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mc:AlternateContent xmlns:mc="http://schemas.openxmlformats.org/markup-compatibility/2006">
    <mc:Choice Requires="x15">
      <x15ac:absPath xmlns:x15ac="http://schemas.microsoft.com/office/spreadsheetml/2010/11/ac" url="C:\Users\Shyamal\Vivid Economics Ltd\171211HSB - Low Carbon Portfolio - Documents\5 - data\Geographic exposure\Regional matching\Raw data\"/>
    </mc:Choice>
  </mc:AlternateContent>
  <xr:revisionPtr revIDLastSave="69" documentId="8_{7E21592F-A473-47FB-BC0E-939A5D9C02FF}" xr6:coauthVersionLast="33" xr6:coauthVersionMax="33" xr10:uidLastSave="{ADFD20F6-C1D0-484D-853C-455C1E59BBBC}"/>
  <bookViews>
    <workbookView xWindow="0" yWindow="0" windowWidth="17256" windowHeight="4500" firstSheet="4" activeTab="4" xr2:uid="{E85451CA-0C12-4E17-AD51-98595B703E5E}"/>
    <workbookView xWindow="0" yWindow="0" windowWidth="17256" windowHeight="4500" firstSheet="1" activeTab="1" xr2:uid="{3B585D3D-59E3-4535-BF10-232328923439}"/>
  </bookViews>
  <sheets>
    <sheet name="W1. Country only GDP data" sheetId="4" r:id="rId1"/>
    <sheet name="W2. Regional GDP data" sheetId="5" r:id="rId2"/>
    <sheet name="W3. Region ISO code table" sheetId="11" r:id="rId3"/>
    <sheet name="W4. GDP ISO code table" sheetId="13" r:id="rId4"/>
    <sheet name="W5. LCP region mapping" sheetId="18" r:id="rId5"/>
    <sheet name="R1. WB GDP data" sheetId="1" r:id="rId6"/>
    <sheet name="R2. WB GDP metadata" sheetId="2" r:id="rId7"/>
    <sheet name="R3. UNSD regions" sheetId="6" r:id="rId8"/>
    <sheet name="R4. OECD ISO codes" sheetId="9" r:id="rId9"/>
    <sheet name="R5. EU ISO codes" sheetId="12" r:id="rId10"/>
    <sheet name="R6. Middle East ISO codes" sheetId="15" r:id="rId11"/>
    <sheet name="R7. BRIC ISO codes" sheetId="17" r:id="rId12"/>
  </sheets>
  <definedNames>
    <definedName name="_xlnm._FilterDatabase" localSheetId="0" hidden="1">'W1. Country only GDP data'!$A$7:$G$257</definedName>
  </definedNames>
  <calcPr calcId="179017"/>
</workbook>
</file>

<file path=xl/calcChain.xml><?xml version="1.0" encoding="utf-8"?>
<calcChain xmlns="http://schemas.openxmlformats.org/spreadsheetml/2006/main">
  <c r="F9" i="18" l="1"/>
  <c r="F10" i="18"/>
  <c r="F11" i="18"/>
  <c r="F12" i="18"/>
  <c r="F13" i="18"/>
  <c r="F14" i="18"/>
  <c r="F15" i="18"/>
  <c r="F16" i="18"/>
  <c r="F17" i="18"/>
  <c r="F18" i="18"/>
  <c r="F19" i="18"/>
  <c r="F20" i="18"/>
  <c r="F21" i="18"/>
  <c r="F22" i="18"/>
  <c r="F23" i="18"/>
  <c r="F24" i="18"/>
  <c r="F25" i="18"/>
  <c r="F26" i="18"/>
  <c r="F27" i="18"/>
  <c r="F28" i="18"/>
  <c r="F29" i="18"/>
  <c r="F30" i="18"/>
  <c r="F31" i="18"/>
  <c r="F32" i="18"/>
  <c r="F33" i="18"/>
  <c r="F34" i="18"/>
  <c r="F35" i="18"/>
  <c r="F36" i="18"/>
  <c r="F37" i="18"/>
  <c r="F38" i="18"/>
  <c r="F39" i="18"/>
  <c r="F40" i="18"/>
  <c r="F41" i="18"/>
  <c r="F42" i="18"/>
  <c r="F43" i="18"/>
  <c r="F44" i="18"/>
  <c r="F45"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85" i="18"/>
  <c r="F86" i="18"/>
  <c r="F87" i="18"/>
  <c r="F88" i="18"/>
  <c r="F89" i="18"/>
  <c r="F90" i="18"/>
  <c r="F91" i="18"/>
  <c r="F92" i="18"/>
  <c r="F93" i="18"/>
  <c r="F94" i="18"/>
  <c r="F95" i="18"/>
  <c r="F96" i="18"/>
  <c r="F97" i="18"/>
  <c r="F98" i="18"/>
  <c r="F99" i="18"/>
  <c r="F100" i="18"/>
  <c r="F101" i="18"/>
  <c r="F102" i="18"/>
  <c r="F103" i="18"/>
  <c r="F104" i="18"/>
  <c r="F105" i="18"/>
  <c r="F106" i="18"/>
  <c r="F107" i="18"/>
  <c r="F108" i="18"/>
  <c r="F109" i="18"/>
  <c r="F110" i="18"/>
  <c r="F111" i="18"/>
  <c r="F112" i="18"/>
  <c r="F113" i="18"/>
  <c r="F114" i="18"/>
  <c r="F115" i="18"/>
  <c r="F116" i="18"/>
  <c r="F117" i="18"/>
  <c r="F118" i="18"/>
  <c r="F119" i="18"/>
  <c r="F120" i="18"/>
  <c r="F121" i="18"/>
  <c r="F122" i="18"/>
  <c r="F123" i="18"/>
  <c r="F124" i="18"/>
  <c r="F125" i="18"/>
  <c r="F126" i="18"/>
  <c r="F127" i="18"/>
  <c r="F128" i="18"/>
  <c r="F129" i="18"/>
  <c r="F130" i="18"/>
  <c r="F131" i="18"/>
  <c r="F132" i="18"/>
  <c r="F133" i="18"/>
  <c r="F134" i="18"/>
  <c r="F135" i="18"/>
  <c r="F136" i="18"/>
  <c r="F137" i="18"/>
  <c r="F138" i="18"/>
  <c r="F139" i="18"/>
  <c r="F140" i="18"/>
  <c r="F141" i="18"/>
  <c r="F142" i="18"/>
  <c r="F143" i="18"/>
  <c r="F144" i="18"/>
  <c r="F145" i="18"/>
  <c r="F146" i="18"/>
  <c r="F147" i="18"/>
  <c r="F148" i="18"/>
  <c r="F149" i="18"/>
  <c r="F150" i="18"/>
  <c r="F151" i="18"/>
  <c r="F152" i="18"/>
  <c r="F153" i="18"/>
  <c r="F154" i="18"/>
  <c r="F155" i="18"/>
  <c r="F156" i="18"/>
  <c r="F157" i="18"/>
  <c r="F158" i="18"/>
  <c r="F159" i="18"/>
  <c r="F160" i="18"/>
  <c r="F161" i="18"/>
  <c r="F162" i="18"/>
  <c r="F163" i="18"/>
  <c r="F164" i="18"/>
  <c r="F165" i="18"/>
  <c r="F166" i="18"/>
  <c r="F167" i="18"/>
  <c r="F168" i="18"/>
  <c r="F169" i="18"/>
  <c r="F170" i="18"/>
  <c r="F171" i="18"/>
  <c r="F172" i="18"/>
  <c r="F173" i="18"/>
  <c r="F174" i="18"/>
  <c r="F175" i="18"/>
  <c r="F176" i="18"/>
  <c r="F177" i="18"/>
  <c r="F178" i="18"/>
  <c r="F179" i="18"/>
  <c r="F180" i="18"/>
  <c r="F181" i="18"/>
  <c r="F182" i="18"/>
  <c r="F183" i="18"/>
  <c r="F184" i="18"/>
  <c r="F185" i="18"/>
  <c r="F186" i="18"/>
  <c r="F187" i="18"/>
  <c r="F188" i="18"/>
  <c r="F189" i="18"/>
  <c r="F190" i="18"/>
  <c r="F191" i="18"/>
  <c r="F192" i="18"/>
  <c r="F193" i="18"/>
  <c r="F194" i="18"/>
  <c r="F195" i="18"/>
  <c r="F196" i="18"/>
  <c r="F197" i="18"/>
  <c r="F198" i="18"/>
  <c r="F199" i="18"/>
  <c r="F200" i="18"/>
  <c r="F201" i="18"/>
  <c r="F202" i="18"/>
  <c r="F203" i="18"/>
  <c r="F204" i="18"/>
  <c r="F205" i="18"/>
  <c r="F206" i="18"/>
  <c r="F207" i="18"/>
  <c r="F208" i="18"/>
  <c r="F209" i="18"/>
  <c r="F210" i="18"/>
  <c r="F211" i="18"/>
  <c r="F8" i="18"/>
  <c r="E9" i="18"/>
  <c r="E10" i="18"/>
  <c r="E11" i="18"/>
  <c r="E12" i="18"/>
  <c r="E13" i="18"/>
  <c r="E14" i="18"/>
  <c r="E15" i="18"/>
  <c r="E16" i="18"/>
  <c r="E17" i="18"/>
  <c r="E18" i="18"/>
  <c r="E19" i="18"/>
  <c r="E20" i="18"/>
  <c r="E21" i="18"/>
  <c r="E22" i="18"/>
  <c r="E23" i="18"/>
  <c r="E24" i="18"/>
  <c r="E25" i="18"/>
  <c r="E26" i="18"/>
  <c r="E27" i="18"/>
  <c r="E28" i="18"/>
  <c r="E29" i="18"/>
  <c r="E30" i="18"/>
  <c r="E31" i="18"/>
  <c r="E32" i="18"/>
  <c r="E33" i="18"/>
  <c r="E34" i="18"/>
  <c r="E35" i="18"/>
  <c r="E36" i="18"/>
  <c r="E37" i="18"/>
  <c r="E38" i="18"/>
  <c r="E39" i="18"/>
  <c r="E40" i="18"/>
  <c r="E41" i="18"/>
  <c r="E42" i="18"/>
  <c r="E43" i="18"/>
  <c r="E44" i="18"/>
  <c r="E45" i="18"/>
  <c r="E46" i="18"/>
  <c r="E47" i="18"/>
  <c r="E48" i="18"/>
  <c r="E49" i="18"/>
  <c r="E50" i="18"/>
  <c r="E51" i="18"/>
  <c r="E52" i="18"/>
  <c r="E53" i="18"/>
  <c r="E54" i="18"/>
  <c r="E55" i="18"/>
  <c r="E56" i="18"/>
  <c r="E57" i="18"/>
  <c r="E58" i="18"/>
  <c r="E59" i="18"/>
  <c r="E60" i="18"/>
  <c r="E61" i="18"/>
  <c r="E62" i="18"/>
  <c r="E63" i="18"/>
  <c r="E64" i="18"/>
  <c r="E65" i="18"/>
  <c r="E66" i="18"/>
  <c r="E67" i="18"/>
  <c r="E68" i="18"/>
  <c r="E69" i="18"/>
  <c r="E70" i="18"/>
  <c r="E71" i="18"/>
  <c r="E72" i="18"/>
  <c r="E73" i="18"/>
  <c r="E74" i="18"/>
  <c r="E75" i="18"/>
  <c r="E76" i="18"/>
  <c r="E77" i="18"/>
  <c r="E78" i="18"/>
  <c r="E79" i="18"/>
  <c r="E80" i="18"/>
  <c r="E81" i="18"/>
  <c r="E82" i="18"/>
  <c r="E83" i="18"/>
  <c r="E84" i="18"/>
  <c r="E85" i="18"/>
  <c r="E86" i="18"/>
  <c r="E87" i="18"/>
  <c r="E88" i="18"/>
  <c r="E89" i="18"/>
  <c r="E90" i="18"/>
  <c r="E91" i="18"/>
  <c r="E92" i="18"/>
  <c r="E93" i="18"/>
  <c r="E94" i="18"/>
  <c r="E95" i="18"/>
  <c r="E96" i="18"/>
  <c r="E97" i="18"/>
  <c r="E98" i="18"/>
  <c r="E99" i="18"/>
  <c r="E100" i="18"/>
  <c r="E101" i="18"/>
  <c r="E102" i="18"/>
  <c r="E103" i="18"/>
  <c r="E104" i="18"/>
  <c r="E105" i="18"/>
  <c r="E106" i="18"/>
  <c r="E107" i="18"/>
  <c r="E108" i="18"/>
  <c r="E109" i="18"/>
  <c r="E110" i="18"/>
  <c r="E111" i="18"/>
  <c r="E112" i="18"/>
  <c r="E113" i="18"/>
  <c r="E114" i="18"/>
  <c r="E115" i="18"/>
  <c r="E116" i="18"/>
  <c r="E117" i="18"/>
  <c r="E118" i="18"/>
  <c r="E119" i="18"/>
  <c r="E120" i="18"/>
  <c r="E121" i="18"/>
  <c r="E122" i="18"/>
  <c r="E123" i="18"/>
  <c r="E124" i="18"/>
  <c r="E125" i="18"/>
  <c r="E126" i="18"/>
  <c r="E127" i="18"/>
  <c r="E128" i="18"/>
  <c r="E129" i="18"/>
  <c r="E130" i="18"/>
  <c r="E131" i="18"/>
  <c r="E132" i="18"/>
  <c r="E133" i="18"/>
  <c r="E134" i="18"/>
  <c r="E135" i="18"/>
  <c r="E136" i="18"/>
  <c r="E137" i="18"/>
  <c r="E138" i="18"/>
  <c r="E139" i="18"/>
  <c r="E140" i="18"/>
  <c r="E141" i="18"/>
  <c r="E142" i="18"/>
  <c r="E143" i="18"/>
  <c r="E144" i="18"/>
  <c r="E145" i="18"/>
  <c r="E146" i="18"/>
  <c r="E147" i="18"/>
  <c r="E148" i="18"/>
  <c r="E149" i="18"/>
  <c r="E150" i="18"/>
  <c r="E151" i="18"/>
  <c r="E152" i="18"/>
  <c r="E153" i="18"/>
  <c r="E154" i="18"/>
  <c r="E155" i="18"/>
  <c r="E156" i="18"/>
  <c r="E157" i="18"/>
  <c r="E158" i="18"/>
  <c r="E159" i="18"/>
  <c r="E160" i="18"/>
  <c r="E161" i="18"/>
  <c r="E162" i="18"/>
  <c r="E163" i="18"/>
  <c r="E164" i="18"/>
  <c r="E165" i="18"/>
  <c r="E166" i="18"/>
  <c r="E167" i="18"/>
  <c r="E168" i="18"/>
  <c r="E169" i="18"/>
  <c r="E170" i="18"/>
  <c r="E171" i="18"/>
  <c r="E172" i="18"/>
  <c r="E173" i="18"/>
  <c r="E174" i="18"/>
  <c r="E175" i="18"/>
  <c r="E176" i="18"/>
  <c r="E177" i="18"/>
  <c r="E178" i="18"/>
  <c r="E179" i="18"/>
  <c r="E180" i="18"/>
  <c r="E181" i="18"/>
  <c r="E182" i="18"/>
  <c r="E183" i="18"/>
  <c r="E184" i="18"/>
  <c r="E185" i="18"/>
  <c r="E186" i="18"/>
  <c r="E187" i="18"/>
  <c r="E188" i="18"/>
  <c r="E189" i="18"/>
  <c r="E190" i="18"/>
  <c r="E191" i="18"/>
  <c r="E192" i="18"/>
  <c r="E193" i="18"/>
  <c r="E194" i="18"/>
  <c r="E195" i="18"/>
  <c r="E196" i="18"/>
  <c r="E197" i="18"/>
  <c r="E198" i="18"/>
  <c r="E199" i="18"/>
  <c r="E200" i="18"/>
  <c r="E201" i="18"/>
  <c r="E202" i="18"/>
  <c r="E203" i="18"/>
  <c r="E204" i="18"/>
  <c r="E205" i="18"/>
  <c r="E206" i="18"/>
  <c r="E207" i="18"/>
  <c r="E208" i="18"/>
  <c r="E209" i="18"/>
  <c r="E210" i="18"/>
  <c r="E211" i="18"/>
  <c r="E8" i="18"/>
  <c r="D8" i="18"/>
  <c r="D9" i="18"/>
  <c r="D10" i="18"/>
  <c r="D11" i="18"/>
  <c r="D12" i="18"/>
  <c r="D13" i="18"/>
  <c r="D14" i="18"/>
  <c r="D15" i="18"/>
  <c r="D16" i="18"/>
  <c r="D17" i="18"/>
  <c r="D18" i="18"/>
  <c r="D19" i="18"/>
  <c r="D20" i="18"/>
  <c r="D21" i="18"/>
  <c r="D22" i="18"/>
  <c r="D23" i="18"/>
  <c r="D24" i="18"/>
  <c r="D25" i="18"/>
  <c r="D26" i="18"/>
  <c r="D27" i="18"/>
  <c r="D28" i="18"/>
  <c r="D29" i="18"/>
  <c r="D30" i="18"/>
  <c r="D31" i="18"/>
  <c r="D32" i="18"/>
  <c r="D33" i="18"/>
  <c r="D34" i="18"/>
  <c r="D35" i="18"/>
  <c r="D36" i="18"/>
  <c r="D37" i="18"/>
  <c r="D38" i="18"/>
  <c r="D39" i="18"/>
  <c r="D40" i="18"/>
  <c r="D41" i="18"/>
  <c r="D42" i="18"/>
  <c r="D43" i="18"/>
  <c r="D44" i="18"/>
  <c r="D45" i="18"/>
  <c r="D46" i="18"/>
  <c r="D47" i="18"/>
  <c r="D48" i="18"/>
  <c r="D49" i="18"/>
  <c r="D50" i="18"/>
  <c r="D51" i="18"/>
  <c r="D52" i="18"/>
  <c r="D53" i="18"/>
  <c r="D54" i="18"/>
  <c r="D55" i="18"/>
  <c r="D56" i="18"/>
  <c r="D57" i="18"/>
  <c r="D58" i="18"/>
  <c r="D59" i="18"/>
  <c r="D60" i="18"/>
  <c r="D61" i="18"/>
  <c r="D62" i="18"/>
  <c r="D63" i="18"/>
  <c r="D64" i="18"/>
  <c r="D65" i="18"/>
  <c r="D66" i="18"/>
  <c r="D67" i="18"/>
  <c r="D68" i="18"/>
  <c r="D69" i="18"/>
  <c r="D70" i="18"/>
  <c r="D71" i="18"/>
  <c r="D72" i="18"/>
  <c r="D73" i="18"/>
  <c r="D74" i="18"/>
  <c r="D75" i="18"/>
  <c r="D76" i="18"/>
  <c r="D77" i="18"/>
  <c r="D78" i="18"/>
  <c r="D79" i="18"/>
  <c r="D80" i="18"/>
  <c r="D81" i="18"/>
  <c r="D82" i="18"/>
  <c r="D83" i="18"/>
  <c r="D84" i="18"/>
  <c r="D85" i="18"/>
  <c r="D86" i="18"/>
  <c r="D87" i="18"/>
  <c r="D88" i="18"/>
  <c r="D89" i="18"/>
  <c r="D90" i="18"/>
  <c r="D91" i="18"/>
  <c r="D92" i="18"/>
  <c r="D93" i="18"/>
  <c r="D94" i="18"/>
  <c r="D95" i="18"/>
  <c r="D96" i="18"/>
  <c r="D97" i="18"/>
  <c r="D98" i="18"/>
  <c r="D99" i="18"/>
  <c r="D100" i="18"/>
  <c r="D101" i="18"/>
  <c r="D102" i="18"/>
  <c r="D103" i="18"/>
  <c r="D104" i="18"/>
  <c r="D105" i="18"/>
  <c r="D106" i="18"/>
  <c r="D107" i="18"/>
  <c r="D108" i="18"/>
  <c r="D109" i="18"/>
  <c r="D110" i="18"/>
  <c r="D111" i="18"/>
  <c r="D112" i="18"/>
  <c r="D113" i="18"/>
  <c r="D114" i="18"/>
  <c r="D115" i="18"/>
  <c r="D116" i="18"/>
  <c r="D117" i="18"/>
  <c r="D118" i="18"/>
  <c r="D119" i="18"/>
  <c r="D120" i="18"/>
  <c r="D121" i="18"/>
  <c r="D122" i="18"/>
  <c r="D123" i="18"/>
  <c r="D124" i="18"/>
  <c r="D125" i="18"/>
  <c r="D126" i="18"/>
  <c r="D127" i="18"/>
  <c r="D128" i="18"/>
  <c r="D129" i="18"/>
  <c r="D130" i="18"/>
  <c r="D131" i="18"/>
  <c r="D132" i="18"/>
  <c r="D133" i="18"/>
  <c r="D134" i="18"/>
  <c r="D135" i="18"/>
  <c r="D136" i="18"/>
  <c r="D137" i="18"/>
  <c r="D138" i="18"/>
  <c r="D139" i="18"/>
  <c r="D140" i="18"/>
  <c r="D141" i="18"/>
  <c r="D142" i="18"/>
  <c r="D143" i="18"/>
  <c r="D144" i="18"/>
  <c r="D145" i="18"/>
  <c r="D146" i="18"/>
  <c r="D147" i="18"/>
  <c r="D148" i="18"/>
  <c r="D149" i="18"/>
  <c r="D150" i="18"/>
  <c r="D151" i="18"/>
  <c r="D152" i="18"/>
  <c r="D153" i="18"/>
  <c r="D154" i="18"/>
  <c r="D155" i="18"/>
  <c r="D156" i="18"/>
  <c r="D157" i="18"/>
  <c r="D158" i="18"/>
  <c r="D159" i="18"/>
  <c r="D160" i="18"/>
  <c r="D161" i="18"/>
  <c r="D162" i="18"/>
  <c r="D163" i="18"/>
  <c r="D164" i="18"/>
  <c r="D165" i="18"/>
  <c r="D166" i="18"/>
  <c r="D167" i="18"/>
  <c r="D168" i="18"/>
  <c r="D169" i="18"/>
  <c r="D170" i="18"/>
  <c r="D171" i="18"/>
  <c r="D172" i="18"/>
  <c r="D173" i="18"/>
  <c r="D174" i="18"/>
  <c r="D175" i="18"/>
  <c r="D176" i="18"/>
  <c r="D177" i="18"/>
  <c r="D178" i="18"/>
  <c r="D179" i="18"/>
  <c r="D180" i="18"/>
  <c r="D181" i="18"/>
  <c r="D182" i="18"/>
  <c r="D183" i="18"/>
  <c r="D184" i="18"/>
  <c r="D185" i="18"/>
  <c r="D186" i="18"/>
  <c r="D187" i="18"/>
  <c r="D188" i="18"/>
  <c r="D189" i="18"/>
  <c r="D190" i="18"/>
  <c r="D191" i="18"/>
  <c r="D192" i="18"/>
  <c r="D193" i="18"/>
  <c r="D194" i="18"/>
  <c r="D195" i="18"/>
  <c r="D196" i="18"/>
  <c r="D197" i="18"/>
  <c r="D198" i="18"/>
  <c r="D199" i="18"/>
  <c r="D200" i="18"/>
  <c r="D201" i="18"/>
  <c r="D202" i="18"/>
  <c r="D203" i="18"/>
  <c r="D204" i="18"/>
  <c r="D205" i="18"/>
  <c r="D206" i="18"/>
  <c r="D207" i="18"/>
  <c r="D208" i="18"/>
  <c r="D209" i="18"/>
  <c r="D210" i="18"/>
  <c r="D211" i="18"/>
  <c r="C9" i="18"/>
  <c r="C10" i="18"/>
  <c r="C11" i="18"/>
  <c r="C12" i="18"/>
  <c r="C13" i="18"/>
  <c r="C14" i="18"/>
  <c r="C15" i="18"/>
  <c r="C16" i="18"/>
  <c r="C17" i="18"/>
  <c r="C18" i="18"/>
  <c r="C19" i="18"/>
  <c r="C20" i="18"/>
  <c r="C21" i="18"/>
  <c r="C22" i="18"/>
  <c r="C23" i="18"/>
  <c r="C24" i="18"/>
  <c r="C25" i="18"/>
  <c r="C26" i="18"/>
  <c r="C27" i="18"/>
  <c r="C28" i="18"/>
  <c r="C29" i="18"/>
  <c r="C30" i="18"/>
  <c r="C31" i="18"/>
  <c r="C32" i="18"/>
  <c r="C33" i="18"/>
  <c r="C34" i="18"/>
  <c r="C35" i="18"/>
  <c r="C36" i="18"/>
  <c r="C37" i="18"/>
  <c r="C38" i="18"/>
  <c r="C39" i="18"/>
  <c r="C40" i="18"/>
  <c r="C41" i="18"/>
  <c r="C42" i="18"/>
  <c r="C43" i="18"/>
  <c r="C44" i="18"/>
  <c r="C45" i="18"/>
  <c r="C46" i="18"/>
  <c r="C47" i="18"/>
  <c r="C48" i="18"/>
  <c r="C49" i="18"/>
  <c r="C50" i="18"/>
  <c r="C51" i="18"/>
  <c r="C52" i="18"/>
  <c r="C53" i="18"/>
  <c r="C54" i="18"/>
  <c r="C55" i="18"/>
  <c r="C56" i="18"/>
  <c r="C57" i="18"/>
  <c r="C58" i="18"/>
  <c r="C59" i="18"/>
  <c r="C60" i="18"/>
  <c r="C61" i="18"/>
  <c r="C62" i="18"/>
  <c r="C63" i="18"/>
  <c r="C64" i="18"/>
  <c r="C65" i="18"/>
  <c r="C66" i="18"/>
  <c r="C67" i="18"/>
  <c r="C68" i="18"/>
  <c r="C69" i="18"/>
  <c r="C70" i="18"/>
  <c r="C71" i="18"/>
  <c r="C72" i="18"/>
  <c r="C73" i="18"/>
  <c r="C74" i="18"/>
  <c r="C75" i="18"/>
  <c r="C76" i="18"/>
  <c r="C77" i="18"/>
  <c r="C78" i="18"/>
  <c r="C79" i="18"/>
  <c r="C80" i="18"/>
  <c r="C81" i="18"/>
  <c r="C82" i="18"/>
  <c r="C83" i="18"/>
  <c r="C84" i="18"/>
  <c r="C85" i="18"/>
  <c r="C86" i="18"/>
  <c r="C87" i="18"/>
  <c r="C88" i="18"/>
  <c r="C89" i="18"/>
  <c r="C90" i="18"/>
  <c r="C91" i="18"/>
  <c r="C92" i="18"/>
  <c r="C93" i="18"/>
  <c r="C94" i="18"/>
  <c r="C95" i="18"/>
  <c r="C96" i="18"/>
  <c r="C97" i="18"/>
  <c r="C98" i="18"/>
  <c r="C99" i="18"/>
  <c r="C100" i="18"/>
  <c r="C101" i="18"/>
  <c r="C102" i="18"/>
  <c r="C103" i="18"/>
  <c r="C104" i="18"/>
  <c r="C105" i="18"/>
  <c r="C106" i="18"/>
  <c r="C107" i="18"/>
  <c r="C108" i="18"/>
  <c r="C109" i="18"/>
  <c r="C110" i="18"/>
  <c r="C111" i="18"/>
  <c r="C112" i="18"/>
  <c r="C113" i="18"/>
  <c r="C114" i="18"/>
  <c r="C115" i="18"/>
  <c r="C116" i="18"/>
  <c r="C117" i="18"/>
  <c r="C118" i="18"/>
  <c r="C119" i="18"/>
  <c r="C120" i="18"/>
  <c r="C121" i="18"/>
  <c r="C122" i="18"/>
  <c r="C123" i="18"/>
  <c r="C124" i="18"/>
  <c r="C125" i="18"/>
  <c r="C126" i="18"/>
  <c r="C127" i="18"/>
  <c r="C128" i="18"/>
  <c r="C129" i="18"/>
  <c r="C130" i="18"/>
  <c r="C131" i="18"/>
  <c r="C132" i="18"/>
  <c r="C133" i="18"/>
  <c r="C134" i="18"/>
  <c r="C135" i="18"/>
  <c r="C136" i="18"/>
  <c r="C137" i="18"/>
  <c r="C138" i="18"/>
  <c r="C139" i="18"/>
  <c r="C140" i="18"/>
  <c r="C141" i="18"/>
  <c r="C142" i="18"/>
  <c r="C143" i="18"/>
  <c r="C144" i="18"/>
  <c r="C145" i="18"/>
  <c r="C146" i="18"/>
  <c r="C147" i="18"/>
  <c r="C148" i="18"/>
  <c r="C149" i="18"/>
  <c r="C150" i="18"/>
  <c r="C151" i="18"/>
  <c r="C152" i="18"/>
  <c r="C153" i="18"/>
  <c r="C154" i="18"/>
  <c r="C155" i="18"/>
  <c r="C156" i="18"/>
  <c r="C157" i="18"/>
  <c r="C158" i="18"/>
  <c r="C159" i="18"/>
  <c r="C160" i="18"/>
  <c r="C161" i="18"/>
  <c r="C162" i="18"/>
  <c r="C163" i="18"/>
  <c r="C164" i="18"/>
  <c r="C165" i="18"/>
  <c r="C166" i="18"/>
  <c r="C167" i="18"/>
  <c r="C168" i="18"/>
  <c r="C169" i="18"/>
  <c r="C170" i="18"/>
  <c r="C171" i="18"/>
  <c r="C172" i="18"/>
  <c r="C173" i="18"/>
  <c r="C174" i="18"/>
  <c r="C175" i="18"/>
  <c r="C176" i="18"/>
  <c r="C177" i="18"/>
  <c r="C178" i="18"/>
  <c r="C179" i="18"/>
  <c r="C180" i="18"/>
  <c r="C181" i="18"/>
  <c r="C182" i="18"/>
  <c r="C183" i="18"/>
  <c r="C184" i="18"/>
  <c r="C185" i="18"/>
  <c r="C186" i="18"/>
  <c r="C187" i="18"/>
  <c r="C188" i="18"/>
  <c r="C189" i="18"/>
  <c r="C190" i="18"/>
  <c r="C191" i="18"/>
  <c r="C192" i="18"/>
  <c r="C193" i="18"/>
  <c r="C194" i="18"/>
  <c r="C195" i="18"/>
  <c r="C196" i="18"/>
  <c r="C197" i="18"/>
  <c r="C198" i="18"/>
  <c r="C199" i="18"/>
  <c r="C200" i="18"/>
  <c r="C201" i="18"/>
  <c r="C202" i="18"/>
  <c r="C203" i="18"/>
  <c r="C204" i="18"/>
  <c r="C205" i="18"/>
  <c r="C206" i="18"/>
  <c r="C207" i="18"/>
  <c r="C208" i="18"/>
  <c r="C209" i="18"/>
  <c r="C210" i="18"/>
  <c r="C211" i="18"/>
  <c r="C8" i="18"/>
  <c r="D8" i="5"/>
  <c r="I9" i="5" l="1"/>
  <c r="J9" i="5"/>
  <c r="I10" i="5"/>
  <c r="J10" i="5"/>
  <c r="I11" i="5"/>
  <c r="J11" i="5"/>
  <c r="I12" i="5"/>
  <c r="J12" i="5"/>
  <c r="I13" i="5"/>
  <c r="J13" i="5"/>
  <c r="I14" i="5"/>
  <c r="J14" i="5"/>
  <c r="I15" i="5"/>
  <c r="J15" i="5"/>
  <c r="I16" i="5"/>
  <c r="J16" i="5"/>
  <c r="I17" i="5"/>
  <c r="J17" i="5"/>
  <c r="I18" i="5"/>
  <c r="J18" i="5"/>
  <c r="I19" i="5"/>
  <c r="J19" i="5"/>
  <c r="I20" i="5"/>
  <c r="J20" i="5"/>
  <c r="I21" i="5"/>
  <c r="J21" i="5"/>
  <c r="I22" i="5"/>
  <c r="J22" i="5"/>
  <c r="I23" i="5"/>
  <c r="J23" i="5"/>
  <c r="I24" i="5"/>
  <c r="J24" i="5"/>
  <c r="I25" i="5"/>
  <c r="J25" i="5"/>
  <c r="I26" i="5"/>
  <c r="J26" i="5"/>
  <c r="I27" i="5"/>
  <c r="J27" i="5"/>
  <c r="I28" i="5"/>
  <c r="J28" i="5"/>
  <c r="I29" i="5"/>
  <c r="J29" i="5"/>
  <c r="I30" i="5"/>
  <c r="J30" i="5"/>
  <c r="I31" i="5"/>
  <c r="J31" i="5"/>
  <c r="I32" i="5"/>
  <c r="J32" i="5"/>
  <c r="I33" i="5"/>
  <c r="J33" i="5"/>
  <c r="I34" i="5"/>
  <c r="J34" i="5"/>
  <c r="I35" i="5"/>
  <c r="J35" i="5"/>
  <c r="I36" i="5"/>
  <c r="J36" i="5"/>
  <c r="I37" i="5"/>
  <c r="J37" i="5"/>
  <c r="I38" i="5"/>
  <c r="J38" i="5"/>
  <c r="I39" i="5"/>
  <c r="J39" i="5"/>
  <c r="I40" i="5"/>
  <c r="J40" i="5"/>
  <c r="I41" i="5"/>
  <c r="J41" i="5"/>
  <c r="I42" i="5"/>
  <c r="J42" i="5"/>
  <c r="I43" i="5"/>
  <c r="J43" i="5"/>
  <c r="I44" i="5"/>
  <c r="J44" i="5"/>
  <c r="I45" i="5"/>
  <c r="J45" i="5"/>
  <c r="I46" i="5"/>
  <c r="J46" i="5"/>
  <c r="I47" i="5"/>
  <c r="J47" i="5"/>
  <c r="I48" i="5"/>
  <c r="J48" i="5"/>
  <c r="I49" i="5"/>
  <c r="J49" i="5"/>
  <c r="I50" i="5"/>
  <c r="J50" i="5"/>
  <c r="I51" i="5"/>
  <c r="J51" i="5"/>
  <c r="I52" i="5"/>
  <c r="J52" i="5"/>
  <c r="I53" i="5"/>
  <c r="J53" i="5"/>
  <c r="I54" i="5"/>
  <c r="J54" i="5"/>
  <c r="I55" i="5"/>
  <c r="J55" i="5"/>
  <c r="I56" i="5"/>
  <c r="J56" i="5"/>
  <c r="I57" i="5"/>
  <c r="J57" i="5"/>
  <c r="I58" i="5"/>
  <c r="J58" i="5"/>
  <c r="I59" i="5"/>
  <c r="J59" i="5"/>
  <c r="I60" i="5"/>
  <c r="J60" i="5"/>
  <c r="I61" i="5"/>
  <c r="J61" i="5"/>
  <c r="I62" i="5"/>
  <c r="J62" i="5"/>
  <c r="I63" i="5"/>
  <c r="J63" i="5"/>
  <c r="I64" i="5"/>
  <c r="J64" i="5"/>
  <c r="I65" i="5"/>
  <c r="J65" i="5"/>
  <c r="I66" i="5"/>
  <c r="J66" i="5"/>
  <c r="I67" i="5"/>
  <c r="J67" i="5"/>
  <c r="I68" i="5"/>
  <c r="J68" i="5"/>
  <c r="I69" i="5"/>
  <c r="J69" i="5"/>
  <c r="I70" i="5"/>
  <c r="J70" i="5"/>
  <c r="I71" i="5"/>
  <c r="J71" i="5"/>
  <c r="I72" i="5"/>
  <c r="J72" i="5"/>
  <c r="I73" i="5"/>
  <c r="J73" i="5"/>
  <c r="I74" i="5"/>
  <c r="J74" i="5"/>
  <c r="I75" i="5"/>
  <c r="J75" i="5"/>
  <c r="I76" i="5"/>
  <c r="J76" i="5"/>
  <c r="I77" i="5"/>
  <c r="J77" i="5"/>
  <c r="I78" i="5"/>
  <c r="J78" i="5"/>
  <c r="I79" i="5"/>
  <c r="J79" i="5"/>
  <c r="I80" i="5"/>
  <c r="J80" i="5"/>
  <c r="I81" i="5"/>
  <c r="J81" i="5"/>
  <c r="I82" i="5"/>
  <c r="J82" i="5"/>
  <c r="I83" i="5"/>
  <c r="J83" i="5"/>
  <c r="I84" i="5"/>
  <c r="J84" i="5"/>
  <c r="I85" i="5"/>
  <c r="J85" i="5"/>
  <c r="I86" i="5"/>
  <c r="J86" i="5"/>
  <c r="I87" i="5"/>
  <c r="J87" i="5"/>
  <c r="I88" i="5"/>
  <c r="J88" i="5"/>
  <c r="I89" i="5"/>
  <c r="J89" i="5"/>
  <c r="I90" i="5"/>
  <c r="J90" i="5"/>
  <c r="I91" i="5"/>
  <c r="J91" i="5"/>
  <c r="I92" i="5"/>
  <c r="J92" i="5"/>
  <c r="I93" i="5"/>
  <c r="J93" i="5"/>
  <c r="I94" i="5"/>
  <c r="J94" i="5"/>
  <c r="I95" i="5"/>
  <c r="J95" i="5"/>
  <c r="I96" i="5"/>
  <c r="J96" i="5"/>
  <c r="I97" i="5"/>
  <c r="J97" i="5"/>
  <c r="I98" i="5"/>
  <c r="J98" i="5"/>
  <c r="I99" i="5"/>
  <c r="J99" i="5"/>
  <c r="I100" i="5"/>
  <c r="J100" i="5"/>
  <c r="I101" i="5"/>
  <c r="J101" i="5"/>
  <c r="I102" i="5"/>
  <c r="J102" i="5"/>
  <c r="I103" i="5"/>
  <c r="J103" i="5"/>
  <c r="I104" i="5"/>
  <c r="J104" i="5"/>
  <c r="I105" i="5"/>
  <c r="J105" i="5"/>
  <c r="I106" i="5"/>
  <c r="J106" i="5"/>
  <c r="I107" i="5"/>
  <c r="J107" i="5"/>
  <c r="I108" i="5"/>
  <c r="J108" i="5"/>
  <c r="I109" i="5"/>
  <c r="J109" i="5"/>
  <c r="I110" i="5"/>
  <c r="J110" i="5"/>
  <c r="I111" i="5"/>
  <c r="J111" i="5"/>
  <c r="I112" i="5"/>
  <c r="J112" i="5"/>
  <c r="I113" i="5"/>
  <c r="J113" i="5"/>
  <c r="I114" i="5"/>
  <c r="J114" i="5"/>
  <c r="I115" i="5"/>
  <c r="J115" i="5"/>
  <c r="I116" i="5"/>
  <c r="J116" i="5"/>
  <c r="I117" i="5"/>
  <c r="J117" i="5"/>
  <c r="I118" i="5"/>
  <c r="J118" i="5"/>
  <c r="I119" i="5"/>
  <c r="J119" i="5"/>
  <c r="I120" i="5"/>
  <c r="J120" i="5"/>
  <c r="I121" i="5"/>
  <c r="J121" i="5"/>
  <c r="I122" i="5"/>
  <c r="J122" i="5"/>
  <c r="I123" i="5"/>
  <c r="J123" i="5"/>
  <c r="I124" i="5"/>
  <c r="J124" i="5"/>
  <c r="I125" i="5"/>
  <c r="J125" i="5"/>
  <c r="I126" i="5"/>
  <c r="J126" i="5"/>
  <c r="I127" i="5"/>
  <c r="J127" i="5"/>
  <c r="I128" i="5"/>
  <c r="J128" i="5"/>
  <c r="I129" i="5"/>
  <c r="J129" i="5"/>
  <c r="I130" i="5"/>
  <c r="J130" i="5"/>
  <c r="I131" i="5"/>
  <c r="J131" i="5"/>
  <c r="I132" i="5"/>
  <c r="J132" i="5"/>
  <c r="I133" i="5"/>
  <c r="J133" i="5"/>
  <c r="I134" i="5"/>
  <c r="J134" i="5"/>
  <c r="I135" i="5"/>
  <c r="J135" i="5"/>
  <c r="I136" i="5"/>
  <c r="J136" i="5"/>
  <c r="I137" i="5"/>
  <c r="J137" i="5"/>
  <c r="I138" i="5"/>
  <c r="J138" i="5"/>
  <c r="I139" i="5"/>
  <c r="J139" i="5"/>
  <c r="I140" i="5"/>
  <c r="J140" i="5"/>
  <c r="I141" i="5"/>
  <c r="J141" i="5"/>
  <c r="I142" i="5"/>
  <c r="J142" i="5"/>
  <c r="I143" i="5"/>
  <c r="J143" i="5"/>
  <c r="I144" i="5"/>
  <c r="J144" i="5"/>
  <c r="I145" i="5"/>
  <c r="J145" i="5"/>
  <c r="I146" i="5"/>
  <c r="J146" i="5"/>
  <c r="I147" i="5"/>
  <c r="J147" i="5"/>
  <c r="I148" i="5"/>
  <c r="J148" i="5"/>
  <c r="I149" i="5"/>
  <c r="J149" i="5"/>
  <c r="I150" i="5"/>
  <c r="J150" i="5"/>
  <c r="I151" i="5"/>
  <c r="J151" i="5"/>
  <c r="I152" i="5"/>
  <c r="J152" i="5"/>
  <c r="I153" i="5"/>
  <c r="J153" i="5"/>
  <c r="I154" i="5"/>
  <c r="J154" i="5"/>
  <c r="I155" i="5"/>
  <c r="J155" i="5"/>
  <c r="I156" i="5"/>
  <c r="J156" i="5"/>
  <c r="I157" i="5"/>
  <c r="J157" i="5"/>
  <c r="I158" i="5"/>
  <c r="J158" i="5"/>
  <c r="I159" i="5"/>
  <c r="J159" i="5"/>
  <c r="I160" i="5"/>
  <c r="J160" i="5"/>
  <c r="I161" i="5"/>
  <c r="J161" i="5"/>
  <c r="I162" i="5"/>
  <c r="J162" i="5"/>
  <c r="I163" i="5"/>
  <c r="J163" i="5"/>
  <c r="I164" i="5"/>
  <c r="J164" i="5"/>
  <c r="I165" i="5"/>
  <c r="J165" i="5"/>
  <c r="I166" i="5"/>
  <c r="J166" i="5"/>
  <c r="I167" i="5"/>
  <c r="J167" i="5"/>
  <c r="I168" i="5"/>
  <c r="J168" i="5"/>
  <c r="I169" i="5"/>
  <c r="J169" i="5"/>
  <c r="I170" i="5"/>
  <c r="J170" i="5"/>
  <c r="I171" i="5"/>
  <c r="J171" i="5"/>
  <c r="I172" i="5"/>
  <c r="J172" i="5"/>
  <c r="I173" i="5"/>
  <c r="J173" i="5"/>
  <c r="I174" i="5"/>
  <c r="J174" i="5"/>
  <c r="I175" i="5"/>
  <c r="J175" i="5"/>
  <c r="I176" i="5"/>
  <c r="J176" i="5"/>
  <c r="I177" i="5"/>
  <c r="J177" i="5"/>
  <c r="I178" i="5"/>
  <c r="J178" i="5"/>
  <c r="I179" i="5"/>
  <c r="J179" i="5"/>
  <c r="I180" i="5"/>
  <c r="J180" i="5"/>
  <c r="I181" i="5"/>
  <c r="J181" i="5"/>
  <c r="I182" i="5"/>
  <c r="J182" i="5"/>
  <c r="I183" i="5"/>
  <c r="J183" i="5"/>
  <c r="I184" i="5"/>
  <c r="J184" i="5"/>
  <c r="I185" i="5"/>
  <c r="J185" i="5"/>
  <c r="I186" i="5"/>
  <c r="J186" i="5"/>
  <c r="I187" i="5"/>
  <c r="J187" i="5"/>
  <c r="I188" i="5"/>
  <c r="J188" i="5"/>
  <c r="I189" i="5"/>
  <c r="J189" i="5"/>
  <c r="I190" i="5"/>
  <c r="J190" i="5"/>
  <c r="I191" i="5"/>
  <c r="J191" i="5"/>
  <c r="I192" i="5"/>
  <c r="J192" i="5"/>
  <c r="I193" i="5"/>
  <c r="J193" i="5"/>
  <c r="I194" i="5"/>
  <c r="J194" i="5"/>
  <c r="I195" i="5"/>
  <c r="J195" i="5"/>
  <c r="I196" i="5"/>
  <c r="J196" i="5"/>
  <c r="I197" i="5"/>
  <c r="J197" i="5"/>
  <c r="I198" i="5"/>
  <c r="J198" i="5"/>
  <c r="I199" i="5"/>
  <c r="J199" i="5"/>
  <c r="I200" i="5"/>
  <c r="J200" i="5"/>
  <c r="I201" i="5"/>
  <c r="J201" i="5"/>
  <c r="I202" i="5"/>
  <c r="J202" i="5"/>
  <c r="I203" i="5"/>
  <c r="J203" i="5"/>
  <c r="I204" i="5"/>
  <c r="J204" i="5"/>
  <c r="I205" i="5"/>
  <c r="J205" i="5"/>
  <c r="I206" i="5"/>
  <c r="J206" i="5"/>
  <c r="I207" i="5"/>
  <c r="J207" i="5"/>
  <c r="I208" i="5"/>
  <c r="J208" i="5"/>
  <c r="I209" i="5"/>
  <c r="J209" i="5"/>
  <c r="I210" i="5"/>
  <c r="J210" i="5"/>
  <c r="I211" i="5"/>
  <c r="J211" i="5"/>
  <c r="J8" i="5"/>
  <c r="I8" i="5"/>
  <c r="C8" i="5" l="1"/>
  <c r="C9" i="5"/>
  <c r="D9" i="5"/>
  <c r="C10" i="5"/>
  <c r="D10" i="5"/>
  <c r="C11" i="5"/>
  <c r="D11" i="5"/>
  <c r="C12" i="5"/>
  <c r="D12" i="5"/>
  <c r="C13" i="5"/>
  <c r="D13" i="5"/>
  <c r="C14" i="5"/>
  <c r="D14" i="5"/>
  <c r="C15" i="5"/>
  <c r="D15" i="5"/>
  <c r="C16" i="5"/>
  <c r="D16" i="5"/>
  <c r="C17" i="5"/>
  <c r="D17" i="5"/>
  <c r="C18" i="5"/>
  <c r="D18" i="5"/>
  <c r="C19" i="5"/>
  <c r="D19" i="5"/>
  <c r="C20" i="5"/>
  <c r="D20" i="5"/>
  <c r="C21" i="5"/>
  <c r="D21" i="5"/>
  <c r="C22" i="5"/>
  <c r="D22" i="5"/>
  <c r="C23" i="5"/>
  <c r="D23" i="5"/>
  <c r="C24" i="5"/>
  <c r="D24" i="5"/>
  <c r="C25" i="5"/>
  <c r="D25" i="5"/>
  <c r="C26" i="5"/>
  <c r="D26" i="5"/>
  <c r="C27" i="5"/>
  <c r="D27" i="5"/>
  <c r="C28" i="5"/>
  <c r="D28" i="5"/>
  <c r="C29" i="5"/>
  <c r="D29" i="5"/>
  <c r="C30" i="5"/>
  <c r="D30" i="5"/>
  <c r="C31" i="5"/>
  <c r="D31" i="5"/>
  <c r="C32" i="5"/>
  <c r="D32" i="5"/>
  <c r="C33" i="5"/>
  <c r="D33" i="5"/>
  <c r="C34" i="5"/>
  <c r="D34" i="5"/>
  <c r="C35" i="5"/>
  <c r="D35" i="5"/>
  <c r="C36" i="5"/>
  <c r="D36" i="5"/>
  <c r="C37" i="5"/>
  <c r="D37" i="5"/>
  <c r="C38" i="5"/>
  <c r="D38" i="5"/>
  <c r="C39" i="5"/>
  <c r="D39" i="5"/>
  <c r="C40" i="5"/>
  <c r="D40" i="5"/>
  <c r="C41" i="5"/>
  <c r="D41" i="5"/>
  <c r="C42" i="5"/>
  <c r="D42" i="5"/>
  <c r="C43" i="5"/>
  <c r="D43" i="5"/>
  <c r="C44" i="5"/>
  <c r="D44" i="5"/>
  <c r="C45" i="5"/>
  <c r="D45" i="5"/>
  <c r="C46" i="5"/>
  <c r="D46" i="5"/>
  <c r="C47" i="5"/>
  <c r="D47" i="5"/>
  <c r="C48" i="5"/>
  <c r="D48" i="5"/>
  <c r="C49" i="5"/>
  <c r="D49" i="5"/>
  <c r="C50" i="5"/>
  <c r="D50" i="5"/>
  <c r="C51" i="5"/>
  <c r="D51" i="5"/>
  <c r="C52" i="5"/>
  <c r="D52" i="5"/>
  <c r="C53" i="5"/>
  <c r="D53" i="5"/>
  <c r="C54" i="5"/>
  <c r="D54" i="5"/>
  <c r="C55" i="5"/>
  <c r="D55" i="5"/>
  <c r="C56" i="5"/>
  <c r="D56" i="5"/>
  <c r="C57" i="5"/>
  <c r="D57" i="5"/>
  <c r="C58" i="5"/>
  <c r="D58" i="5"/>
  <c r="C59" i="5"/>
  <c r="D59" i="5"/>
  <c r="C60" i="5"/>
  <c r="D60" i="5"/>
  <c r="C61" i="5"/>
  <c r="D61" i="5"/>
  <c r="C62" i="5"/>
  <c r="D62" i="5"/>
  <c r="C63" i="5"/>
  <c r="D63" i="5"/>
  <c r="C64" i="5"/>
  <c r="D64" i="5"/>
  <c r="C65" i="5"/>
  <c r="D65" i="5"/>
  <c r="C66" i="5"/>
  <c r="D66" i="5"/>
  <c r="C67" i="5"/>
  <c r="D67" i="5"/>
  <c r="C68" i="5"/>
  <c r="D68" i="5"/>
  <c r="C69" i="5"/>
  <c r="D69" i="5"/>
  <c r="C70" i="5"/>
  <c r="D70" i="5"/>
  <c r="C71" i="5"/>
  <c r="D71" i="5"/>
  <c r="C72" i="5"/>
  <c r="D72" i="5"/>
  <c r="C73" i="5"/>
  <c r="D73" i="5"/>
  <c r="C74" i="5"/>
  <c r="D74" i="5"/>
  <c r="C75" i="5"/>
  <c r="D75" i="5"/>
  <c r="C76" i="5"/>
  <c r="D76" i="5"/>
  <c r="C77" i="5"/>
  <c r="D77" i="5"/>
  <c r="C78" i="5"/>
  <c r="D78" i="5"/>
  <c r="C79" i="5"/>
  <c r="D79" i="5"/>
  <c r="C80" i="5"/>
  <c r="D80" i="5"/>
  <c r="C81" i="5"/>
  <c r="D81" i="5"/>
  <c r="C82" i="5"/>
  <c r="D82" i="5"/>
  <c r="C83" i="5"/>
  <c r="D83" i="5"/>
  <c r="C84" i="5"/>
  <c r="D84" i="5"/>
  <c r="C85" i="5"/>
  <c r="D85" i="5"/>
  <c r="C86" i="5"/>
  <c r="D86" i="5"/>
  <c r="C87" i="5"/>
  <c r="D87" i="5"/>
  <c r="C88" i="5"/>
  <c r="D88" i="5"/>
  <c r="C89" i="5"/>
  <c r="D89" i="5"/>
  <c r="C90" i="5"/>
  <c r="D90" i="5"/>
  <c r="C91" i="5"/>
  <c r="D91" i="5"/>
  <c r="C92" i="5"/>
  <c r="D92" i="5"/>
  <c r="C93" i="5"/>
  <c r="D93" i="5"/>
  <c r="C94" i="5"/>
  <c r="D94" i="5"/>
  <c r="C95" i="5"/>
  <c r="D95" i="5"/>
  <c r="C96" i="5"/>
  <c r="D96" i="5"/>
  <c r="C97" i="5"/>
  <c r="D97" i="5"/>
  <c r="C98" i="5"/>
  <c r="D98" i="5"/>
  <c r="C99" i="5"/>
  <c r="D99" i="5"/>
  <c r="C100" i="5"/>
  <c r="D100" i="5"/>
  <c r="C101" i="5"/>
  <c r="D101" i="5"/>
  <c r="C102" i="5"/>
  <c r="D102" i="5"/>
  <c r="C103" i="5"/>
  <c r="D103" i="5"/>
  <c r="C104" i="5"/>
  <c r="D104" i="5"/>
  <c r="C105" i="5"/>
  <c r="D105" i="5"/>
  <c r="C106" i="5"/>
  <c r="D106" i="5"/>
  <c r="C107" i="5"/>
  <c r="D107" i="5"/>
  <c r="C108" i="5"/>
  <c r="D108" i="5"/>
  <c r="C109" i="5"/>
  <c r="D109" i="5"/>
  <c r="C110" i="5"/>
  <c r="D110" i="5"/>
  <c r="C111" i="5"/>
  <c r="D111" i="5"/>
  <c r="C112" i="5"/>
  <c r="D112" i="5"/>
  <c r="C113" i="5"/>
  <c r="D113" i="5"/>
  <c r="C114" i="5"/>
  <c r="D114" i="5"/>
  <c r="C115" i="5"/>
  <c r="D115" i="5"/>
  <c r="C116" i="5"/>
  <c r="D116" i="5"/>
  <c r="C117" i="5"/>
  <c r="D117" i="5"/>
  <c r="C118" i="5"/>
  <c r="D118" i="5"/>
  <c r="C119" i="5"/>
  <c r="D119" i="5"/>
  <c r="C120" i="5"/>
  <c r="D120" i="5"/>
  <c r="C121" i="5"/>
  <c r="D121" i="5"/>
  <c r="C122" i="5"/>
  <c r="D122" i="5"/>
  <c r="C123" i="5"/>
  <c r="D123" i="5"/>
  <c r="C124" i="5"/>
  <c r="D124" i="5"/>
  <c r="C125" i="5"/>
  <c r="D125" i="5"/>
  <c r="C126" i="5"/>
  <c r="D126" i="5"/>
  <c r="C127" i="5"/>
  <c r="D127" i="5"/>
  <c r="C128" i="5"/>
  <c r="D128" i="5"/>
  <c r="C129" i="5"/>
  <c r="D129" i="5"/>
  <c r="C130" i="5"/>
  <c r="D130" i="5"/>
  <c r="C131" i="5"/>
  <c r="D131" i="5"/>
  <c r="C132" i="5"/>
  <c r="D132" i="5"/>
  <c r="C133" i="5"/>
  <c r="D133" i="5"/>
  <c r="C134" i="5"/>
  <c r="D134" i="5"/>
  <c r="C135" i="5"/>
  <c r="D135"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8" i="5"/>
  <c r="G273" i="4"/>
  <c r="D273" i="4"/>
  <c r="A261" i="4"/>
  <c r="A265"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46" i="4"/>
  <c r="G47" i="4"/>
  <c r="G48" i="4"/>
  <c r="G49" i="4"/>
  <c r="G50" i="4"/>
  <c r="G51" i="4"/>
  <c r="G52" i="4"/>
  <c r="G53" i="4"/>
  <c r="G54" i="4"/>
  <c r="G55" i="4"/>
  <c r="G56" i="4"/>
  <c r="G57" i="4"/>
  <c r="G58" i="4"/>
  <c r="G59" i="4"/>
  <c r="G60" i="4"/>
  <c r="G61" i="4"/>
  <c r="G62" i="4"/>
  <c r="G63" i="4"/>
  <c r="G64" i="4"/>
  <c r="G65" i="4"/>
  <c r="G66" i="4"/>
  <c r="G67" i="4"/>
  <c r="G68" i="4"/>
  <c r="G69" i="4"/>
  <c r="G70" i="4"/>
  <c r="G71" i="4"/>
  <c r="G72" i="4"/>
  <c r="G73" i="4"/>
  <c r="G74" i="4"/>
  <c r="G75" i="4"/>
  <c r="G76" i="4"/>
  <c r="G77" i="4"/>
  <c r="G78" i="4"/>
  <c r="G79" i="4"/>
  <c r="G80" i="4"/>
  <c r="G81" i="4"/>
  <c r="G82" i="4"/>
  <c r="G83" i="4"/>
  <c r="G84" i="4"/>
  <c r="G85" i="4"/>
  <c r="G86" i="4"/>
  <c r="G87" i="4"/>
  <c r="G88" i="4"/>
  <c r="G89" i="4"/>
  <c r="G90" i="4"/>
  <c r="G91" i="4"/>
  <c r="G92" i="4"/>
  <c r="G93" i="4"/>
  <c r="G94" i="4"/>
  <c r="G95" i="4"/>
  <c r="G96" i="4"/>
  <c r="G97" i="4"/>
  <c r="G98" i="4"/>
  <c r="G99" i="4"/>
  <c r="G100" i="4"/>
  <c r="G101" i="4"/>
  <c r="G102" i="4"/>
  <c r="G103" i="4"/>
  <c r="G104" i="4"/>
  <c r="G105" i="4"/>
  <c r="G106" i="4"/>
  <c r="G107" i="4"/>
  <c r="G108" i="4"/>
  <c r="G109" i="4"/>
  <c r="G110" i="4"/>
  <c r="G111" i="4"/>
  <c r="G112" i="4"/>
  <c r="G113" i="4"/>
  <c r="G114" i="4"/>
  <c r="G115" i="4"/>
  <c r="G116" i="4"/>
  <c r="G117" i="4"/>
  <c r="G118" i="4"/>
  <c r="G119" i="4"/>
  <c r="G120" i="4"/>
  <c r="G121" i="4"/>
  <c r="G122" i="4"/>
  <c r="G123" i="4"/>
  <c r="G124" i="4"/>
  <c r="G125" i="4"/>
  <c r="G126" i="4"/>
  <c r="G127" i="4"/>
  <c r="G128" i="4"/>
  <c r="G129" i="4"/>
  <c r="G130" i="4"/>
  <c r="G131" i="4"/>
  <c r="G132" i="4"/>
  <c r="G133" i="4"/>
  <c r="G134" i="4"/>
  <c r="G135" i="4"/>
  <c r="G136" i="4"/>
  <c r="G137" i="4"/>
  <c r="G138" i="4"/>
  <c r="G139" i="4"/>
  <c r="G140" i="4"/>
  <c r="G141" i="4"/>
  <c r="G142" i="4"/>
  <c r="G143" i="4"/>
  <c r="G144" i="4"/>
  <c r="G145" i="4"/>
  <c r="G146" i="4"/>
  <c r="G147" i="4"/>
  <c r="G148" i="4"/>
  <c r="G149" i="4"/>
  <c r="G150" i="4"/>
  <c r="G151" i="4"/>
  <c r="G152" i="4"/>
  <c r="G153" i="4"/>
  <c r="G154" i="4"/>
  <c r="G155" i="4"/>
  <c r="G156" i="4"/>
  <c r="G157" i="4"/>
  <c r="G158" i="4"/>
  <c r="G159" i="4"/>
  <c r="G160" i="4"/>
  <c r="G161" i="4"/>
  <c r="G162" i="4"/>
  <c r="G163" i="4"/>
  <c r="G164" i="4"/>
  <c r="G165" i="4"/>
  <c r="G166" i="4"/>
  <c r="G167" i="4"/>
  <c r="G168" i="4"/>
  <c r="G169" i="4"/>
  <c r="G170" i="4"/>
  <c r="G171" i="4"/>
  <c r="G172" i="4"/>
  <c r="G173" i="4"/>
  <c r="G174" i="4"/>
  <c r="G175" i="4"/>
  <c r="G176" i="4"/>
  <c r="G177" i="4"/>
  <c r="G178" i="4"/>
  <c r="G179" i="4"/>
  <c r="G180" i="4"/>
  <c r="G181" i="4"/>
  <c r="G182" i="4"/>
  <c r="G183" i="4"/>
  <c r="G184" i="4"/>
  <c r="G185" i="4"/>
  <c r="G186" i="4"/>
  <c r="G187" i="4"/>
  <c r="G188" i="4"/>
  <c r="G189" i="4"/>
  <c r="G190" i="4"/>
  <c r="G191" i="4"/>
  <c r="G192" i="4"/>
  <c r="G193" i="4"/>
  <c r="G194" i="4"/>
  <c r="G195" i="4"/>
  <c r="G196" i="4"/>
  <c r="G197" i="4"/>
  <c r="G198" i="4"/>
  <c r="G199" i="4"/>
  <c r="G200" i="4"/>
  <c r="G201" i="4"/>
  <c r="G202" i="4"/>
  <c r="G203" i="4"/>
  <c r="G204" i="4"/>
  <c r="G205" i="4"/>
  <c r="G206" i="4"/>
  <c r="G207" i="4"/>
  <c r="G208" i="4"/>
  <c r="G209" i="4"/>
  <c r="G210" i="4"/>
  <c r="G211" i="4"/>
  <c r="G212" i="4"/>
  <c r="G213" i="4"/>
  <c r="G214" i="4"/>
  <c r="G215" i="4"/>
  <c r="G216" i="4"/>
  <c r="G217" i="4"/>
  <c r="G218" i="4"/>
  <c r="G219" i="4"/>
  <c r="G220" i="4"/>
  <c r="G221" i="4"/>
  <c r="G222" i="4"/>
  <c r="G223" i="4"/>
  <c r="G224" i="4"/>
  <c r="G225" i="4"/>
  <c r="G226" i="4"/>
  <c r="G227" i="4"/>
  <c r="G228" i="4"/>
  <c r="G229" i="4"/>
  <c r="G230" i="4"/>
  <c r="G231" i="4"/>
  <c r="G232" i="4"/>
  <c r="G233" i="4"/>
  <c r="G234" i="4"/>
  <c r="G235" i="4"/>
  <c r="G236" i="4"/>
  <c r="G237" i="4"/>
  <c r="G238" i="4"/>
  <c r="G239" i="4"/>
  <c r="G240" i="4"/>
  <c r="G241" i="4"/>
  <c r="G242" i="4"/>
  <c r="G243" i="4"/>
  <c r="G244" i="4"/>
  <c r="G245" i="4"/>
  <c r="G246" i="4"/>
  <c r="G247" i="4"/>
  <c r="G248" i="4"/>
  <c r="G249" i="4"/>
  <c r="G250" i="4"/>
  <c r="G251" i="4"/>
  <c r="G252" i="4"/>
  <c r="G253" i="4"/>
  <c r="G254" i="4"/>
  <c r="G255" i="4"/>
  <c r="G256" i="4"/>
  <c r="G257" i="4"/>
  <c r="G258" i="4"/>
  <c r="G259" i="4"/>
  <c r="G260" i="4"/>
  <c r="G261" i="4"/>
  <c r="G262" i="4"/>
  <c r="G263" i="4"/>
  <c r="G264" i="4"/>
  <c r="G265" i="4"/>
  <c r="G266" i="4"/>
  <c r="G267" i="4"/>
  <c r="G268" i="4"/>
  <c r="G269" i="4"/>
  <c r="G270" i="4"/>
  <c r="G271" i="4"/>
  <c r="G8" i="4"/>
  <c r="F258" i="4"/>
  <c r="F259" i="4"/>
  <c r="F260" i="4"/>
  <c r="F261" i="4"/>
  <c r="F262" i="4"/>
  <c r="F263" i="4"/>
  <c r="F264" i="4"/>
  <c r="F265" i="4"/>
  <c r="F266" i="4"/>
  <c r="F267" i="4"/>
  <c r="F268" i="4"/>
  <c r="F269" i="4"/>
  <c r="F270" i="4"/>
  <c r="F271" i="4"/>
  <c r="E258" i="4"/>
  <c r="E259" i="4"/>
  <c r="E260" i="4"/>
  <c r="E261" i="4"/>
  <c r="E262" i="4"/>
  <c r="E263" i="4"/>
  <c r="E264" i="4"/>
  <c r="E265" i="4"/>
  <c r="E266" i="4"/>
  <c r="E267" i="4"/>
  <c r="E268" i="4"/>
  <c r="E269" i="4"/>
  <c r="E270" i="4"/>
  <c r="E271" i="4"/>
  <c r="M135" i="5" l="1"/>
  <c r="M71" i="5"/>
  <c r="M119" i="5"/>
  <c r="M55" i="5"/>
  <c r="M127" i="5"/>
  <c r="M111" i="5"/>
  <c r="M47" i="5"/>
  <c r="M103" i="5"/>
  <c r="M39" i="5"/>
  <c r="M95" i="5"/>
  <c r="M31" i="5"/>
  <c r="M87" i="5"/>
  <c r="M23" i="5"/>
  <c r="M63" i="5"/>
  <c r="M79" i="5"/>
  <c r="M15" i="5"/>
  <c r="M128" i="5"/>
  <c r="M120" i="5"/>
  <c r="M112" i="5"/>
  <c r="M104" i="5"/>
  <c r="M96" i="5"/>
  <c r="M88" i="5"/>
  <c r="M80" i="5"/>
  <c r="M72" i="5"/>
  <c r="M64" i="5"/>
  <c r="M56" i="5"/>
  <c r="M48" i="5"/>
  <c r="M40" i="5"/>
  <c r="M32" i="5"/>
  <c r="M24" i="5"/>
  <c r="M16" i="5"/>
  <c r="M134" i="5"/>
  <c r="M126" i="5"/>
  <c r="M118" i="5"/>
  <c r="M110" i="5"/>
  <c r="M102" i="5"/>
  <c r="M94" i="5"/>
  <c r="M86" i="5"/>
  <c r="M78" i="5"/>
  <c r="M70" i="5"/>
  <c r="M62" i="5"/>
  <c r="M54" i="5"/>
  <c r="M46" i="5"/>
  <c r="M38" i="5"/>
  <c r="M30" i="5"/>
  <c r="M22" i="5"/>
  <c r="M14" i="5"/>
  <c r="M133" i="5"/>
  <c r="M125" i="5"/>
  <c r="M117" i="5"/>
  <c r="M109" i="5"/>
  <c r="M101" i="5"/>
  <c r="M93" i="5"/>
  <c r="M85" i="5"/>
  <c r="M77" i="5"/>
  <c r="M69" i="5"/>
  <c r="M61" i="5"/>
  <c r="M53" i="5"/>
  <c r="M45" i="5"/>
  <c r="M37" i="5"/>
  <c r="M29" i="5"/>
  <c r="M21" i="5"/>
  <c r="M13" i="5"/>
  <c r="M8" i="5"/>
  <c r="M132" i="5"/>
  <c r="M124" i="5"/>
  <c r="M116" i="5"/>
  <c r="M108" i="5"/>
  <c r="M100" i="5"/>
  <c r="M92" i="5"/>
  <c r="M84" i="5"/>
  <c r="M76" i="5"/>
  <c r="M68" i="5"/>
  <c r="M60" i="5"/>
  <c r="M52" i="5"/>
  <c r="M44" i="5"/>
  <c r="M36" i="5"/>
  <c r="M28" i="5"/>
  <c r="M20" i="5"/>
  <c r="M12" i="5"/>
  <c r="M131" i="5"/>
  <c r="M123" i="5"/>
  <c r="M115" i="5"/>
  <c r="M107" i="5"/>
  <c r="M99" i="5"/>
  <c r="M91" i="5"/>
  <c r="M83" i="5"/>
  <c r="M75" i="5"/>
  <c r="M67" i="5"/>
  <c r="M59" i="5"/>
  <c r="M51" i="5"/>
  <c r="M43" i="5"/>
  <c r="M35" i="5"/>
  <c r="M27" i="5"/>
  <c r="M19" i="5"/>
  <c r="M11" i="5"/>
  <c r="M130" i="5"/>
  <c r="M122" i="5"/>
  <c r="M114" i="5"/>
  <c r="M106" i="5"/>
  <c r="M98" i="5"/>
  <c r="M90" i="5"/>
  <c r="M82" i="5"/>
  <c r="M74" i="5"/>
  <c r="M66" i="5"/>
  <c r="M58" i="5"/>
  <c r="M50" i="5"/>
  <c r="M42" i="5"/>
  <c r="M34" i="5"/>
  <c r="M26" i="5"/>
  <c r="M18" i="5"/>
  <c r="M10" i="5"/>
  <c r="M129" i="5"/>
  <c r="M121" i="5"/>
  <c r="M113" i="5"/>
  <c r="M105" i="5"/>
  <c r="M97" i="5"/>
  <c r="M89" i="5"/>
  <c r="M81" i="5"/>
  <c r="M73" i="5"/>
  <c r="M65" i="5"/>
  <c r="M57" i="5"/>
  <c r="M49" i="5"/>
  <c r="M41" i="5"/>
  <c r="M33" i="5"/>
  <c r="M25" i="5"/>
  <c r="M17" i="5"/>
  <c r="M9" i="5"/>
  <c r="A243" i="5"/>
  <c r="A245" i="5" s="1"/>
  <c r="D9" i="11"/>
  <c r="E9" i="11"/>
  <c r="F9" i="11"/>
  <c r="G9" i="11"/>
  <c r="H9" i="11"/>
  <c r="I9" i="11"/>
  <c r="J9" i="11"/>
  <c r="K9" i="11"/>
  <c r="L9" i="11"/>
  <c r="M9" i="11"/>
  <c r="N9" i="11"/>
  <c r="O9" i="11"/>
  <c r="P9" i="11"/>
  <c r="Q9" i="11"/>
  <c r="R9" i="11"/>
  <c r="S9" i="11"/>
  <c r="T9" i="11"/>
  <c r="U9" i="11"/>
  <c r="V9" i="11"/>
  <c r="W9" i="11"/>
  <c r="X9" i="11"/>
  <c r="Y9" i="11"/>
  <c r="Z9" i="11"/>
  <c r="AA9" i="11"/>
  <c r="AB9" i="11"/>
  <c r="AC9" i="11"/>
  <c r="AD9" i="11"/>
  <c r="AE9" i="11"/>
  <c r="AF9" i="11"/>
  <c r="AG9" i="11"/>
  <c r="AH9" i="11"/>
  <c r="AI9" i="11"/>
  <c r="AJ9" i="11"/>
  <c r="AK9" i="11"/>
  <c r="AL9" i="11"/>
  <c r="AM9" i="11"/>
  <c r="AN9" i="11"/>
  <c r="AO9" i="11"/>
  <c r="AP9" i="11"/>
  <c r="AQ9" i="11"/>
  <c r="AR9" i="11"/>
  <c r="AS9" i="11"/>
  <c r="AT9" i="11"/>
  <c r="AU9" i="11"/>
  <c r="AV9" i="11"/>
  <c r="AW9" i="11"/>
  <c r="AX9" i="11"/>
  <c r="AY9" i="11"/>
  <c r="AZ9" i="11"/>
  <c r="BA9" i="11"/>
  <c r="BB9" i="11"/>
  <c r="BC9" i="11"/>
  <c r="BD9" i="11"/>
  <c r="BE9" i="11"/>
  <c r="BF9" i="11"/>
  <c r="BG9" i="11"/>
  <c r="BH9" i="11"/>
  <c r="BI9" i="11"/>
  <c r="BJ9" i="11"/>
  <c r="BK9" i="11"/>
  <c r="BL9" i="11"/>
  <c r="BM9" i="11"/>
  <c r="BN9" i="11"/>
  <c r="BO9" i="11"/>
  <c r="BP9" i="11"/>
  <c r="BQ9" i="11"/>
  <c r="BR9" i="11"/>
  <c r="BS9" i="11"/>
  <c r="BT9" i="11"/>
  <c r="BU9" i="11"/>
  <c r="BV9" i="11"/>
  <c r="BW9" i="11"/>
  <c r="BX9" i="11"/>
  <c r="BY9" i="11"/>
  <c r="BZ9" i="11"/>
  <c r="CA9" i="11"/>
  <c r="CB9" i="11"/>
  <c r="CC9" i="11"/>
  <c r="CD9" i="11"/>
  <c r="CE9" i="11"/>
  <c r="CF9" i="11"/>
  <c r="CG9" i="11"/>
  <c r="CH9" i="11"/>
  <c r="CI9" i="11"/>
  <c r="CJ9" i="11"/>
  <c r="CK9" i="11"/>
  <c r="CL9" i="11"/>
  <c r="CM9" i="11"/>
  <c r="CN9" i="11"/>
  <c r="CO9" i="11"/>
  <c r="CP9" i="11"/>
  <c r="CQ9" i="11"/>
  <c r="CR9" i="11"/>
  <c r="CS9" i="11"/>
  <c r="CT9" i="11"/>
  <c r="CU9" i="11"/>
  <c r="CV9" i="11"/>
  <c r="CW9" i="11"/>
  <c r="CX9" i="11"/>
  <c r="CY9" i="11"/>
  <c r="CZ9" i="11"/>
  <c r="DA9" i="11"/>
  <c r="DB9" i="11"/>
  <c r="DC9" i="11"/>
  <c r="DD9" i="11"/>
  <c r="DE9" i="11"/>
  <c r="DF9" i="11"/>
  <c r="DG9" i="11"/>
  <c r="DH9" i="11"/>
  <c r="DI9" i="11"/>
  <c r="DJ9" i="11"/>
  <c r="DK9" i="11"/>
  <c r="DL9" i="11"/>
  <c r="DM9" i="11"/>
  <c r="DN9" i="11"/>
  <c r="DO9" i="11"/>
  <c r="DP9" i="11"/>
  <c r="DQ9" i="11"/>
  <c r="DR9" i="11"/>
  <c r="DS9" i="11"/>
  <c r="DT9" i="11"/>
  <c r="DU9" i="11"/>
  <c r="DV9" i="11"/>
  <c r="DW9" i="11"/>
  <c r="DX9" i="11"/>
  <c r="DY9" i="11"/>
  <c r="DZ9" i="11"/>
  <c r="EA9" i="11"/>
  <c r="EB9" i="11"/>
  <c r="EC9" i="11"/>
  <c r="ED9" i="11"/>
  <c r="EE9" i="11"/>
  <c r="EF9" i="11"/>
  <c r="EG9" i="11"/>
  <c r="EH9" i="11"/>
  <c r="EI9" i="11"/>
  <c r="EJ9" i="11"/>
  <c r="EK9" i="11"/>
  <c r="EL9" i="11"/>
  <c r="EM9" i="11"/>
  <c r="EN9" i="11"/>
  <c r="EO9" i="11"/>
  <c r="EP9" i="11"/>
  <c r="EQ9" i="11"/>
  <c r="ER9" i="11"/>
  <c r="ES9" i="11"/>
  <c r="ET9" i="11"/>
  <c r="EU9" i="11"/>
  <c r="EV9" i="11"/>
  <c r="EW9" i="11"/>
  <c r="EX9" i="11"/>
  <c r="EY9" i="11"/>
  <c r="EZ9" i="11"/>
  <c r="FA9" i="11"/>
  <c r="FB9" i="11"/>
  <c r="FC9" i="11"/>
  <c r="FD9" i="11"/>
  <c r="FE9" i="11"/>
  <c r="FF9" i="11"/>
  <c r="FG9" i="11"/>
  <c r="FH9" i="11"/>
  <c r="FI9" i="11"/>
  <c r="FJ9" i="11"/>
  <c r="FK9" i="11"/>
  <c r="FL9" i="11"/>
  <c r="FM9" i="11"/>
  <c r="FN9" i="11"/>
  <c r="FO9" i="11"/>
  <c r="FP9" i="11"/>
  <c r="FQ9" i="11"/>
  <c r="FR9" i="11"/>
  <c r="FS9" i="11"/>
  <c r="FT9" i="11"/>
  <c r="FU9" i="11"/>
  <c r="FV9" i="11"/>
  <c r="FW9" i="11"/>
  <c r="FX9" i="11"/>
  <c r="FY9" i="11"/>
  <c r="FZ9" i="11"/>
  <c r="GA9" i="11"/>
  <c r="GB9" i="11"/>
  <c r="GC9" i="11"/>
  <c r="GD9" i="11"/>
  <c r="GE9" i="11"/>
  <c r="GF9" i="11"/>
  <c r="GG9" i="11"/>
  <c r="GH9" i="11"/>
  <c r="GI9" i="11"/>
  <c r="GJ9" i="11"/>
  <c r="GK9" i="11"/>
  <c r="GL9" i="11"/>
  <c r="GM9" i="11"/>
  <c r="GN9" i="11"/>
  <c r="GO9" i="11"/>
  <c r="GP9" i="11"/>
  <c r="GQ9" i="11"/>
  <c r="GR9" i="11"/>
  <c r="GS9" i="11"/>
  <c r="GT9" i="11"/>
  <c r="GU9" i="11"/>
  <c r="GV9" i="11"/>
  <c r="GW9" i="11"/>
  <c r="GX9" i="11"/>
  <c r="D10" i="11"/>
  <c r="E10" i="11"/>
  <c r="F10" i="11"/>
  <c r="G10" i="11"/>
  <c r="H10" i="11"/>
  <c r="I10" i="11"/>
  <c r="J10" i="11"/>
  <c r="K10" i="11"/>
  <c r="L10" i="11"/>
  <c r="M10" i="11"/>
  <c r="N10" i="11"/>
  <c r="O10" i="11"/>
  <c r="P10" i="11"/>
  <c r="Q10" i="11"/>
  <c r="R10" i="11"/>
  <c r="S10" i="11"/>
  <c r="T10" i="11"/>
  <c r="U10" i="11"/>
  <c r="V10" i="11"/>
  <c r="W10" i="11"/>
  <c r="X10" i="11"/>
  <c r="Y10" i="11"/>
  <c r="Z10" i="11"/>
  <c r="AA10" i="11"/>
  <c r="AB10" i="11"/>
  <c r="AC10" i="11"/>
  <c r="AD10" i="11"/>
  <c r="AE10" i="11"/>
  <c r="AF10" i="11"/>
  <c r="AG10" i="11"/>
  <c r="AH10" i="11"/>
  <c r="AI10" i="11"/>
  <c r="AJ10" i="11"/>
  <c r="AK10" i="11"/>
  <c r="AL10" i="11"/>
  <c r="AM10" i="11"/>
  <c r="AN10" i="11"/>
  <c r="AO10" i="11"/>
  <c r="AP10" i="11"/>
  <c r="AQ10" i="11"/>
  <c r="AR10" i="11"/>
  <c r="AS10" i="11"/>
  <c r="AT10" i="11"/>
  <c r="AU10" i="11"/>
  <c r="AV10" i="11"/>
  <c r="AW10" i="11"/>
  <c r="AX10" i="11"/>
  <c r="AY10" i="11"/>
  <c r="AZ10" i="11"/>
  <c r="BA10" i="11"/>
  <c r="BB10" i="11"/>
  <c r="BC10" i="11"/>
  <c r="BD10" i="11"/>
  <c r="BE10" i="11"/>
  <c r="BF10" i="11"/>
  <c r="BG10" i="11"/>
  <c r="BH10" i="11"/>
  <c r="BI10" i="11"/>
  <c r="BJ10" i="11"/>
  <c r="BK10" i="11"/>
  <c r="BL10" i="11"/>
  <c r="BM10" i="11"/>
  <c r="BN10" i="11"/>
  <c r="BO10" i="11"/>
  <c r="BP10" i="11"/>
  <c r="BQ10" i="11"/>
  <c r="BR10" i="11"/>
  <c r="BS10" i="11"/>
  <c r="BT10" i="11"/>
  <c r="BU10" i="11"/>
  <c r="BV10" i="11"/>
  <c r="BW10" i="11"/>
  <c r="BX10" i="11"/>
  <c r="BY10" i="11"/>
  <c r="BZ10" i="11"/>
  <c r="CA10" i="11"/>
  <c r="CB10" i="11"/>
  <c r="CC10" i="11"/>
  <c r="CD10" i="11"/>
  <c r="CE10" i="11"/>
  <c r="CF10" i="11"/>
  <c r="CG10" i="11"/>
  <c r="CH10" i="11"/>
  <c r="CI10" i="11"/>
  <c r="CJ10" i="11"/>
  <c r="CK10" i="11"/>
  <c r="CL10" i="11"/>
  <c r="CM10" i="11"/>
  <c r="CN10" i="11"/>
  <c r="CO10" i="11"/>
  <c r="CP10" i="11"/>
  <c r="CQ10" i="11"/>
  <c r="CR10" i="11"/>
  <c r="CS10" i="11"/>
  <c r="CT10" i="11"/>
  <c r="CU10" i="11"/>
  <c r="CV10" i="11"/>
  <c r="CW10" i="11"/>
  <c r="CX10" i="11"/>
  <c r="CY10" i="11"/>
  <c r="CZ10" i="11"/>
  <c r="DA10" i="11"/>
  <c r="DB10" i="11"/>
  <c r="DC10" i="11"/>
  <c r="DD10" i="11"/>
  <c r="DE10" i="11"/>
  <c r="DF10" i="11"/>
  <c r="DG10" i="11"/>
  <c r="DH10" i="11"/>
  <c r="DI10" i="11"/>
  <c r="DJ10" i="11"/>
  <c r="DK10" i="11"/>
  <c r="DL10" i="11"/>
  <c r="DM10" i="11"/>
  <c r="DN10" i="11"/>
  <c r="DO10" i="11"/>
  <c r="DP10" i="11"/>
  <c r="DQ10" i="11"/>
  <c r="DR10" i="11"/>
  <c r="DS10" i="11"/>
  <c r="DT10" i="11"/>
  <c r="DU10" i="11"/>
  <c r="DV10" i="11"/>
  <c r="DW10" i="11"/>
  <c r="DX10" i="11"/>
  <c r="DY10" i="11"/>
  <c r="DZ10" i="11"/>
  <c r="EA10" i="11"/>
  <c r="EB10" i="11"/>
  <c r="EC10" i="11"/>
  <c r="ED10" i="11"/>
  <c r="EE10" i="11"/>
  <c r="EF10" i="11"/>
  <c r="EG10" i="11"/>
  <c r="EH10" i="11"/>
  <c r="EI10" i="11"/>
  <c r="EJ10" i="11"/>
  <c r="EK10" i="11"/>
  <c r="EL10" i="11"/>
  <c r="EM10" i="11"/>
  <c r="EN10" i="11"/>
  <c r="EO10" i="11"/>
  <c r="EP10" i="11"/>
  <c r="EQ10" i="11"/>
  <c r="ER10" i="11"/>
  <c r="ES10" i="11"/>
  <c r="ET10" i="11"/>
  <c r="EU10" i="11"/>
  <c r="EV10" i="11"/>
  <c r="EW10" i="11"/>
  <c r="EX10" i="11"/>
  <c r="EY10" i="11"/>
  <c r="EZ10" i="11"/>
  <c r="FA10" i="11"/>
  <c r="FB10" i="11"/>
  <c r="FC10" i="11"/>
  <c r="FD10" i="11"/>
  <c r="FE10" i="11"/>
  <c r="FF10" i="11"/>
  <c r="FG10" i="11"/>
  <c r="FH10" i="11"/>
  <c r="FI10" i="11"/>
  <c r="FJ10" i="11"/>
  <c r="FK10" i="11"/>
  <c r="FL10" i="11"/>
  <c r="FM10" i="11"/>
  <c r="FN10" i="11"/>
  <c r="FO10" i="11"/>
  <c r="FP10" i="11"/>
  <c r="FQ10" i="11"/>
  <c r="FR10" i="11"/>
  <c r="FS10" i="11"/>
  <c r="FT10" i="11"/>
  <c r="FU10" i="11"/>
  <c r="FV10" i="11"/>
  <c r="FW10" i="11"/>
  <c r="FX10" i="11"/>
  <c r="FY10" i="11"/>
  <c r="FZ10" i="11"/>
  <c r="GA10" i="11"/>
  <c r="GB10" i="11"/>
  <c r="GC10" i="11"/>
  <c r="GD10" i="11"/>
  <c r="GE10" i="11"/>
  <c r="GF10" i="11"/>
  <c r="GG10" i="11"/>
  <c r="GH10" i="11"/>
  <c r="GI10" i="11"/>
  <c r="GJ10" i="11"/>
  <c r="GK10" i="11"/>
  <c r="GL10" i="11"/>
  <c r="GM10" i="11"/>
  <c r="GN10" i="11"/>
  <c r="GO10" i="11"/>
  <c r="GP10" i="11"/>
  <c r="GQ10" i="11"/>
  <c r="GR10" i="11"/>
  <c r="GS10" i="11"/>
  <c r="GT10" i="11"/>
  <c r="GU10" i="11"/>
  <c r="GV10" i="11"/>
  <c r="GW10" i="11"/>
  <c r="GX10" i="11"/>
  <c r="D11" i="11"/>
  <c r="E11" i="11"/>
  <c r="F11" i="11"/>
  <c r="G11" i="11"/>
  <c r="H11" i="11"/>
  <c r="I11" i="11"/>
  <c r="J11" i="11"/>
  <c r="K11" i="11"/>
  <c r="L11" i="11"/>
  <c r="M11" i="11"/>
  <c r="N11" i="11"/>
  <c r="O11" i="11"/>
  <c r="P11" i="11"/>
  <c r="Q11" i="11"/>
  <c r="R11" i="11"/>
  <c r="S11" i="11"/>
  <c r="T11" i="11"/>
  <c r="U11" i="11"/>
  <c r="V11" i="11"/>
  <c r="W11" i="11"/>
  <c r="X11" i="11"/>
  <c r="Y11" i="11"/>
  <c r="Z11" i="11"/>
  <c r="AA11" i="11"/>
  <c r="AB11" i="11"/>
  <c r="AC11" i="11"/>
  <c r="AD11" i="11"/>
  <c r="AE11" i="11"/>
  <c r="AF11" i="11"/>
  <c r="AG11" i="11"/>
  <c r="AH11" i="11"/>
  <c r="AI11" i="11"/>
  <c r="AJ11" i="11"/>
  <c r="AK11" i="11"/>
  <c r="AL11" i="11"/>
  <c r="AM11" i="11"/>
  <c r="AN11" i="11"/>
  <c r="AO11" i="11"/>
  <c r="AP11" i="11"/>
  <c r="AQ11" i="11"/>
  <c r="AR11" i="11"/>
  <c r="AS11" i="11"/>
  <c r="AT11" i="11"/>
  <c r="AU11" i="11"/>
  <c r="AV11" i="11"/>
  <c r="AW11" i="11"/>
  <c r="AX11" i="11"/>
  <c r="AY11" i="11"/>
  <c r="AZ11" i="11"/>
  <c r="BA11" i="11"/>
  <c r="BB11" i="11"/>
  <c r="BC11" i="11"/>
  <c r="BD11" i="11"/>
  <c r="BE11" i="11"/>
  <c r="BF11" i="11"/>
  <c r="BG11" i="11"/>
  <c r="BH11" i="11"/>
  <c r="BI11" i="11"/>
  <c r="BJ11" i="11"/>
  <c r="BK11" i="11"/>
  <c r="BL11" i="11"/>
  <c r="BM11" i="11"/>
  <c r="BN11" i="11"/>
  <c r="BO11" i="11"/>
  <c r="BP11" i="11"/>
  <c r="BQ11" i="11"/>
  <c r="BR11" i="11"/>
  <c r="BS11" i="11"/>
  <c r="BT11" i="11"/>
  <c r="BU11" i="11"/>
  <c r="BV11" i="11"/>
  <c r="BW11" i="11"/>
  <c r="BX11" i="11"/>
  <c r="BY11" i="11"/>
  <c r="BZ11" i="11"/>
  <c r="CA11" i="11"/>
  <c r="CB11" i="11"/>
  <c r="CC11" i="11"/>
  <c r="CD11" i="11"/>
  <c r="CE11" i="11"/>
  <c r="CF11" i="11"/>
  <c r="CG11" i="11"/>
  <c r="CH11" i="11"/>
  <c r="CI11" i="11"/>
  <c r="CJ11" i="11"/>
  <c r="CK11" i="11"/>
  <c r="CL11" i="11"/>
  <c r="CM11" i="11"/>
  <c r="CN11" i="11"/>
  <c r="CO11" i="11"/>
  <c r="CP11" i="11"/>
  <c r="CQ11" i="11"/>
  <c r="CR11" i="11"/>
  <c r="CS11" i="11"/>
  <c r="CT11" i="11"/>
  <c r="CU11" i="11"/>
  <c r="CV11" i="11"/>
  <c r="CW11" i="11"/>
  <c r="CX11" i="11"/>
  <c r="CY11" i="11"/>
  <c r="CZ11" i="11"/>
  <c r="DA11" i="11"/>
  <c r="DB11" i="11"/>
  <c r="DC11" i="11"/>
  <c r="DD11" i="11"/>
  <c r="DE11" i="11"/>
  <c r="DF11" i="11"/>
  <c r="DG11" i="11"/>
  <c r="DH11" i="11"/>
  <c r="DI11" i="11"/>
  <c r="DJ11" i="11"/>
  <c r="DK11" i="11"/>
  <c r="DL11" i="11"/>
  <c r="DM11" i="11"/>
  <c r="DN11" i="11"/>
  <c r="DO11" i="11"/>
  <c r="DP11" i="11"/>
  <c r="DQ11" i="11"/>
  <c r="DR11" i="11"/>
  <c r="DS11" i="11"/>
  <c r="DT11" i="11"/>
  <c r="DU11" i="11"/>
  <c r="DV11" i="11"/>
  <c r="DW11" i="11"/>
  <c r="DX11" i="11"/>
  <c r="DY11" i="11"/>
  <c r="DZ11" i="11"/>
  <c r="EA11" i="11"/>
  <c r="EB11" i="11"/>
  <c r="EC11" i="11"/>
  <c r="ED11" i="11"/>
  <c r="EE11" i="11"/>
  <c r="EF11" i="11"/>
  <c r="EG11" i="11"/>
  <c r="EH11" i="11"/>
  <c r="EI11" i="11"/>
  <c r="EJ11" i="11"/>
  <c r="EK11" i="11"/>
  <c r="EL11" i="11"/>
  <c r="EM11" i="11"/>
  <c r="EN11" i="11"/>
  <c r="EO11" i="11"/>
  <c r="EP11" i="11"/>
  <c r="EQ11" i="11"/>
  <c r="ER11" i="11"/>
  <c r="ES11" i="11"/>
  <c r="ET11" i="11"/>
  <c r="EU11" i="11"/>
  <c r="EV11" i="11"/>
  <c r="EW11" i="11"/>
  <c r="EX11" i="11"/>
  <c r="EY11" i="11"/>
  <c r="EZ11" i="11"/>
  <c r="FA11" i="11"/>
  <c r="FB11" i="11"/>
  <c r="FC11" i="11"/>
  <c r="FD11" i="11"/>
  <c r="FE11" i="11"/>
  <c r="FF11" i="11"/>
  <c r="FG11" i="11"/>
  <c r="FH11" i="11"/>
  <c r="FI11" i="11"/>
  <c r="FJ11" i="11"/>
  <c r="FK11" i="11"/>
  <c r="FL11" i="11"/>
  <c r="FM11" i="11"/>
  <c r="FN11" i="11"/>
  <c r="FO11" i="11"/>
  <c r="FP11" i="11"/>
  <c r="FQ11" i="11"/>
  <c r="FR11" i="11"/>
  <c r="FS11" i="11"/>
  <c r="FT11" i="11"/>
  <c r="FU11" i="11"/>
  <c r="FV11" i="11"/>
  <c r="FW11" i="11"/>
  <c r="FX11" i="11"/>
  <c r="FY11" i="11"/>
  <c r="FZ11" i="11"/>
  <c r="GA11" i="11"/>
  <c r="GB11" i="11"/>
  <c r="GC11" i="11"/>
  <c r="GD11" i="11"/>
  <c r="GE11" i="11"/>
  <c r="GF11" i="11"/>
  <c r="GG11" i="11"/>
  <c r="GH11" i="11"/>
  <c r="GI11" i="11"/>
  <c r="GJ11" i="11"/>
  <c r="GK11" i="11"/>
  <c r="GL11" i="11"/>
  <c r="GM11" i="11"/>
  <c r="GN11" i="11"/>
  <c r="GO11" i="11"/>
  <c r="GP11" i="11"/>
  <c r="GQ11" i="11"/>
  <c r="GR11" i="11"/>
  <c r="GS11" i="11"/>
  <c r="GT11" i="11"/>
  <c r="GU11" i="11"/>
  <c r="GV11" i="11"/>
  <c r="GW11" i="11"/>
  <c r="GX11" i="11"/>
  <c r="D12" i="11"/>
  <c r="E12" i="11"/>
  <c r="F12" i="11"/>
  <c r="G12" i="11"/>
  <c r="H12" i="11"/>
  <c r="I12" i="11"/>
  <c r="J12" i="11"/>
  <c r="K12" i="11"/>
  <c r="L12" i="11"/>
  <c r="M12" i="11"/>
  <c r="N12" i="11"/>
  <c r="O12" i="11"/>
  <c r="P12" i="11"/>
  <c r="Q12" i="11"/>
  <c r="R12" i="11"/>
  <c r="S12" i="11"/>
  <c r="T12" i="11"/>
  <c r="U12" i="11"/>
  <c r="V12" i="11"/>
  <c r="W12" i="11"/>
  <c r="X12" i="11"/>
  <c r="Y12" i="11"/>
  <c r="Z12" i="11"/>
  <c r="AA12" i="11"/>
  <c r="AB12" i="11"/>
  <c r="AC12" i="11"/>
  <c r="AD12" i="11"/>
  <c r="AE12" i="11"/>
  <c r="AF12" i="11"/>
  <c r="AG12" i="11"/>
  <c r="AH12" i="11"/>
  <c r="AI12" i="11"/>
  <c r="AJ12" i="11"/>
  <c r="AK12" i="11"/>
  <c r="AL12" i="11"/>
  <c r="AM12" i="11"/>
  <c r="AN12" i="11"/>
  <c r="AO12" i="11"/>
  <c r="AP12" i="11"/>
  <c r="AQ12" i="11"/>
  <c r="AR12" i="11"/>
  <c r="AS12" i="11"/>
  <c r="AT12" i="11"/>
  <c r="AU12" i="11"/>
  <c r="AV12" i="11"/>
  <c r="AW12" i="11"/>
  <c r="AX12" i="11"/>
  <c r="AY12" i="11"/>
  <c r="AZ12" i="11"/>
  <c r="BA12" i="11"/>
  <c r="BB12" i="11"/>
  <c r="BC12" i="11"/>
  <c r="BD12" i="11"/>
  <c r="BE12" i="11"/>
  <c r="BF12" i="11"/>
  <c r="BG12" i="11"/>
  <c r="BH12" i="11"/>
  <c r="BI12" i="11"/>
  <c r="BJ12" i="11"/>
  <c r="BK12" i="11"/>
  <c r="BL12" i="11"/>
  <c r="BM12" i="11"/>
  <c r="BN12" i="11"/>
  <c r="BO12" i="11"/>
  <c r="BP12" i="11"/>
  <c r="BQ12" i="11"/>
  <c r="BR12" i="11"/>
  <c r="BS12" i="11"/>
  <c r="BT12" i="11"/>
  <c r="BU12" i="11"/>
  <c r="BV12" i="11"/>
  <c r="BW12" i="11"/>
  <c r="BX12" i="11"/>
  <c r="BY12" i="11"/>
  <c r="BZ12" i="11"/>
  <c r="CA12" i="11"/>
  <c r="CB12" i="11"/>
  <c r="CC12" i="11"/>
  <c r="CD12" i="11"/>
  <c r="CE12" i="11"/>
  <c r="CF12" i="11"/>
  <c r="CG12" i="11"/>
  <c r="CH12" i="11"/>
  <c r="CI12" i="11"/>
  <c r="CJ12" i="11"/>
  <c r="CK12" i="11"/>
  <c r="CL12" i="11"/>
  <c r="CM12" i="11"/>
  <c r="CN12" i="11"/>
  <c r="CO12" i="11"/>
  <c r="CP12" i="11"/>
  <c r="CQ12" i="11"/>
  <c r="CR12" i="11"/>
  <c r="CS12" i="11"/>
  <c r="CT12" i="11"/>
  <c r="CU12" i="11"/>
  <c r="CV12" i="11"/>
  <c r="CW12" i="11"/>
  <c r="CX12" i="11"/>
  <c r="CY12" i="11"/>
  <c r="CZ12" i="11"/>
  <c r="DA12" i="11"/>
  <c r="DB12" i="11"/>
  <c r="DC12" i="11"/>
  <c r="DD12" i="11"/>
  <c r="DE12" i="11"/>
  <c r="DF12" i="11"/>
  <c r="DG12" i="11"/>
  <c r="DH12" i="11"/>
  <c r="DI12" i="11"/>
  <c r="DJ12" i="11"/>
  <c r="DK12" i="11"/>
  <c r="DL12" i="11"/>
  <c r="DM12" i="11"/>
  <c r="DN12" i="11"/>
  <c r="DO12" i="11"/>
  <c r="DP12" i="11"/>
  <c r="DQ12" i="11"/>
  <c r="DR12" i="11"/>
  <c r="DS12" i="11"/>
  <c r="DT12" i="11"/>
  <c r="DU12" i="11"/>
  <c r="DV12" i="11"/>
  <c r="DW12" i="11"/>
  <c r="DX12" i="11"/>
  <c r="DY12" i="11"/>
  <c r="DZ12" i="11"/>
  <c r="EA12" i="11"/>
  <c r="EB12" i="11"/>
  <c r="EC12" i="11"/>
  <c r="ED12" i="11"/>
  <c r="EE12" i="11"/>
  <c r="EF12" i="11"/>
  <c r="EG12" i="11"/>
  <c r="EH12" i="11"/>
  <c r="EI12" i="11"/>
  <c r="EJ12" i="11"/>
  <c r="EK12" i="11"/>
  <c r="EL12" i="11"/>
  <c r="EM12" i="11"/>
  <c r="EN12" i="11"/>
  <c r="EO12" i="11"/>
  <c r="EP12" i="11"/>
  <c r="EQ12" i="11"/>
  <c r="ER12" i="11"/>
  <c r="ES12" i="11"/>
  <c r="ET12" i="11"/>
  <c r="EU12" i="11"/>
  <c r="EV12" i="11"/>
  <c r="EW12" i="11"/>
  <c r="EX12" i="11"/>
  <c r="EY12" i="11"/>
  <c r="EZ12" i="11"/>
  <c r="FA12" i="11"/>
  <c r="FB12" i="11"/>
  <c r="FC12" i="11"/>
  <c r="FD12" i="11"/>
  <c r="FE12" i="11"/>
  <c r="FF12" i="11"/>
  <c r="FG12" i="11"/>
  <c r="FH12" i="11"/>
  <c r="FI12" i="11"/>
  <c r="FJ12" i="11"/>
  <c r="FK12" i="11"/>
  <c r="FL12" i="11"/>
  <c r="FM12" i="11"/>
  <c r="FN12" i="11"/>
  <c r="FO12" i="11"/>
  <c r="FP12" i="11"/>
  <c r="FQ12" i="11"/>
  <c r="FR12" i="11"/>
  <c r="FS12" i="11"/>
  <c r="FT12" i="11"/>
  <c r="FU12" i="11"/>
  <c r="FV12" i="11"/>
  <c r="FW12" i="11"/>
  <c r="FX12" i="11"/>
  <c r="FY12" i="11"/>
  <c r="FZ12" i="11"/>
  <c r="GA12" i="11"/>
  <c r="GB12" i="11"/>
  <c r="GC12" i="11"/>
  <c r="GD12" i="11"/>
  <c r="GE12" i="11"/>
  <c r="GF12" i="11"/>
  <c r="GG12" i="11"/>
  <c r="GH12" i="11"/>
  <c r="GI12" i="11"/>
  <c r="GJ12" i="11"/>
  <c r="GK12" i="11"/>
  <c r="GL12" i="11"/>
  <c r="GM12" i="11"/>
  <c r="GN12" i="11"/>
  <c r="GO12" i="11"/>
  <c r="GP12" i="11"/>
  <c r="GQ12" i="11"/>
  <c r="GR12" i="11"/>
  <c r="GS12" i="11"/>
  <c r="GT12" i="11"/>
  <c r="GU12" i="11"/>
  <c r="GV12" i="11"/>
  <c r="GW12" i="11"/>
  <c r="GX12" i="11"/>
  <c r="D13" i="11"/>
  <c r="E13" i="11"/>
  <c r="F13" i="11"/>
  <c r="G13" i="11"/>
  <c r="H13" i="11"/>
  <c r="I13" i="11"/>
  <c r="J13" i="11"/>
  <c r="K13" i="11"/>
  <c r="L13" i="11"/>
  <c r="M13" i="11"/>
  <c r="N13" i="11"/>
  <c r="O13" i="11"/>
  <c r="P13" i="11"/>
  <c r="Q13" i="11"/>
  <c r="R13" i="11"/>
  <c r="S13" i="11"/>
  <c r="T13" i="11"/>
  <c r="U13" i="11"/>
  <c r="V13" i="11"/>
  <c r="W13" i="11"/>
  <c r="X13" i="11"/>
  <c r="Y13" i="11"/>
  <c r="Z13" i="11"/>
  <c r="AA13" i="11"/>
  <c r="AB13" i="11"/>
  <c r="AC13" i="11"/>
  <c r="AD13" i="11"/>
  <c r="AE13" i="11"/>
  <c r="AF13" i="11"/>
  <c r="AG13" i="11"/>
  <c r="AH13" i="11"/>
  <c r="AI13" i="11"/>
  <c r="AJ13" i="11"/>
  <c r="AK13" i="11"/>
  <c r="AL13" i="11"/>
  <c r="AM13" i="11"/>
  <c r="AN13" i="11"/>
  <c r="AO13" i="11"/>
  <c r="AP13" i="11"/>
  <c r="AQ13" i="11"/>
  <c r="AR13" i="11"/>
  <c r="AS13" i="11"/>
  <c r="AT13" i="11"/>
  <c r="AU13" i="11"/>
  <c r="AV13" i="11"/>
  <c r="AW13" i="11"/>
  <c r="AX13" i="11"/>
  <c r="AY13" i="11"/>
  <c r="AZ13" i="11"/>
  <c r="BA13" i="11"/>
  <c r="BB13" i="11"/>
  <c r="BC13" i="11"/>
  <c r="BD13" i="11"/>
  <c r="BE13" i="11"/>
  <c r="BF13" i="11"/>
  <c r="BG13" i="11"/>
  <c r="BH13" i="11"/>
  <c r="BI13" i="11"/>
  <c r="BJ13" i="11"/>
  <c r="BK13" i="11"/>
  <c r="BL13" i="11"/>
  <c r="BM13" i="11"/>
  <c r="BN13" i="11"/>
  <c r="BO13" i="11"/>
  <c r="BP13" i="11"/>
  <c r="BQ13" i="11"/>
  <c r="BR13" i="11"/>
  <c r="BS13" i="11"/>
  <c r="BT13" i="11"/>
  <c r="BU13" i="11"/>
  <c r="BV13" i="11"/>
  <c r="BW13" i="11"/>
  <c r="BX13" i="11"/>
  <c r="BY13" i="11"/>
  <c r="BZ13" i="11"/>
  <c r="CA13" i="11"/>
  <c r="CB13" i="11"/>
  <c r="CC13" i="11"/>
  <c r="CD13" i="11"/>
  <c r="CE13" i="11"/>
  <c r="CF13" i="11"/>
  <c r="CG13" i="11"/>
  <c r="CH13" i="11"/>
  <c r="CI13" i="11"/>
  <c r="CJ13" i="11"/>
  <c r="CK13" i="11"/>
  <c r="CL13" i="11"/>
  <c r="CM13" i="11"/>
  <c r="CN13" i="11"/>
  <c r="CO13" i="11"/>
  <c r="CP13" i="11"/>
  <c r="CQ13" i="11"/>
  <c r="CR13" i="11"/>
  <c r="CS13" i="11"/>
  <c r="CT13" i="11"/>
  <c r="CU13" i="11"/>
  <c r="CV13" i="11"/>
  <c r="CW13" i="11"/>
  <c r="CX13" i="11"/>
  <c r="CY13" i="11"/>
  <c r="CZ13" i="11"/>
  <c r="DA13" i="11"/>
  <c r="DB13" i="11"/>
  <c r="DC13" i="11"/>
  <c r="DD13" i="11"/>
  <c r="DE13" i="11"/>
  <c r="DF13" i="11"/>
  <c r="DG13" i="11"/>
  <c r="DH13" i="11"/>
  <c r="DI13" i="11"/>
  <c r="DJ13" i="11"/>
  <c r="DK13" i="11"/>
  <c r="DL13" i="11"/>
  <c r="DM13" i="11"/>
  <c r="DN13" i="11"/>
  <c r="DO13" i="11"/>
  <c r="DP13" i="11"/>
  <c r="DQ13" i="11"/>
  <c r="DR13" i="11"/>
  <c r="DS13" i="11"/>
  <c r="DT13" i="11"/>
  <c r="DU13" i="11"/>
  <c r="DV13" i="11"/>
  <c r="DW13" i="11"/>
  <c r="DX13" i="11"/>
  <c r="DY13" i="11"/>
  <c r="DZ13" i="11"/>
  <c r="EA13" i="11"/>
  <c r="EB13" i="11"/>
  <c r="EC13" i="11"/>
  <c r="ED13" i="11"/>
  <c r="EE13" i="11"/>
  <c r="EF13" i="11"/>
  <c r="EG13" i="11"/>
  <c r="EH13" i="11"/>
  <c r="EI13" i="11"/>
  <c r="EJ13" i="11"/>
  <c r="EK13" i="11"/>
  <c r="EL13" i="11"/>
  <c r="EM13" i="11"/>
  <c r="EN13" i="11"/>
  <c r="EO13" i="11"/>
  <c r="EP13" i="11"/>
  <c r="EQ13" i="11"/>
  <c r="ER13" i="11"/>
  <c r="ES13" i="11"/>
  <c r="ET13" i="11"/>
  <c r="EU13" i="11"/>
  <c r="EV13" i="11"/>
  <c r="EW13" i="11"/>
  <c r="EX13" i="11"/>
  <c r="EY13" i="11"/>
  <c r="EZ13" i="11"/>
  <c r="FA13" i="11"/>
  <c r="FB13" i="11"/>
  <c r="FC13" i="11"/>
  <c r="FD13" i="11"/>
  <c r="FE13" i="11"/>
  <c r="FF13" i="11"/>
  <c r="FG13" i="11"/>
  <c r="FH13" i="11"/>
  <c r="FI13" i="11"/>
  <c r="FJ13" i="11"/>
  <c r="FK13" i="11"/>
  <c r="FL13" i="11"/>
  <c r="FM13" i="11"/>
  <c r="FN13" i="11"/>
  <c r="FO13" i="11"/>
  <c r="FP13" i="11"/>
  <c r="FQ13" i="11"/>
  <c r="FR13" i="11"/>
  <c r="FS13" i="11"/>
  <c r="FT13" i="11"/>
  <c r="FU13" i="11"/>
  <c r="FV13" i="11"/>
  <c r="FW13" i="11"/>
  <c r="FX13" i="11"/>
  <c r="FY13" i="11"/>
  <c r="FZ13" i="11"/>
  <c r="GA13" i="11"/>
  <c r="GB13" i="11"/>
  <c r="GC13" i="11"/>
  <c r="GD13" i="11"/>
  <c r="GE13" i="11"/>
  <c r="GF13" i="11"/>
  <c r="GG13" i="11"/>
  <c r="GH13" i="11"/>
  <c r="GI13" i="11"/>
  <c r="GJ13" i="11"/>
  <c r="GK13" i="11"/>
  <c r="GL13" i="11"/>
  <c r="GM13" i="11"/>
  <c r="GN13" i="11"/>
  <c r="GO13" i="11"/>
  <c r="GP13" i="11"/>
  <c r="GQ13" i="11"/>
  <c r="GR13" i="11"/>
  <c r="GS13" i="11"/>
  <c r="GT13" i="11"/>
  <c r="GU13" i="11"/>
  <c r="GV13" i="11"/>
  <c r="GW13" i="11"/>
  <c r="GX13" i="11"/>
  <c r="D14" i="11"/>
  <c r="E14" i="11"/>
  <c r="F14" i="11"/>
  <c r="G14" i="11"/>
  <c r="H14" i="11"/>
  <c r="I14" i="11"/>
  <c r="J14" i="11"/>
  <c r="K14" i="11"/>
  <c r="L14" i="11"/>
  <c r="M14" i="11"/>
  <c r="N14" i="11"/>
  <c r="O14" i="11"/>
  <c r="P14" i="11"/>
  <c r="Q14" i="11"/>
  <c r="R14" i="11"/>
  <c r="S14" i="11"/>
  <c r="T14" i="11"/>
  <c r="U14" i="11"/>
  <c r="V14" i="11"/>
  <c r="W14" i="11"/>
  <c r="X14" i="11"/>
  <c r="Y14" i="11"/>
  <c r="Z14" i="11"/>
  <c r="AA14" i="11"/>
  <c r="AB14" i="11"/>
  <c r="AC14" i="11"/>
  <c r="AD14" i="11"/>
  <c r="AE14" i="11"/>
  <c r="AF14" i="11"/>
  <c r="AG14" i="11"/>
  <c r="AH14" i="11"/>
  <c r="AI14" i="11"/>
  <c r="AJ14" i="11"/>
  <c r="AK14" i="11"/>
  <c r="AL14" i="11"/>
  <c r="AM14" i="11"/>
  <c r="AN14" i="11"/>
  <c r="AO14" i="11"/>
  <c r="AP14" i="11"/>
  <c r="AQ14" i="11"/>
  <c r="AR14" i="11"/>
  <c r="AS14" i="11"/>
  <c r="AT14" i="11"/>
  <c r="AU14" i="11"/>
  <c r="AV14" i="11"/>
  <c r="AW14" i="11"/>
  <c r="AX14" i="11"/>
  <c r="AY14" i="11"/>
  <c r="AZ14" i="11"/>
  <c r="BA14" i="11"/>
  <c r="BB14" i="11"/>
  <c r="BC14" i="11"/>
  <c r="BD14" i="11"/>
  <c r="BE14" i="11"/>
  <c r="BF14" i="11"/>
  <c r="BG14" i="11"/>
  <c r="BH14" i="11"/>
  <c r="BI14" i="11"/>
  <c r="BJ14" i="11"/>
  <c r="BK14" i="11"/>
  <c r="BL14" i="11"/>
  <c r="BM14" i="11"/>
  <c r="BN14" i="11"/>
  <c r="BO14" i="11"/>
  <c r="BP14" i="11"/>
  <c r="BQ14" i="11"/>
  <c r="BR14" i="11"/>
  <c r="BS14" i="11"/>
  <c r="BT14" i="11"/>
  <c r="BU14" i="11"/>
  <c r="BV14" i="11"/>
  <c r="BW14" i="11"/>
  <c r="BX14" i="11"/>
  <c r="BY14" i="11"/>
  <c r="BZ14" i="11"/>
  <c r="CA14" i="11"/>
  <c r="CB14" i="11"/>
  <c r="CC14" i="11"/>
  <c r="CD14" i="11"/>
  <c r="CE14" i="11"/>
  <c r="CF14" i="11"/>
  <c r="CG14" i="11"/>
  <c r="CH14" i="11"/>
  <c r="CI14" i="11"/>
  <c r="CJ14" i="11"/>
  <c r="CK14" i="11"/>
  <c r="CL14" i="11"/>
  <c r="CM14" i="11"/>
  <c r="CN14" i="11"/>
  <c r="CO14" i="11"/>
  <c r="CP14" i="11"/>
  <c r="CQ14" i="11"/>
  <c r="CR14" i="11"/>
  <c r="CS14" i="11"/>
  <c r="CT14" i="11"/>
  <c r="CU14" i="11"/>
  <c r="CV14" i="11"/>
  <c r="CW14" i="11"/>
  <c r="CX14" i="11"/>
  <c r="CY14" i="11"/>
  <c r="CZ14" i="11"/>
  <c r="DA14" i="11"/>
  <c r="DB14" i="11"/>
  <c r="DC14" i="11"/>
  <c r="DD14" i="11"/>
  <c r="DE14" i="11"/>
  <c r="DF14" i="11"/>
  <c r="DG14" i="11"/>
  <c r="DH14" i="11"/>
  <c r="DI14" i="11"/>
  <c r="DJ14" i="11"/>
  <c r="DK14" i="11"/>
  <c r="DL14" i="11"/>
  <c r="DM14" i="11"/>
  <c r="DN14" i="11"/>
  <c r="DO14" i="11"/>
  <c r="DP14" i="11"/>
  <c r="DQ14" i="11"/>
  <c r="DR14" i="11"/>
  <c r="DS14" i="11"/>
  <c r="DT14" i="11"/>
  <c r="DU14" i="11"/>
  <c r="DV14" i="11"/>
  <c r="DW14" i="11"/>
  <c r="DX14" i="11"/>
  <c r="DY14" i="11"/>
  <c r="DZ14" i="11"/>
  <c r="EA14" i="11"/>
  <c r="EB14" i="11"/>
  <c r="EC14" i="11"/>
  <c r="ED14" i="11"/>
  <c r="EE14" i="11"/>
  <c r="EF14" i="11"/>
  <c r="EG14" i="11"/>
  <c r="EH14" i="11"/>
  <c r="EI14" i="11"/>
  <c r="EJ14" i="11"/>
  <c r="EK14" i="11"/>
  <c r="EL14" i="11"/>
  <c r="EM14" i="11"/>
  <c r="EN14" i="11"/>
  <c r="EO14" i="11"/>
  <c r="EP14" i="11"/>
  <c r="EQ14" i="11"/>
  <c r="ER14" i="11"/>
  <c r="ES14" i="11"/>
  <c r="ET14" i="11"/>
  <c r="EU14" i="11"/>
  <c r="EV14" i="11"/>
  <c r="EW14" i="11"/>
  <c r="EX14" i="11"/>
  <c r="EY14" i="11"/>
  <c r="EZ14" i="11"/>
  <c r="FA14" i="11"/>
  <c r="FB14" i="11"/>
  <c r="FC14" i="11"/>
  <c r="FD14" i="11"/>
  <c r="FE14" i="11"/>
  <c r="FF14" i="11"/>
  <c r="FG14" i="11"/>
  <c r="FH14" i="11"/>
  <c r="FI14" i="11"/>
  <c r="FJ14" i="11"/>
  <c r="FK14" i="11"/>
  <c r="FL14" i="11"/>
  <c r="FM14" i="11"/>
  <c r="FN14" i="11"/>
  <c r="FO14" i="11"/>
  <c r="FP14" i="11"/>
  <c r="FQ14" i="11"/>
  <c r="FR14" i="11"/>
  <c r="FS14" i="11"/>
  <c r="FT14" i="11"/>
  <c r="FU14" i="11"/>
  <c r="FV14" i="11"/>
  <c r="FW14" i="11"/>
  <c r="FX14" i="11"/>
  <c r="FY14" i="11"/>
  <c r="FZ14" i="11"/>
  <c r="GA14" i="11"/>
  <c r="GB14" i="11"/>
  <c r="GC14" i="11"/>
  <c r="GD14" i="11"/>
  <c r="GE14" i="11"/>
  <c r="GF14" i="11"/>
  <c r="GG14" i="11"/>
  <c r="GH14" i="11"/>
  <c r="GI14" i="11"/>
  <c r="GJ14" i="11"/>
  <c r="GK14" i="11"/>
  <c r="GL14" i="11"/>
  <c r="GM14" i="11"/>
  <c r="GN14" i="11"/>
  <c r="GO14" i="11"/>
  <c r="GP14" i="11"/>
  <c r="GQ14" i="11"/>
  <c r="GR14" i="11"/>
  <c r="GS14" i="11"/>
  <c r="GT14" i="11"/>
  <c r="GU14" i="11"/>
  <c r="GV14" i="11"/>
  <c r="GW14" i="11"/>
  <c r="GX14" i="11"/>
  <c r="D15" i="11"/>
  <c r="E15" i="11"/>
  <c r="F15" i="11"/>
  <c r="G15" i="11"/>
  <c r="H15" i="11"/>
  <c r="I15" i="11"/>
  <c r="J15" i="11"/>
  <c r="K15" i="11"/>
  <c r="L15" i="11"/>
  <c r="M15" i="11"/>
  <c r="N15" i="11"/>
  <c r="O15" i="11"/>
  <c r="P15" i="11"/>
  <c r="Q15" i="11"/>
  <c r="R15" i="11"/>
  <c r="S15" i="11"/>
  <c r="T15" i="11"/>
  <c r="U15" i="11"/>
  <c r="V15" i="11"/>
  <c r="W15" i="11"/>
  <c r="X15" i="11"/>
  <c r="Y15" i="11"/>
  <c r="Z15" i="11"/>
  <c r="AA15" i="11"/>
  <c r="AB15" i="11"/>
  <c r="AC15" i="11"/>
  <c r="AD15" i="11"/>
  <c r="AE15" i="11"/>
  <c r="AF15" i="11"/>
  <c r="AG15" i="11"/>
  <c r="AH15" i="11"/>
  <c r="AI15" i="11"/>
  <c r="AJ15" i="11"/>
  <c r="AK15" i="11"/>
  <c r="AL15" i="11"/>
  <c r="AM15" i="11"/>
  <c r="AN15" i="11"/>
  <c r="AO15" i="11"/>
  <c r="AP15" i="11"/>
  <c r="AQ15" i="11"/>
  <c r="AR15" i="11"/>
  <c r="AS15" i="11"/>
  <c r="AT15" i="11"/>
  <c r="AU15" i="11"/>
  <c r="AV15" i="11"/>
  <c r="AW15" i="11"/>
  <c r="AX15" i="11"/>
  <c r="AY15" i="11"/>
  <c r="AZ15" i="11"/>
  <c r="BA15" i="11"/>
  <c r="BB15" i="11"/>
  <c r="BC15" i="11"/>
  <c r="BD15" i="11"/>
  <c r="BE15" i="11"/>
  <c r="BF15" i="11"/>
  <c r="BG15" i="11"/>
  <c r="BH15" i="11"/>
  <c r="BI15" i="11"/>
  <c r="BJ15" i="11"/>
  <c r="BK15" i="11"/>
  <c r="BL15" i="11"/>
  <c r="BM15" i="11"/>
  <c r="BN15" i="11"/>
  <c r="BO15" i="11"/>
  <c r="BP15" i="11"/>
  <c r="BQ15" i="11"/>
  <c r="BR15" i="11"/>
  <c r="BS15" i="11"/>
  <c r="BT15" i="11"/>
  <c r="BU15" i="11"/>
  <c r="BV15" i="11"/>
  <c r="BW15" i="11"/>
  <c r="BX15" i="11"/>
  <c r="BY15" i="11"/>
  <c r="BZ15" i="11"/>
  <c r="CA15" i="11"/>
  <c r="CB15" i="11"/>
  <c r="CC15" i="11"/>
  <c r="CD15" i="11"/>
  <c r="CE15" i="11"/>
  <c r="CF15" i="11"/>
  <c r="CG15" i="11"/>
  <c r="CH15" i="11"/>
  <c r="CI15" i="11"/>
  <c r="CJ15" i="11"/>
  <c r="CK15" i="11"/>
  <c r="CL15" i="11"/>
  <c r="CM15" i="11"/>
  <c r="CN15" i="11"/>
  <c r="CO15" i="11"/>
  <c r="CP15" i="11"/>
  <c r="CQ15" i="11"/>
  <c r="CR15" i="11"/>
  <c r="CS15" i="11"/>
  <c r="CT15" i="11"/>
  <c r="CU15" i="11"/>
  <c r="CV15" i="11"/>
  <c r="CW15" i="11"/>
  <c r="CX15" i="11"/>
  <c r="CY15" i="11"/>
  <c r="CZ15" i="11"/>
  <c r="DA15" i="11"/>
  <c r="DB15" i="11"/>
  <c r="DC15" i="11"/>
  <c r="DD15" i="11"/>
  <c r="DE15" i="11"/>
  <c r="DF15" i="11"/>
  <c r="DG15" i="11"/>
  <c r="DH15" i="11"/>
  <c r="DI15" i="11"/>
  <c r="DJ15" i="11"/>
  <c r="DK15" i="11"/>
  <c r="DL15" i="11"/>
  <c r="DM15" i="11"/>
  <c r="DN15" i="11"/>
  <c r="DO15" i="11"/>
  <c r="DP15" i="11"/>
  <c r="DQ15" i="11"/>
  <c r="DR15" i="11"/>
  <c r="DS15" i="11"/>
  <c r="DT15" i="11"/>
  <c r="DU15" i="11"/>
  <c r="DV15" i="11"/>
  <c r="DW15" i="11"/>
  <c r="DX15" i="11"/>
  <c r="DY15" i="11"/>
  <c r="DZ15" i="11"/>
  <c r="EA15" i="11"/>
  <c r="EB15" i="11"/>
  <c r="EC15" i="11"/>
  <c r="ED15" i="11"/>
  <c r="EE15" i="11"/>
  <c r="EF15" i="11"/>
  <c r="EG15" i="11"/>
  <c r="EH15" i="11"/>
  <c r="EI15" i="11"/>
  <c r="EJ15" i="11"/>
  <c r="EK15" i="11"/>
  <c r="EL15" i="11"/>
  <c r="EM15" i="11"/>
  <c r="EN15" i="11"/>
  <c r="EO15" i="11"/>
  <c r="EP15" i="11"/>
  <c r="EQ15" i="11"/>
  <c r="ER15" i="11"/>
  <c r="ES15" i="11"/>
  <c r="ET15" i="11"/>
  <c r="EU15" i="11"/>
  <c r="EV15" i="11"/>
  <c r="EW15" i="11"/>
  <c r="EX15" i="11"/>
  <c r="EY15" i="11"/>
  <c r="EZ15" i="11"/>
  <c r="FA15" i="11"/>
  <c r="FB15" i="11"/>
  <c r="FC15" i="11"/>
  <c r="FD15" i="11"/>
  <c r="FE15" i="11"/>
  <c r="FF15" i="11"/>
  <c r="FG15" i="11"/>
  <c r="FH15" i="11"/>
  <c r="FI15" i="11"/>
  <c r="FJ15" i="11"/>
  <c r="FK15" i="11"/>
  <c r="FL15" i="11"/>
  <c r="FM15" i="11"/>
  <c r="FN15" i="11"/>
  <c r="FO15" i="11"/>
  <c r="FP15" i="11"/>
  <c r="FQ15" i="11"/>
  <c r="FR15" i="11"/>
  <c r="FS15" i="11"/>
  <c r="FT15" i="11"/>
  <c r="FU15" i="11"/>
  <c r="FV15" i="11"/>
  <c r="FW15" i="11"/>
  <c r="FX15" i="11"/>
  <c r="FY15" i="11"/>
  <c r="FZ15" i="11"/>
  <c r="GA15" i="11"/>
  <c r="GB15" i="11"/>
  <c r="GC15" i="11"/>
  <c r="GD15" i="11"/>
  <c r="GE15" i="11"/>
  <c r="GF15" i="11"/>
  <c r="GG15" i="11"/>
  <c r="GH15" i="11"/>
  <c r="GI15" i="11"/>
  <c r="GJ15" i="11"/>
  <c r="GK15" i="11"/>
  <c r="GL15" i="11"/>
  <c r="GM15" i="11"/>
  <c r="GN15" i="11"/>
  <c r="GO15" i="11"/>
  <c r="GP15" i="11"/>
  <c r="GQ15" i="11"/>
  <c r="GR15" i="11"/>
  <c r="GS15" i="11"/>
  <c r="GT15" i="11"/>
  <c r="GU15" i="11"/>
  <c r="GV15" i="11"/>
  <c r="GW15" i="11"/>
  <c r="GX15" i="11"/>
  <c r="D16" i="11"/>
  <c r="E16" i="11"/>
  <c r="F16" i="11"/>
  <c r="G16" i="11"/>
  <c r="H16" i="11"/>
  <c r="I16" i="11"/>
  <c r="J16" i="11"/>
  <c r="K16" i="11"/>
  <c r="L16" i="11"/>
  <c r="M16" i="11"/>
  <c r="N16" i="11"/>
  <c r="O16" i="11"/>
  <c r="P16" i="11"/>
  <c r="Q16" i="11"/>
  <c r="R16" i="11"/>
  <c r="S16" i="11"/>
  <c r="T16" i="11"/>
  <c r="U16" i="11"/>
  <c r="V16" i="11"/>
  <c r="W16" i="11"/>
  <c r="X16" i="11"/>
  <c r="Y16" i="11"/>
  <c r="Z16" i="11"/>
  <c r="AA16" i="11"/>
  <c r="AB16" i="11"/>
  <c r="AC16" i="11"/>
  <c r="AD16" i="11"/>
  <c r="AE16" i="11"/>
  <c r="AF16" i="11"/>
  <c r="AG16" i="11"/>
  <c r="AH16" i="11"/>
  <c r="AI16" i="11"/>
  <c r="AJ16" i="11"/>
  <c r="AK16" i="11"/>
  <c r="AL16" i="11"/>
  <c r="AM16" i="11"/>
  <c r="AN16" i="11"/>
  <c r="AO16" i="11"/>
  <c r="AP16" i="11"/>
  <c r="AQ16" i="11"/>
  <c r="AR16" i="11"/>
  <c r="AS16" i="11"/>
  <c r="AT16" i="11"/>
  <c r="AU16" i="11"/>
  <c r="AV16" i="11"/>
  <c r="AW16" i="11"/>
  <c r="AX16" i="11"/>
  <c r="AY16" i="11"/>
  <c r="AZ16" i="11"/>
  <c r="BA16" i="11"/>
  <c r="BB16" i="11"/>
  <c r="BC16" i="11"/>
  <c r="BD16" i="11"/>
  <c r="BE16" i="11"/>
  <c r="BF16" i="11"/>
  <c r="BG16" i="11"/>
  <c r="BH16" i="11"/>
  <c r="BI16" i="11"/>
  <c r="BJ16" i="11"/>
  <c r="BK16" i="11"/>
  <c r="BL16" i="11"/>
  <c r="BM16" i="11"/>
  <c r="BN16" i="11"/>
  <c r="BO16" i="11"/>
  <c r="BP16" i="11"/>
  <c r="BQ16" i="11"/>
  <c r="BR16" i="11"/>
  <c r="BS16" i="11"/>
  <c r="BT16" i="11"/>
  <c r="BU16" i="11"/>
  <c r="BV16" i="11"/>
  <c r="BW16" i="11"/>
  <c r="BX16" i="11"/>
  <c r="BY16" i="11"/>
  <c r="BZ16" i="11"/>
  <c r="CA16" i="11"/>
  <c r="CB16" i="11"/>
  <c r="CC16" i="11"/>
  <c r="CD16" i="11"/>
  <c r="CE16" i="11"/>
  <c r="CF16" i="11"/>
  <c r="CG16" i="11"/>
  <c r="CH16" i="11"/>
  <c r="CI16" i="11"/>
  <c r="CJ16" i="11"/>
  <c r="CK16" i="11"/>
  <c r="CL16" i="11"/>
  <c r="CM16" i="11"/>
  <c r="CN16" i="11"/>
  <c r="CO16" i="11"/>
  <c r="CP16" i="11"/>
  <c r="CQ16" i="11"/>
  <c r="CR16" i="11"/>
  <c r="CS16" i="11"/>
  <c r="CT16" i="11"/>
  <c r="CU16" i="11"/>
  <c r="CV16" i="11"/>
  <c r="CW16" i="11"/>
  <c r="CX16" i="11"/>
  <c r="CY16" i="11"/>
  <c r="CZ16" i="11"/>
  <c r="DA16" i="11"/>
  <c r="DB16" i="11"/>
  <c r="DC16" i="11"/>
  <c r="DD16" i="11"/>
  <c r="DE16" i="11"/>
  <c r="DF16" i="11"/>
  <c r="DG16" i="11"/>
  <c r="DH16" i="11"/>
  <c r="DI16" i="11"/>
  <c r="DJ16" i="11"/>
  <c r="DK16" i="11"/>
  <c r="DL16" i="11"/>
  <c r="DM16" i="11"/>
  <c r="DN16" i="11"/>
  <c r="DO16" i="11"/>
  <c r="DP16" i="11"/>
  <c r="DQ16" i="11"/>
  <c r="DR16" i="11"/>
  <c r="DS16" i="11"/>
  <c r="DT16" i="11"/>
  <c r="DU16" i="11"/>
  <c r="DV16" i="11"/>
  <c r="DW16" i="11"/>
  <c r="DX16" i="11"/>
  <c r="DY16" i="11"/>
  <c r="DZ16" i="11"/>
  <c r="EA16" i="11"/>
  <c r="EB16" i="11"/>
  <c r="EC16" i="11"/>
  <c r="ED16" i="11"/>
  <c r="EE16" i="11"/>
  <c r="EF16" i="11"/>
  <c r="EG16" i="11"/>
  <c r="EH16" i="11"/>
  <c r="EI16" i="11"/>
  <c r="EJ16" i="11"/>
  <c r="EK16" i="11"/>
  <c r="EL16" i="11"/>
  <c r="EM16" i="11"/>
  <c r="EN16" i="11"/>
  <c r="EO16" i="11"/>
  <c r="EP16" i="11"/>
  <c r="EQ16" i="11"/>
  <c r="ER16" i="11"/>
  <c r="ES16" i="11"/>
  <c r="ET16" i="11"/>
  <c r="EU16" i="11"/>
  <c r="EV16" i="11"/>
  <c r="EW16" i="11"/>
  <c r="EX16" i="11"/>
  <c r="EY16" i="11"/>
  <c r="EZ16" i="11"/>
  <c r="FA16" i="11"/>
  <c r="FB16" i="11"/>
  <c r="FC16" i="11"/>
  <c r="FD16" i="11"/>
  <c r="FE16" i="11"/>
  <c r="FF16" i="11"/>
  <c r="FG16" i="11"/>
  <c r="FH16" i="11"/>
  <c r="FI16" i="11"/>
  <c r="FJ16" i="11"/>
  <c r="FK16" i="11"/>
  <c r="FL16" i="11"/>
  <c r="FM16" i="11"/>
  <c r="FN16" i="11"/>
  <c r="FO16" i="11"/>
  <c r="FP16" i="11"/>
  <c r="FQ16" i="11"/>
  <c r="FR16" i="11"/>
  <c r="FS16" i="11"/>
  <c r="FT16" i="11"/>
  <c r="FU16" i="11"/>
  <c r="FV16" i="11"/>
  <c r="FW16" i="11"/>
  <c r="FX16" i="11"/>
  <c r="FY16" i="11"/>
  <c r="FZ16" i="11"/>
  <c r="GA16" i="11"/>
  <c r="GB16" i="11"/>
  <c r="GC16" i="11"/>
  <c r="GD16" i="11"/>
  <c r="GE16" i="11"/>
  <c r="GF16" i="11"/>
  <c r="GG16" i="11"/>
  <c r="GH16" i="11"/>
  <c r="GI16" i="11"/>
  <c r="GJ16" i="11"/>
  <c r="GK16" i="11"/>
  <c r="GL16" i="11"/>
  <c r="GM16" i="11"/>
  <c r="GN16" i="11"/>
  <c r="GO16" i="11"/>
  <c r="GP16" i="11"/>
  <c r="GQ16" i="11"/>
  <c r="GR16" i="11"/>
  <c r="GS16" i="11"/>
  <c r="GT16" i="11"/>
  <c r="GU16" i="11"/>
  <c r="GV16" i="11"/>
  <c r="GW16" i="11"/>
  <c r="GX16" i="11"/>
  <c r="D17" i="11"/>
  <c r="E17" i="11"/>
  <c r="F17" i="11"/>
  <c r="G17" i="11"/>
  <c r="H17" i="11"/>
  <c r="I17" i="11"/>
  <c r="J17" i="11"/>
  <c r="K17" i="11"/>
  <c r="L17" i="11"/>
  <c r="M17" i="11"/>
  <c r="N17" i="11"/>
  <c r="O17" i="11"/>
  <c r="P17" i="11"/>
  <c r="Q17" i="11"/>
  <c r="R17" i="11"/>
  <c r="S17" i="11"/>
  <c r="T17" i="11"/>
  <c r="U17" i="11"/>
  <c r="V17" i="11"/>
  <c r="W17" i="11"/>
  <c r="X17" i="11"/>
  <c r="Y17" i="11"/>
  <c r="Z17" i="11"/>
  <c r="AA17" i="11"/>
  <c r="AB17" i="11"/>
  <c r="AC17" i="11"/>
  <c r="AD17" i="11"/>
  <c r="AE17" i="11"/>
  <c r="AF17" i="11"/>
  <c r="AG17" i="11"/>
  <c r="AH17" i="11"/>
  <c r="AI17" i="11"/>
  <c r="AJ17" i="11"/>
  <c r="AK17" i="11"/>
  <c r="AL17" i="11"/>
  <c r="AM17" i="11"/>
  <c r="AN17" i="11"/>
  <c r="AO17" i="11"/>
  <c r="AP17" i="11"/>
  <c r="AQ17" i="11"/>
  <c r="AR17" i="11"/>
  <c r="AS17" i="11"/>
  <c r="AT17" i="11"/>
  <c r="AU17" i="11"/>
  <c r="AV17" i="11"/>
  <c r="AW17" i="11"/>
  <c r="AX17" i="11"/>
  <c r="AY17" i="11"/>
  <c r="AZ17" i="11"/>
  <c r="BA17" i="11"/>
  <c r="BB17" i="11"/>
  <c r="BC17" i="11"/>
  <c r="BD17" i="11"/>
  <c r="BE17" i="11"/>
  <c r="BF17" i="11"/>
  <c r="BG17" i="11"/>
  <c r="BH17" i="11"/>
  <c r="BI17" i="11"/>
  <c r="BJ17" i="11"/>
  <c r="BK17" i="11"/>
  <c r="BL17" i="11"/>
  <c r="BM17" i="11"/>
  <c r="BN17" i="11"/>
  <c r="BO17" i="11"/>
  <c r="BP17" i="11"/>
  <c r="BQ17" i="11"/>
  <c r="BR17" i="11"/>
  <c r="BS17" i="11"/>
  <c r="BT17" i="11"/>
  <c r="BU17" i="11"/>
  <c r="BV17" i="11"/>
  <c r="BW17" i="11"/>
  <c r="BX17" i="11"/>
  <c r="BY17" i="11"/>
  <c r="BZ17" i="11"/>
  <c r="CA17" i="11"/>
  <c r="CB17" i="11"/>
  <c r="CC17" i="11"/>
  <c r="CD17" i="11"/>
  <c r="CE17" i="11"/>
  <c r="CF17" i="11"/>
  <c r="CG17" i="11"/>
  <c r="CH17" i="11"/>
  <c r="CI17" i="11"/>
  <c r="CJ17" i="11"/>
  <c r="CK17" i="11"/>
  <c r="CL17" i="11"/>
  <c r="CM17" i="11"/>
  <c r="CN17" i="11"/>
  <c r="CO17" i="11"/>
  <c r="CP17" i="11"/>
  <c r="CQ17" i="11"/>
  <c r="CR17" i="11"/>
  <c r="CS17" i="11"/>
  <c r="CT17" i="11"/>
  <c r="CU17" i="11"/>
  <c r="CV17" i="11"/>
  <c r="CW17" i="11"/>
  <c r="CX17" i="11"/>
  <c r="CY17" i="11"/>
  <c r="CZ17" i="11"/>
  <c r="DA17" i="11"/>
  <c r="DB17" i="11"/>
  <c r="DC17" i="11"/>
  <c r="DD17" i="11"/>
  <c r="DE17" i="11"/>
  <c r="DF17" i="11"/>
  <c r="DG17" i="11"/>
  <c r="DH17" i="11"/>
  <c r="DI17" i="11"/>
  <c r="DJ17" i="11"/>
  <c r="DK17" i="11"/>
  <c r="DL17" i="11"/>
  <c r="DM17" i="11"/>
  <c r="DN17" i="11"/>
  <c r="DO17" i="11"/>
  <c r="DP17" i="11"/>
  <c r="DQ17" i="11"/>
  <c r="DR17" i="11"/>
  <c r="DS17" i="11"/>
  <c r="DT17" i="11"/>
  <c r="DU17" i="11"/>
  <c r="DV17" i="11"/>
  <c r="DW17" i="11"/>
  <c r="DX17" i="11"/>
  <c r="DY17" i="11"/>
  <c r="DZ17" i="11"/>
  <c r="EA17" i="11"/>
  <c r="EB17" i="11"/>
  <c r="EC17" i="11"/>
  <c r="ED17" i="11"/>
  <c r="EE17" i="11"/>
  <c r="EF17" i="11"/>
  <c r="EG17" i="11"/>
  <c r="EH17" i="11"/>
  <c r="EI17" i="11"/>
  <c r="EJ17" i="11"/>
  <c r="EK17" i="11"/>
  <c r="EL17" i="11"/>
  <c r="EM17" i="11"/>
  <c r="EN17" i="11"/>
  <c r="EO17" i="11"/>
  <c r="EP17" i="11"/>
  <c r="EQ17" i="11"/>
  <c r="ER17" i="11"/>
  <c r="ES17" i="11"/>
  <c r="ET17" i="11"/>
  <c r="EU17" i="11"/>
  <c r="EV17" i="11"/>
  <c r="EW17" i="11"/>
  <c r="EX17" i="11"/>
  <c r="EY17" i="11"/>
  <c r="EZ17" i="11"/>
  <c r="FA17" i="11"/>
  <c r="FB17" i="11"/>
  <c r="FC17" i="11"/>
  <c r="FD17" i="11"/>
  <c r="FE17" i="11"/>
  <c r="FF17" i="11"/>
  <c r="FG17" i="11"/>
  <c r="FH17" i="11"/>
  <c r="FI17" i="11"/>
  <c r="FJ17" i="11"/>
  <c r="FK17" i="11"/>
  <c r="FL17" i="11"/>
  <c r="FM17" i="11"/>
  <c r="FN17" i="11"/>
  <c r="FO17" i="11"/>
  <c r="FP17" i="11"/>
  <c r="FQ17" i="11"/>
  <c r="FR17" i="11"/>
  <c r="FS17" i="11"/>
  <c r="FT17" i="11"/>
  <c r="FU17" i="11"/>
  <c r="FV17" i="11"/>
  <c r="FW17" i="11"/>
  <c r="FX17" i="11"/>
  <c r="FY17" i="11"/>
  <c r="FZ17" i="11"/>
  <c r="GA17" i="11"/>
  <c r="GB17" i="11"/>
  <c r="GC17" i="11"/>
  <c r="GD17" i="11"/>
  <c r="GE17" i="11"/>
  <c r="GF17" i="11"/>
  <c r="GG17" i="11"/>
  <c r="GH17" i="11"/>
  <c r="GI17" i="11"/>
  <c r="GJ17" i="11"/>
  <c r="GK17" i="11"/>
  <c r="GL17" i="11"/>
  <c r="GM17" i="11"/>
  <c r="GN17" i="11"/>
  <c r="GO17" i="11"/>
  <c r="GP17" i="11"/>
  <c r="GQ17" i="11"/>
  <c r="GR17" i="11"/>
  <c r="GS17" i="11"/>
  <c r="GT17" i="11"/>
  <c r="GU17" i="11"/>
  <c r="GV17" i="11"/>
  <c r="GW17" i="11"/>
  <c r="GX17" i="11"/>
  <c r="D18" i="11"/>
  <c r="E18" i="11"/>
  <c r="F18" i="11"/>
  <c r="G18" i="11"/>
  <c r="H18" i="11"/>
  <c r="I18" i="11"/>
  <c r="J18" i="11"/>
  <c r="K18" i="11"/>
  <c r="L18" i="11"/>
  <c r="M18" i="11"/>
  <c r="N18" i="11"/>
  <c r="O18" i="11"/>
  <c r="P18" i="11"/>
  <c r="Q18" i="11"/>
  <c r="R18" i="11"/>
  <c r="S18" i="11"/>
  <c r="T18" i="11"/>
  <c r="U18" i="11"/>
  <c r="V18" i="11"/>
  <c r="W18" i="11"/>
  <c r="X18" i="11"/>
  <c r="Y18" i="11"/>
  <c r="Z18" i="11"/>
  <c r="AA18" i="11"/>
  <c r="AB18" i="11"/>
  <c r="AC18" i="11"/>
  <c r="AD18" i="11"/>
  <c r="AE18" i="11"/>
  <c r="AF18" i="11"/>
  <c r="AG18" i="11"/>
  <c r="AH18" i="11"/>
  <c r="AI18" i="11"/>
  <c r="AJ18" i="11"/>
  <c r="AK18" i="11"/>
  <c r="AL18" i="11"/>
  <c r="AM18" i="11"/>
  <c r="AN18" i="11"/>
  <c r="AO18" i="11"/>
  <c r="AP18" i="11"/>
  <c r="AQ18" i="11"/>
  <c r="AR18" i="11"/>
  <c r="AS18" i="11"/>
  <c r="AT18" i="11"/>
  <c r="AU18" i="11"/>
  <c r="AV18" i="11"/>
  <c r="AW18" i="11"/>
  <c r="AX18" i="11"/>
  <c r="AY18" i="11"/>
  <c r="AZ18" i="11"/>
  <c r="BA18" i="11"/>
  <c r="BB18" i="11"/>
  <c r="BC18" i="11"/>
  <c r="BD18" i="11"/>
  <c r="BE18" i="11"/>
  <c r="BF18" i="11"/>
  <c r="BG18" i="11"/>
  <c r="BH18" i="11"/>
  <c r="BI18" i="11"/>
  <c r="BJ18" i="11"/>
  <c r="BK18" i="11"/>
  <c r="BL18" i="11"/>
  <c r="BM18" i="11"/>
  <c r="BN18" i="11"/>
  <c r="BO18" i="11"/>
  <c r="BP18" i="11"/>
  <c r="BQ18" i="11"/>
  <c r="BR18" i="11"/>
  <c r="BS18" i="11"/>
  <c r="BT18" i="11"/>
  <c r="BU18" i="11"/>
  <c r="BV18" i="11"/>
  <c r="BW18" i="11"/>
  <c r="BX18" i="11"/>
  <c r="BY18" i="11"/>
  <c r="BZ18" i="11"/>
  <c r="CA18" i="11"/>
  <c r="CB18" i="11"/>
  <c r="CC18" i="11"/>
  <c r="CD18" i="11"/>
  <c r="CE18" i="11"/>
  <c r="CF18" i="11"/>
  <c r="CG18" i="11"/>
  <c r="CH18" i="11"/>
  <c r="CI18" i="11"/>
  <c r="CJ18" i="11"/>
  <c r="CK18" i="11"/>
  <c r="CL18" i="11"/>
  <c r="CM18" i="11"/>
  <c r="CN18" i="11"/>
  <c r="CO18" i="11"/>
  <c r="CP18" i="11"/>
  <c r="CQ18" i="11"/>
  <c r="CR18" i="11"/>
  <c r="CS18" i="11"/>
  <c r="CT18" i="11"/>
  <c r="CU18" i="11"/>
  <c r="CV18" i="11"/>
  <c r="CW18" i="11"/>
  <c r="CX18" i="11"/>
  <c r="CY18" i="11"/>
  <c r="CZ18" i="11"/>
  <c r="DA18" i="11"/>
  <c r="DB18" i="11"/>
  <c r="DC18" i="11"/>
  <c r="DD18" i="11"/>
  <c r="DE18" i="11"/>
  <c r="DF18" i="11"/>
  <c r="DG18" i="11"/>
  <c r="DH18" i="11"/>
  <c r="DI18" i="11"/>
  <c r="DJ18" i="11"/>
  <c r="DK18" i="11"/>
  <c r="DL18" i="11"/>
  <c r="DM18" i="11"/>
  <c r="DN18" i="11"/>
  <c r="DO18" i="11"/>
  <c r="DP18" i="11"/>
  <c r="DQ18" i="11"/>
  <c r="DR18" i="11"/>
  <c r="DS18" i="11"/>
  <c r="DT18" i="11"/>
  <c r="DU18" i="11"/>
  <c r="DV18" i="11"/>
  <c r="DW18" i="11"/>
  <c r="DX18" i="11"/>
  <c r="DY18" i="11"/>
  <c r="DZ18" i="11"/>
  <c r="EA18" i="11"/>
  <c r="EB18" i="11"/>
  <c r="EC18" i="11"/>
  <c r="ED18" i="11"/>
  <c r="EE18" i="11"/>
  <c r="EF18" i="11"/>
  <c r="EG18" i="11"/>
  <c r="EH18" i="11"/>
  <c r="EI18" i="11"/>
  <c r="EJ18" i="11"/>
  <c r="EK18" i="11"/>
  <c r="EL18" i="11"/>
  <c r="EM18" i="11"/>
  <c r="EN18" i="11"/>
  <c r="EO18" i="11"/>
  <c r="EP18" i="11"/>
  <c r="EQ18" i="11"/>
  <c r="ER18" i="11"/>
  <c r="ES18" i="11"/>
  <c r="ET18" i="11"/>
  <c r="EU18" i="11"/>
  <c r="EV18" i="11"/>
  <c r="EW18" i="11"/>
  <c r="EX18" i="11"/>
  <c r="EY18" i="11"/>
  <c r="EZ18" i="11"/>
  <c r="FA18" i="11"/>
  <c r="FB18" i="11"/>
  <c r="FC18" i="11"/>
  <c r="FD18" i="11"/>
  <c r="FE18" i="11"/>
  <c r="FF18" i="11"/>
  <c r="FG18" i="11"/>
  <c r="FH18" i="11"/>
  <c r="FI18" i="11"/>
  <c r="FJ18" i="11"/>
  <c r="FK18" i="11"/>
  <c r="FL18" i="11"/>
  <c r="FM18" i="11"/>
  <c r="FN18" i="11"/>
  <c r="FO18" i="11"/>
  <c r="FP18" i="11"/>
  <c r="FQ18" i="11"/>
  <c r="FR18" i="11"/>
  <c r="FS18" i="11"/>
  <c r="FT18" i="11"/>
  <c r="FU18" i="11"/>
  <c r="FV18" i="11"/>
  <c r="FW18" i="11"/>
  <c r="FX18" i="11"/>
  <c r="FY18" i="11"/>
  <c r="FZ18" i="11"/>
  <c r="GA18" i="11"/>
  <c r="GB18" i="11"/>
  <c r="GC18" i="11"/>
  <c r="GD18" i="11"/>
  <c r="GE18" i="11"/>
  <c r="GF18" i="11"/>
  <c r="GG18" i="11"/>
  <c r="GH18" i="11"/>
  <c r="GI18" i="11"/>
  <c r="GJ18" i="11"/>
  <c r="GK18" i="11"/>
  <c r="GL18" i="11"/>
  <c r="GM18" i="11"/>
  <c r="GN18" i="11"/>
  <c r="GO18" i="11"/>
  <c r="GP18" i="11"/>
  <c r="GQ18" i="11"/>
  <c r="GR18" i="11"/>
  <c r="GS18" i="11"/>
  <c r="GT18" i="11"/>
  <c r="GU18" i="11"/>
  <c r="GV18" i="11"/>
  <c r="GW18" i="11"/>
  <c r="GX18" i="11"/>
  <c r="D19" i="11"/>
  <c r="E19" i="11"/>
  <c r="F19" i="11"/>
  <c r="G19" i="11"/>
  <c r="H19" i="11"/>
  <c r="I19" i="11"/>
  <c r="J19" i="11"/>
  <c r="K19" i="11"/>
  <c r="L19" i="11"/>
  <c r="M19" i="11"/>
  <c r="N19" i="11"/>
  <c r="O19" i="11"/>
  <c r="P19" i="11"/>
  <c r="Q19" i="11"/>
  <c r="R19" i="11"/>
  <c r="S19" i="11"/>
  <c r="T19" i="11"/>
  <c r="U19" i="11"/>
  <c r="V19" i="11"/>
  <c r="W19" i="11"/>
  <c r="X19" i="11"/>
  <c r="Y19" i="11"/>
  <c r="Z19" i="11"/>
  <c r="AA19" i="11"/>
  <c r="AB19" i="11"/>
  <c r="AC19" i="11"/>
  <c r="AD19" i="11"/>
  <c r="AE19" i="11"/>
  <c r="AF19" i="11"/>
  <c r="AG19" i="11"/>
  <c r="AH19" i="11"/>
  <c r="AI19" i="11"/>
  <c r="AJ19" i="11"/>
  <c r="AK19" i="11"/>
  <c r="AL19" i="11"/>
  <c r="AM19" i="11"/>
  <c r="AN19" i="11"/>
  <c r="AO19" i="11"/>
  <c r="AP19" i="11"/>
  <c r="AQ19" i="11"/>
  <c r="AR19" i="11"/>
  <c r="AS19" i="11"/>
  <c r="AT19" i="11"/>
  <c r="AU19" i="11"/>
  <c r="AV19" i="11"/>
  <c r="AW19" i="11"/>
  <c r="AX19" i="11"/>
  <c r="AY19" i="11"/>
  <c r="AZ19" i="11"/>
  <c r="BA19" i="11"/>
  <c r="BB19" i="11"/>
  <c r="BC19" i="11"/>
  <c r="BD19" i="11"/>
  <c r="BE19" i="11"/>
  <c r="BF19" i="11"/>
  <c r="BG19" i="11"/>
  <c r="BH19" i="11"/>
  <c r="BI19" i="11"/>
  <c r="BJ19" i="11"/>
  <c r="BK19" i="11"/>
  <c r="BL19" i="11"/>
  <c r="BM19" i="11"/>
  <c r="BN19" i="11"/>
  <c r="BO19" i="11"/>
  <c r="BP19" i="11"/>
  <c r="BQ19" i="11"/>
  <c r="BR19" i="11"/>
  <c r="BS19" i="11"/>
  <c r="BT19" i="11"/>
  <c r="BU19" i="11"/>
  <c r="BV19" i="11"/>
  <c r="BW19" i="11"/>
  <c r="BX19" i="11"/>
  <c r="BY19" i="11"/>
  <c r="BZ19" i="11"/>
  <c r="CA19" i="11"/>
  <c r="CB19" i="11"/>
  <c r="CC19" i="11"/>
  <c r="CD19" i="11"/>
  <c r="CE19" i="11"/>
  <c r="CF19" i="11"/>
  <c r="CG19" i="11"/>
  <c r="CH19" i="11"/>
  <c r="CI19" i="11"/>
  <c r="CJ19" i="11"/>
  <c r="CK19" i="11"/>
  <c r="CL19" i="11"/>
  <c r="CM19" i="11"/>
  <c r="CN19" i="11"/>
  <c r="CO19" i="11"/>
  <c r="CP19" i="11"/>
  <c r="CQ19" i="11"/>
  <c r="CR19" i="11"/>
  <c r="CS19" i="11"/>
  <c r="CT19" i="11"/>
  <c r="CU19" i="11"/>
  <c r="CV19" i="11"/>
  <c r="CW19" i="11"/>
  <c r="CX19" i="11"/>
  <c r="CY19" i="11"/>
  <c r="CZ19" i="11"/>
  <c r="DA19" i="11"/>
  <c r="DB19" i="11"/>
  <c r="DC19" i="11"/>
  <c r="DD19" i="11"/>
  <c r="DE19" i="11"/>
  <c r="DF19" i="11"/>
  <c r="DG19" i="11"/>
  <c r="DH19" i="11"/>
  <c r="DI19" i="11"/>
  <c r="DJ19" i="11"/>
  <c r="DK19" i="11"/>
  <c r="DL19" i="11"/>
  <c r="DM19" i="11"/>
  <c r="DN19" i="11"/>
  <c r="DO19" i="11"/>
  <c r="DP19" i="11"/>
  <c r="DQ19" i="11"/>
  <c r="DR19" i="11"/>
  <c r="DS19" i="11"/>
  <c r="DT19" i="11"/>
  <c r="DU19" i="11"/>
  <c r="DV19" i="11"/>
  <c r="DW19" i="11"/>
  <c r="DX19" i="11"/>
  <c r="DY19" i="11"/>
  <c r="DZ19" i="11"/>
  <c r="EA19" i="11"/>
  <c r="EB19" i="11"/>
  <c r="EC19" i="11"/>
  <c r="ED19" i="11"/>
  <c r="EE19" i="11"/>
  <c r="EF19" i="11"/>
  <c r="EG19" i="11"/>
  <c r="EH19" i="11"/>
  <c r="EI19" i="11"/>
  <c r="EJ19" i="11"/>
  <c r="EK19" i="11"/>
  <c r="EL19" i="11"/>
  <c r="EM19" i="11"/>
  <c r="EN19" i="11"/>
  <c r="EO19" i="11"/>
  <c r="EP19" i="11"/>
  <c r="EQ19" i="11"/>
  <c r="ER19" i="11"/>
  <c r="ES19" i="11"/>
  <c r="ET19" i="11"/>
  <c r="EU19" i="11"/>
  <c r="EV19" i="11"/>
  <c r="EW19" i="11"/>
  <c r="EX19" i="11"/>
  <c r="EY19" i="11"/>
  <c r="EZ19" i="11"/>
  <c r="FA19" i="11"/>
  <c r="FB19" i="11"/>
  <c r="FC19" i="11"/>
  <c r="FD19" i="11"/>
  <c r="FE19" i="11"/>
  <c r="FF19" i="11"/>
  <c r="FG19" i="11"/>
  <c r="FH19" i="11"/>
  <c r="FI19" i="11"/>
  <c r="FJ19" i="11"/>
  <c r="FK19" i="11"/>
  <c r="FL19" i="11"/>
  <c r="FM19" i="11"/>
  <c r="FN19" i="11"/>
  <c r="FO19" i="11"/>
  <c r="FP19" i="11"/>
  <c r="FQ19" i="11"/>
  <c r="FR19" i="11"/>
  <c r="FS19" i="11"/>
  <c r="FT19" i="11"/>
  <c r="FU19" i="11"/>
  <c r="FV19" i="11"/>
  <c r="FW19" i="11"/>
  <c r="FX19" i="11"/>
  <c r="FY19" i="11"/>
  <c r="FZ19" i="11"/>
  <c r="GA19" i="11"/>
  <c r="GB19" i="11"/>
  <c r="GC19" i="11"/>
  <c r="GD19" i="11"/>
  <c r="GE19" i="11"/>
  <c r="GF19" i="11"/>
  <c r="GG19" i="11"/>
  <c r="GH19" i="11"/>
  <c r="GI19" i="11"/>
  <c r="GJ19" i="11"/>
  <c r="GK19" i="11"/>
  <c r="GL19" i="11"/>
  <c r="GM19" i="11"/>
  <c r="GN19" i="11"/>
  <c r="GO19" i="11"/>
  <c r="GP19" i="11"/>
  <c r="GQ19" i="11"/>
  <c r="GR19" i="11"/>
  <c r="GS19" i="11"/>
  <c r="GT19" i="11"/>
  <c r="GU19" i="11"/>
  <c r="GV19" i="11"/>
  <c r="GW19" i="11"/>
  <c r="GX19" i="11"/>
  <c r="D20" i="11"/>
  <c r="E20" i="11"/>
  <c r="F20" i="11"/>
  <c r="G20" i="11"/>
  <c r="H20" i="11"/>
  <c r="I20" i="11"/>
  <c r="J20" i="11"/>
  <c r="K20" i="11"/>
  <c r="L20" i="11"/>
  <c r="M20" i="11"/>
  <c r="N20" i="11"/>
  <c r="O20" i="11"/>
  <c r="P20" i="11"/>
  <c r="Q20" i="11"/>
  <c r="R20" i="11"/>
  <c r="S20" i="11"/>
  <c r="T20" i="11"/>
  <c r="U20" i="11"/>
  <c r="V20" i="11"/>
  <c r="W20" i="11"/>
  <c r="X20" i="11"/>
  <c r="Y20" i="11"/>
  <c r="Z20" i="11"/>
  <c r="AA20" i="11"/>
  <c r="AB20" i="11"/>
  <c r="AC20" i="11"/>
  <c r="AD20" i="11"/>
  <c r="AE20" i="11"/>
  <c r="AF20" i="11"/>
  <c r="AG20" i="11"/>
  <c r="AH20" i="11"/>
  <c r="AI20" i="11"/>
  <c r="AJ20" i="11"/>
  <c r="AK20" i="11"/>
  <c r="AL20" i="11"/>
  <c r="AM20" i="11"/>
  <c r="AN20" i="11"/>
  <c r="AO20" i="11"/>
  <c r="AP20" i="11"/>
  <c r="AQ20" i="11"/>
  <c r="AR20" i="11"/>
  <c r="AS20" i="11"/>
  <c r="AT20" i="11"/>
  <c r="AU20" i="11"/>
  <c r="AV20" i="11"/>
  <c r="AW20" i="11"/>
  <c r="AX20" i="11"/>
  <c r="AY20" i="11"/>
  <c r="AZ20" i="11"/>
  <c r="BA20" i="11"/>
  <c r="BB20" i="11"/>
  <c r="BC20" i="11"/>
  <c r="BD20" i="11"/>
  <c r="BE20" i="11"/>
  <c r="BF20" i="11"/>
  <c r="BG20" i="11"/>
  <c r="BH20" i="11"/>
  <c r="BI20" i="11"/>
  <c r="BJ20" i="11"/>
  <c r="BK20" i="11"/>
  <c r="BL20" i="11"/>
  <c r="BM20" i="11"/>
  <c r="BN20" i="11"/>
  <c r="BO20" i="11"/>
  <c r="BP20" i="11"/>
  <c r="BQ20" i="11"/>
  <c r="BR20" i="11"/>
  <c r="BS20" i="11"/>
  <c r="BT20" i="11"/>
  <c r="BU20" i="11"/>
  <c r="BV20" i="11"/>
  <c r="BW20" i="11"/>
  <c r="BX20" i="11"/>
  <c r="BY20" i="11"/>
  <c r="BZ20" i="11"/>
  <c r="CA20" i="11"/>
  <c r="CB20" i="11"/>
  <c r="CC20" i="11"/>
  <c r="CD20" i="11"/>
  <c r="CE20" i="11"/>
  <c r="CF20" i="11"/>
  <c r="CG20" i="11"/>
  <c r="CH20" i="11"/>
  <c r="CI20" i="11"/>
  <c r="CJ20" i="11"/>
  <c r="CK20" i="11"/>
  <c r="CL20" i="11"/>
  <c r="CM20" i="11"/>
  <c r="CN20" i="11"/>
  <c r="CO20" i="11"/>
  <c r="CP20" i="11"/>
  <c r="CQ20" i="11"/>
  <c r="CR20" i="11"/>
  <c r="CS20" i="11"/>
  <c r="CT20" i="11"/>
  <c r="CU20" i="11"/>
  <c r="CV20" i="11"/>
  <c r="CW20" i="11"/>
  <c r="CX20" i="11"/>
  <c r="CY20" i="11"/>
  <c r="CZ20" i="11"/>
  <c r="DA20" i="11"/>
  <c r="DB20" i="11"/>
  <c r="DC20" i="11"/>
  <c r="DD20" i="11"/>
  <c r="DE20" i="11"/>
  <c r="DF20" i="11"/>
  <c r="DG20" i="11"/>
  <c r="DH20" i="11"/>
  <c r="DI20" i="11"/>
  <c r="DJ20" i="11"/>
  <c r="DK20" i="11"/>
  <c r="DL20" i="11"/>
  <c r="DM20" i="11"/>
  <c r="DN20" i="11"/>
  <c r="DO20" i="11"/>
  <c r="DP20" i="11"/>
  <c r="DQ20" i="11"/>
  <c r="DR20" i="11"/>
  <c r="DS20" i="11"/>
  <c r="DT20" i="11"/>
  <c r="DU20" i="11"/>
  <c r="DV20" i="11"/>
  <c r="DW20" i="11"/>
  <c r="DX20" i="11"/>
  <c r="DY20" i="11"/>
  <c r="DZ20" i="11"/>
  <c r="EA20" i="11"/>
  <c r="EB20" i="11"/>
  <c r="EC20" i="11"/>
  <c r="ED20" i="11"/>
  <c r="EE20" i="11"/>
  <c r="EF20" i="11"/>
  <c r="EG20" i="11"/>
  <c r="EH20" i="11"/>
  <c r="EI20" i="11"/>
  <c r="EJ20" i="11"/>
  <c r="EK20" i="11"/>
  <c r="EL20" i="11"/>
  <c r="EM20" i="11"/>
  <c r="EN20" i="11"/>
  <c r="EO20" i="11"/>
  <c r="EP20" i="11"/>
  <c r="EQ20" i="11"/>
  <c r="ER20" i="11"/>
  <c r="ES20" i="11"/>
  <c r="ET20" i="11"/>
  <c r="EU20" i="11"/>
  <c r="EV20" i="11"/>
  <c r="EW20" i="11"/>
  <c r="EX20" i="11"/>
  <c r="EY20" i="11"/>
  <c r="EZ20" i="11"/>
  <c r="FA20" i="11"/>
  <c r="FB20" i="11"/>
  <c r="FC20" i="11"/>
  <c r="FD20" i="11"/>
  <c r="FE20" i="11"/>
  <c r="FF20" i="11"/>
  <c r="FG20" i="11"/>
  <c r="FH20" i="11"/>
  <c r="FI20" i="11"/>
  <c r="FJ20" i="11"/>
  <c r="FK20" i="11"/>
  <c r="FL20" i="11"/>
  <c r="FM20" i="11"/>
  <c r="FN20" i="11"/>
  <c r="FO20" i="11"/>
  <c r="FP20" i="11"/>
  <c r="FQ20" i="11"/>
  <c r="FR20" i="11"/>
  <c r="FS20" i="11"/>
  <c r="FT20" i="11"/>
  <c r="FU20" i="11"/>
  <c r="FV20" i="11"/>
  <c r="FW20" i="11"/>
  <c r="FX20" i="11"/>
  <c r="FY20" i="11"/>
  <c r="FZ20" i="11"/>
  <c r="GA20" i="11"/>
  <c r="GB20" i="11"/>
  <c r="GC20" i="11"/>
  <c r="GD20" i="11"/>
  <c r="GE20" i="11"/>
  <c r="GF20" i="11"/>
  <c r="GG20" i="11"/>
  <c r="GH20" i="11"/>
  <c r="GI20" i="11"/>
  <c r="GJ20" i="11"/>
  <c r="GK20" i="11"/>
  <c r="GL20" i="11"/>
  <c r="GM20" i="11"/>
  <c r="GN20" i="11"/>
  <c r="GO20" i="11"/>
  <c r="GP20" i="11"/>
  <c r="GQ20" i="11"/>
  <c r="GR20" i="11"/>
  <c r="GS20" i="11"/>
  <c r="GT20" i="11"/>
  <c r="GU20" i="11"/>
  <c r="GV20" i="11"/>
  <c r="GW20" i="11"/>
  <c r="GX20" i="11"/>
  <c r="D21" i="11"/>
  <c r="E21" i="11"/>
  <c r="F21" i="11"/>
  <c r="G21" i="11"/>
  <c r="H21" i="11"/>
  <c r="I21" i="11"/>
  <c r="J21" i="11"/>
  <c r="K21" i="11"/>
  <c r="L21" i="11"/>
  <c r="M21" i="11"/>
  <c r="N21" i="11"/>
  <c r="O21" i="11"/>
  <c r="P21" i="11"/>
  <c r="Q21" i="11"/>
  <c r="R21" i="11"/>
  <c r="S21" i="11"/>
  <c r="T21" i="11"/>
  <c r="U21" i="11"/>
  <c r="V21" i="11"/>
  <c r="W21" i="11"/>
  <c r="X21" i="11"/>
  <c r="Y21" i="11"/>
  <c r="Z21" i="11"/>
  <c r="AA21" i="11"/>
  <c r="AB21" i="11"/>
  <c r="AC21" i="11"/>
  <c r="AD21" i="11"/>
  <c r="AE21" i="11"/>
  <c r="AF21" i="11"/>
  <c r="AG21" i="11"/>
  <c r="AH21" i="11"/>
  <c r="AI21" i="11"/>
  <c r="AJ21" i="11"/>
  <c r="AK21" i="11"/>
  <c r="AL21" i="11"/>
  <c r="AM21" i="11"/>
  <c r="AN21" i="11"/>
  <c r="AO21" i="11"/>
  <c r="AP21" i="11"/>
  <c r="AQ21" i="11"/>
  <c r="AR21" i="11"/>
  <c r="AS21" i="11"/>
  <c r="AT21" i="11"/>
  <c r="AU21" i="11"/>
  <c r="AV21" i="11"/>
  <c r="AW21" i="11"/>
  <c r="AX21" i="11"/>
  <c r="AY21" i="11"/>
  <c r="AZ21" i="11"/>
  <c r="BA21" i="11"/>
  <c r="BB21" i="11"/>
  <c r="BC21" i="11"/>
  <c r="BD21" i="11"/>
  <c r="BE21" i="11"/>
  <c r="BF21" i="11"/>
  <c r="BG21" i="11"/>
  <c r="BH21" i="11"/>
  <c r="BI21" i="11"/>
  <c r="BJ21" i="11"/>
  <c r="BK21" i="11"/>
  <c r="BL21" i="11"/>
  <c r="BM21" i="11"/>
  <c r="BN21" i="11"/>
  <c r="BO21" i="11"/>
  <c r="BP21" i="11"/>
  <c r="BQ21" i="11"/>
  <c r="BR21" i="11"/>
  <c r="BS21" i="11"/>
  <c r="BT21" i="11"/>
  <c r="BU21" i="11"/>
  <c r="BV21" i="11"/>
  <c r="BW21" i="11"/>
  <c r="BX21" i="11"/>
  <c r="BY21" i="11"/>
  <c r="BZ21" i="11"/>
  <c r="CA21" i="11"/>
  <c r="CB21" i="11"/>
  <c r="CC21" i="11"/>
  <c r="CD21" i="11"/>
  <c r="CE21" i="11"/>
  <c r="CF21" i="11"/>
  <c r="CG21" i="11"/>
  <c r="CH21" i="11"/>
  <c r="CI21" i="11"/>
  <c r="CJ21" i="11"/>
  <c r="CK21" i="11"/>
  <c r="CL21" i="11"/>
  <c r="CM21" i="11"/>
  <c r="CN21" i="11"/>
  <c r="CO21" i="11"/>
  <c r="CP21" i="11"/>
  <c r="CQ21" i="11"/>
  <c r="CR21" i="11"/>
  <c r="CS21" i="11"/>
  <c r="CT21" i="11"/>
  <c r="CU21" i="11"/>
  <c r="CV21" i="11"/>
  <c r="CW21" i="11"/>
  <c r="CX21" i="11"/>
  <c r="CY21" i="11"/>
  <c r="CZ21" i="11"/>
  <c r="DA21" i="11"/>
  <c r="DB21" i="11"/>
  <c r="DC21" i="11"/>
  <c r="DD21" i="11"/>
  <c r="DE21" i="11"/>
  <c r="DF21" i="11"/>
  <c r="DG21" i="11"/>
  <c r="DH21" i="11"/>
  <c r="DI21" i="11"/>
  <c r="DJ21" i="11"/>
  <c r="DK21" i="11"/>
  <c r="DL21" i="11"/>
  <c r="DM21" i="11"/>
  <c r="DN21" i="11"/>
  <c r="DO21" i="11"/>
  <c r="DP21" i="11"/>
  <c r="DQ21" i="11"/>
  <c r="DR21" i="11"/>
  <c r="DS21" i="11"/>
  <c r="DT21" i="11"/>
  <c r="DU21" i="11"/>
  <c r="DV21" i="11"/>
  <c r="DW21" i="11"/>
  <c r="DX21" i="11"/>
  <c r="DY21" i="11"/>
  <c r="DZ21" i="11"/>
  <c r="EA21" i="11"/>
  <c r="EB21" i="11"/>
  <c r="EC21" i="11"/>
  <c r="ED21" i="11"/>
  <c r="EE21" i="11"/>
  <c r="EF21" i="11"/>
  <c r="EG21" i="11"/>
  <c r="EH21" i="11"/>
  <c r="EI21" i="11"/>
  <c r="EJ21" i="11"/>
  <c r="EK21" i="11"/>
  <c r="EL21" i="11"/>
  <c r="EM21" i="11"/>
  <c r="EN21" i="11"/>
  <c r="EO21" i="11"/>
  <c r="EP21" i="11"/>
  <c r="EQ21" i="11"/>
  <c r="ER21" i="11"/>
  <c r="ES21" i="11"/>
  <c r="ET21" i="11"/>
  <c r="EU21" i="11"/>
  <c r="EV21" i="11"/>
  <c r="EW21" i="11"/>
  <c r="EX21" i="11"/>
  <c r="EY21" i="11"/>
  <c r="EZ21" i="11"/>
  <c r="FA21" i="11"/>
  <c r="FB21" i="11"/>
  <c r="FC21" i="11"/>
  <c r="FD21" i="11"/>
  <c r="FE21" i="11"/>
  <c r="FF21" i="11"/>
  <c r="FG21" i="11"/>
  <c r="FH21" i="11"/>
  <c r="FI21" i="11"/>
  <c r="FJ21" i="11"/>
  <c r="FK21" i="11"/>
  <c r="FL21" i="11"/>
  <c r="FM21" i="11"/>
  <c r="FN21" i="11"/>
  <c r="FO21" i="11"/>
  <c r="FP21" i="11"/>
  <c r="FQ21" i="11"/>
  <c r="FR21" i="11"/>
  <c r="FS21" i="11"/>
  <c r="FT21" i="11"/>
  <c r="FU21" i="11"/>
  <c r="FV21" i="11"/>
  <c r="FW21" i="11"/>
  <c r="FX21" i="11"/>
  <c r="FY21" i="11"/>
  <c r="FZ21" i="11"/>
  <c r="GA21" i="11"/>
  <c r="GB21" i="11"/>
  <c r="GC21" i="11"/>
  <c r="GD21" i="11"/>
  <c r="GE21" i="11"/>
  <c r="GF21" i="11"/>
  <c r="GG21" i="11"/>
  <c r="GH21" i="11"/>
  <c r="GI21" i="11"/>
  <c r="GJ21" i="11"/>
  <c r="GK21" i="11"/>
  <c r="GL21" i="11"/>
  <c r="GM21" i="11"/>
  <c r="GN21" i="11"/>
  <c r="GO21" i="11"/>
  <c r="GP21" i="11"/>
  <c r="GQ21" i="11"/>
  <c r="GR21" i="11"/>
  <c r="GS21" i="11"/>
  <c r="GT21" i="11"/>
  <c r="GU21" i="11"/>
  <c r="GV21" i="11"/>
  <c r="GW21" i="11"/>
  <c r="GX21" i="11"/>
  <c r="D22" i="11"/>
  <c r="E22" i="11"/>
  <c r="F22" i="11"/>
  <c r="G22" i="11"/>
  <c r="H22" i="11"/>
  <c r="I22" i="11"/>
  <c r="J22" i="11"/>
  <c r="K22" i="11"/>
  <c r="L22" i="11"/>
  <c r="M22" i="11"/>
  <c r="N22" i="11"/>
  <c r="O22" i="11"/>
  <c r="P22" i="11"/>
  <c r="Q22" i="11"/>
  <c r="R22" i="11"/>
  <c r="S22" i="11"/>
  <c r="T22" i="11"/>
  <c r="U22" i="11"/>
  <c r="V22" i="11"/>
  <c r="W22" i="11"/>
  <c r="X22" i="11"/>
  <c r="Y22" i="11"/>
  <c r="Z22" i="11"/>
  <c r="AA22" i="11"/>
  <c r="AB22" i="11"/>
  <c r="AC22" i="11"/>
  <c r="AD22" i="11"/>
  <c r="AE22" i="11"/>
  <c r="AF22" i="11"/>
  <c r="AG22" i="11"/>
  <c r="AH22" i="11"/>
  <c r="AI22" i="11"/>
  <c r="AJ22" i="11"/>
  <c r="AK22" i="11"/>
  <c r="AL22" i="11"/>
  <c r="AM22" i="11"/>
  <c r="AN22" i="11"/>
  <c r="AO22" i="11"/>
  <c r="AP22" i="11"/>
  <c r="AQ22" i="11"/>
  <c r="AR22" i="11"/>
  <c r="AS22" i="11"/>
  <c r="AT22" i="11"/>
  <c r="AU22" i="11"/>
  <c r="AV22" i="11"/>
  <c r="AW22" i="11"/>
  <c r="AX22" i="11"/>
  <c r="AY22" i="11"/>
  <c r="AZ22" i="11"/>
  <c r="BA22" i="11"/>
  <c r="BB22" i="11"/>
  <c r="BC22" i="11"/>
  <c r="BD22" i="11"/>
  <c r="BE22" i="11"/>
  <c r="BF22" i="11"/>
  <c r="BG22" i="11"/>
  <c r="BH22" i="11"/>
  <c r="BI22" i="11"/>
  <c r="BJ22" i="11"/>
  <c r="BK22" i="11"/>
  <c r="BL22" i="11"/>
  <c r="BM22" i="11"/>
  <c r="BN22" i="11"/>
  <c r="BO22" i="11"/>
  <c r="BP22" i="11"/>
  <c r="BQ22" i="11"/>
  <c r="BR22" i="11"/>
  <c r="BS22" i="11"/>
  <c r="BT22" i="11"/>
  <c r="BU22" i="11"/>
  <c r="BV22" i="11"/>
  <c r="BW22" i="11"/>
  <c r="BX22" i="11"/>
  <c r="BY22" i="11"/>
  <c r="BZ22" i="11"/>
  <c r="CA22" i="11"/>
  <c r="CB22" i="11"/>
  <c r="CC22" i="11"/>
  <c r="CD22" i="11"/>
  <c r="CE22" i="11"/>
  <c r="CF22" i="11"/>
  <c r="CG22" i="11"/>
  <c r="CH22" i="11"/>
  <c r="CI22" i="11"/>
  <c r="CJ22" i="11"/>
  <c r="CK22" i="11"/>
  <c r="CL22" i="11"/>
  <c r="CM22" i="11"/>
  <c r="CN22" i="11"/>
  <c r="CO22" i="11"/>
  <c r="CP22" i="11"/>
  <c r="CQ22" i="11"/>
  <c r="CR22" i="11"/>
  <c r="CS22" i="11"/>
  <c r="CT22" i="11"/>
  <c r="CU22" i="11"/>
  <c r="CV22" i="11"/>
  <c r="CW22" i="11"/>
  <c r="CX22" i="11"/>
  <c r="CY22" i="11"/>
  <c r="CZ22" i="11"/>
  <c r="DA22" i="11"/>
  <c r="DB22" i="11"/>
  <c r="DC22" i="11"/>
  <c r="DD22" i="11"/>
  <c r="DE22" i="11"/>
  <c r="DF22" i="11"/>
  <c r="DG22" i="11"/>
  <c r="DH22" i="11"/>
  <c r="DI22" i="11"/>
  <c r="DJ22" i="11"/>
  <c r="DK22" i="11"/>
  <c r="DL22" i="11"/>
  <c r="DM22" i="11"/>
  <c r="DN22" i="11"/>
  <c r="DO22" i="11"/>
  <c r="DP22" i="11"/>
  <c r="DQ22" i="11"/>
  <c r="DR22" i="11"/>
  <c r="DS22" i="11"/>
  <c r="DT22" i="11"/>
  <c r="DU22" i="11"/>
  <c r="DV22" i="11"/>
  <c r="DW22" i="11"/>
  <c r="DX22" i="11"/>
  <c r="DY22" i="11"/>
  <c r="DZ22" i="11"/>
  <c r="EA22" i="11"/>
  <c r="EB22" i="11"/>
  <c r="EC22" i="11"/>
  <c r="ED22" i="11"/>
  <c r="EE22" i="11"/>
  <c r="EF22" i="11"/>
  <c r="EG22" i="11"/>
  <c r="EH22" i="11"/>
  <c r="EI22" i="11"/>
  <c r="EJ22" i="11"/>
  <c r="EK22" i="11"/>
  <c r="EL22" i="11"/>
  <c r="EM22" i="11"/>
  <c r="EN22" i="11"/>
  <c r="EO22" i="11"/>
  <c r="EP22" i="11"/>
  <c r="EQ22" i="11"/>
  <c r="ER22" i="11"/>
  <c r="ES22" i="11"/>
  <c r="ET22" i="11"/>
  <c r="EU22" i="11"/>
  <c r="EV22" i="11"/>
  <c r="EW22" i="11"/>
  <c r="EX22" i="11"/>
  <c r="EY22" i="11"/>
  <c r="EZ22" i="11"/>
  <c r="FA22" i="11"/>
  <c r="FB22" i="11"/>
  <c r="FC22" i="11"/>
  <c r="FD22" i="11"/>
  <c r="FE22" i="11"/>
  <c r="FF22" i="11"/>
  <c r="FG22" i="11"/>
  <c r="FH22" i="11"/>
  <c r="FI22" i="11"/>
  <c r="FJ22" i="11"/>
  <c r="FK22" i="11"/>
  <c r="FL22" i="11"/>
  <c r="FM22" i="11"/>
  <c r="FN22" i="11"/>
  <c r="FO22" i="11"/>
  <c r="FP22" i="11"/>
  <c r="FQ22" i="11"/>
  <c r="FR22" i="11"/>
  <c r="FS22" i="11"/>
  <c r="FT22" i="11"/>
  <c r="FU22" i="11"/>
  <c r="FV22" i="11"/>
  <c r="FW22" i="11"/>
  <c r="FX22" i="11"/>
  <c r="FY22" i="11"/>
  <c r="FZ22" i="11"/>
  <c r="GA22" i="11"/>
  <c r="GB22" i="11"/>
  <c r="GC22" i="11"/>
  <c r="GD22" i="11"/>
  <c r="GE22" i="11"/>
  <c r="GF22" i="11"/>
  <c r="GG22" i="11"/>
  <c r="GH22" i="11"/>
  <c r="GI22" i="11"/>
  <c r="GJ22" i="11"/>
  <c r="GK22" i="11"/>
  <c r="GL22" i="11"/>
  <c r="GM22" i="11"/>
  <c r="GN22" i="11"/>
  <c r="GO22" i="11"/>
  <c r="GP22" i="11"/>
  <c r="GQ22" i="11"/>
  <c r="GR22" i="11"/>
  <c r="GS22" i="11"/>
  <c r="GT22" i="11"/>
  <c r="GU22" i="11"/>
  <c r="GV22" i="11"/>
  <c r="GW22" i="11"/>
  <c r="GX22" i="11"/>
  <c r="D23" i="11"/>
  <c r="E23" i="11"/>
  <c r="F23" i="11"/>
  <c r="G23" i="11"/>
  <c r="H23" i="11"/>
  <c r="I23" i="11"/>
  <c r="J23" i="11"/>
  <c r="K23" i="11"/>
  <c r="L23" i="11"/>
  <c r="M23" i="11"/>
  <c r="N23" i="11"/>
  <c r="O23" i="11"/>
  <c r="P23" i="11"/>
  <c r="Q23" i="11"/>
  <c r="R23" i="11"/>
  <c r="S23" i="11"/>
  <c r="T23" i="11"/>
  <c r="U23" i="11"/>
  <c r="V23" i="11"/>
  <c r="W23" i="11"/>
  <c r="X23" i="11"/>
  <c r="Y23" i="11"/>
  <c r="Z23" i="11"/>
  <c r="AA23" i="11"/>
  <c r="AB23" i="11"/>
  <c r="AC23" i="11"/>
  <c r="AD23" i="11"/>
  <c r="AE23" i="11"/>
  <c r="AF23" i="11"/>
  <c r="AG23" i="11"/>
  <c r="AH23" i="11"/>
  <c r="AI23" i="11"/>
  <c r="AJ23" i="11"/>
  <c r="AK23" i="11"/>
  <c r="AL23" i="11"/>
  <c r="AM23" i="11"/>
  <c r="AN23" i="11"/>
  <c r="AO23" i="11"/>
  <c r="AP23" i="11"/>
  <c r="AQ23" i="11"/>
  <c r="AR23" i="11"/>
  <c r="AS23" i="11"/>
  <c r="AT23" i="11"/>
  <c r="AU23" i="11"/>
  <c r="AV23" i="11"/>
  <c r="AW23" i="11"/>
  <c r="AX23" i="11"/>
  <c r="AY23" i="11"/>
  <c r="AZ23" i="11"/>
  <c r="BA23" i="11"/>
  <c r="BB23" i="11"/>
  <c r="BC23" i="11"/>
  <c r="BD23" i="11"/>
  <c r="BE23" i="11"/>
  <c r="BF23" i="11"/>
  <c r="BG23" i="11"/>
  <c r="BH23" i="11"/>
  <c r="BI23" i="11"/>
  <c r="BJ23" i="11"/>
  <c r="BK23" i="11"/>
  <c r="BL23" i="11"/>
  <c r="BM23" i="11"/>
  <c r="BN23" i="11"/>
  <c r="BO23" i="11"/>
  <c r="BP23" i="11"/>
  <c r="BQ23" i="11"/>
  <c r="BR23" i="11"/>
  <c r="BS23" i="11"/>
  <c r="BT23" i="11"/>
  <c r="BU23" i="11"/>
  <c r="BV23" i="11"/>
  <c r="BW23" i="11"/>
  <c r="BX23" i="11"/>
  <c r="BY23" i="11"/>
  <c r="BZ23" i="11"/>
  <c r="CA23" i="11"/>
  <c r="CB23" i="11"/>
  <c r="CC23" i="11"/>
  <c r="CD23" i="11"/>
  <c r="CE23" i="11"/>
  <c r="CF23" i="11"/>
  <c r="CG23" i="11"/>
  <c r="CH23" i="11"/>
  <c r="CI23" i="11"/>
  <c r="CJ23" i="11"/>
  <c r="CK23" i="11"/>
  <c r="CL23" i="11"/>
  <c r="CM23" i="11"/>
  <c r="CN23" i="11"/>
  <c r="CO23" i="11"/>
  <c r="CP23" i="11"/>
  <c r="CQ23" i="11"/>
  <c r="CR23" i="11"/>
  <c r="CS23" i="11"/>
  <c r="CT23" i="11"/>
  <c r="CU23" i="11"/>
  <c r="CV23" i="11"/>
  <c r="CW23" i="11"/>
  <c r="CX23" i="11"/>
  <c r="CY23" i="11"/>
  <c r="CZ23" i="11"/>
  <c r="DA23" i="11"/>
  <c r="DB23" i="11"/>
  <c r="DC23" i="11"/>
  <c r="DD23" i="11"/>
  <c r="DE23" i="11"/>
  <c r="DF23" i="11"/>
  <c r="DG23" i="11"/>
  <c r="DH23" i="11"/>
  <c r="DI23" i="11"/>
  <c r="DJ23" i="11"/>
  <c r="DK23" i="11"/>
  <c r="DL23" i="11"/>
  <c r="DM23" i="11"/>
  <c r="DN23" i="11"/>
  <c r="DO23" i="11"/>
  <c r="DP23" i="11"/>
  <c r="DQ23" i="11"/>
  <c r="DR23" i="11"/>
  <c r="DS23" i="11"/>
  <c r="DT23" i="11"/>
  <c r="DU23" i="11"/>
  <c r="DV23" i="11"/>
  <c r="DW23" i="11"/>
  <c r="DX23" i="11"/>
  <c r="DY23" i="11"/>
  <c r="DZ23" i="11"/>
  <c r="EA23" i="11"/>
  <c r="EB23" i="11"/>
  <c r="EC23" i="11"/>
  <c r="ED23" i="11"/>
  <c r="EE23" i="11"/>
  <c r="EF23" i="11"/>
  <c r="EG23" i="11"/>
  <c r="EH23" i="11"/>
  <c r="EI23" i="11"/>
  <c r="EJ23" i="11"/>
  <c r="EK23" i="11"/>
  <c r="EL23" i="11"/>
  <c r="EM23" i="11"/>
  <c r="EN23" i="11"/>
  <c r="EO23" i="11"/>
  <c r="EP23" i="11"/>
  <c r="EQ23" i="11"/>
  <c r="ER23" i="11"/>
  <c r="ES23" i="11"/>
  <c r="ET23" i="11"/>
  <c r="EU23" i="11"/>
  <c r="EV23" i="11"/>
  <c r="EW23" i="11"/>
  <c r="EX23" i="11"/>
  <c r="EY23" i="11"/>
  <c r="EZ23" i="11"/>
  <c r="FA23" i="11"/>
  <c r="FB23" i="11"/>
  <c r="FC23" i="11"/>
  <c r="FD23" i="11"/>
  <c r="FE23" i="11"/>
  <c r="FF23" i="11"/>
  <c r="FG23" i="11"/>
  <c r="FH23" i="11"/>
  <c r="FI23" i="11"/>
  <c r="FJ23" i="11"/>
  <c r="FK23" i="11"/>
  <c r="FL23" i="11"/>
  <c r="FM23" i="11"/>
  <c r="FN23" i="11"/>
  <c r="FO23" i="11"/>
  <c r="FP23" i="11"/>
  <c r="FQ23" i="11"/>
  <c r="FR23" i="11"/>
  <c r="FS23" i="11"/>
  <c r="FT23" i="11"/>
  <c r="FU23" i="11"/>
  <c r="FV23" i="11"/>
  <c r="FW23" i="11"/>
  <c r="FX23" i="11"/>
  <c r="FY23" i="11"/>
  <c r="FZ23" i="11"/>
  <c r="GA23" i="11"/>
  <c r="GB23" i="11"/>
  <c r="GC23" i="11"/>
  <c r="GD23" i="11"/>
  <c r="GE23" i="11"/>
  <c r="GF23" i="11"/>
  <c r="GG23" i="11"/>
  <c r="GH23" i="11"/>
  <c r="GI23" i="11"/>
  <c r="GJ23" i="11"/>
  <c r="GK23" i="11"/>
  <c r="GL23" i="11"/>
  <c r="GM23" i="11"/>
  <c r="GN23" i="11"/>
  <c r="GO23" i="11"/>
  <c r="GP23" i="11"/>
  <c r="GQ23" i="11"/>
  <c r="GR23" i="11"/>
  <c r="GS23" i="11"/>
  <c r="GT23" i="11"/>
  <c r="GU23" i="11"/>
  <c r="GV23" i="11"/>
  <c r="GW23" i="11"/>
  <c r="GX23" i="11"/>
  <c r="D24" i="11"/>
  <c r="E24" i="11"/>
  <c r="F24" i="11"/>
  <c r="G24" i="11"/>
  <c r="H24" i="11"/>
  <c r="I24" i="11"/>
  <c r="J24" i="11"/>
  <c r="K24" i="11"/>
  <c r="L24" i="11"/>
  <c r="M24" i="11"/>
  <c r="N24" i="11"/>
  <c r="O24" i="11"/>
  <c r="P24" i="11"/>
  <c r="Q24" i="11"/>
  <c r="R24" i="11"/>
  <c r="S24" i="11"/>
  <c r="T24" i="11"/>
  <c r="U24" i="11"/>
  <c r="V24" i="11"/>
  <c r="W24" i="11"/>
  <c r="X24" i="11"/>
  <c r="Y24" i="11"/>
  <c r="Z24" i="11"/>
  <c r="AA24" i="11"/>
  <c r="AB24" i="11"/>
  <c r="AC24" i="11"/>
  <c r="AD24" i="11"/>
  <c r="AE24" i="11"/>
  <c r="AF24" i="11"/>
  <c r="AG24" i="11"/>
  <c r="AH24" i="11"/>
  <c r="AI24" i="11"/>
  <c r="AJ24" i="11"/>
  <c r="AK24" i="11"/>
  <c r="AL24" i="11"/>
  <c r="AM24" i="11"/>
  <c r="AN24" i="11"/>
  <c r="AO24" i="11"/>
  <c r="AP24" i="11"/>
  <c r="AQ24" i="11"/>
  <c r="AR24" i="11"/>
  <c r="AS24" i="11"/>
  <c r="AT24" i="11"/>
  <c r="AU24" i="11"/>
  <c r="AV24" i="11"/>
  <c r="AW24" i="11"/>
  <c r="AX24" i="11"/>
  <c r="AY24" i="11"/>
  <c r="AZ24" i="11"/>
  <c r="BA24" i="11"/>
  <c r="BB24" i="11"/>
  <c r="BC24" i="11"/>
  <c r="BD24" i="11"/>
  <c r="BE24" i="11"/>
  <c r="BF24" i="11"/>
  <c r="BG24" i="11"/>
  <c r="BH24" i="11"/>
  <c r="BI24" i="11"/>
  <c r="BJ24" i="11"/>
  <c r="BK24" i="11"/>
  <c r="BL24" i="11"/>
  <c r="BM24" i="11"/>
  <c r="BN24" i="11"/>
  <c r="BO24" i="11"/>
  <c r="BP24" i="11"/>
  <c r="BQ24" i="11"/>
  <c r="BR24" i="11"/>
  <c r="BS24" i="11"/>
  <c r="BT24" i="11"/>
  <c r="BU24" i="11"/>
  <c r="BV24" i="11"/>
  <c r="BW24" i="11"/>
  <c r="BX24" i="11"/>
  <c r="BY24" i="11"/>
  <c r="BZ24" i="11"/>
  <c r="CA24" i="11"/>
  <c r="CB24" i="11"/>
  <c r="CC24" i="11"/>
  <c r="CD24" i="11"/>
  <c r="CE24" i="11"/>
  <c r="CF24" i="11"/>
  <c r="CG24" i="11"/>
  <c r="CH24" i="11"/>
  <c r="CI24" i="11"/>
  <c r="CJ24" i="11"/>
  <c r="CK24" i="11"/>
  <c r="CL24" i="11"/>
  <c r="CM24" i="11"/>
  <c r="CN24" i="11"/>
  <c r="CO24" i="11"/>
  <c r="CP24" i="11"/>
  <c r="CQ24" i="11"/>
  <c r="CR24" i="11"/>
  <c r="CS24" i="11"/>
  <c r="CT24" i="11"/>
  <c r="CU24" i="11"/>
  <c r="CV24" i="11"/>
  <c r="CW24" i="11"/>
  <c r="CX24" i="11"/>
  <c r="CY24" i="11"/>
  <c r="CZ24" i="11"/>
  <c r="DA24" i="11"/>
  <c r="DB24" i="11"/>
  <c r="DC24" i="11"/>
  <c r="DD24" i="11"/>
  <c r="DE24" i="11"/>
  <c r="DF24" i="11"/>
  <c r="DG24" i="11"/>
  <c r="DH24" i="11"/>
  <c r="DI24" i="11"/>
  <c r="DJ24" i="11"/>
  <c r="DK24" i="11"/>
  <c r="DL24" i="11"/>
  <c r="DM24" i="11"/>
  <c r="DN24" i="11"/>
  <c r="DO24" i="11"/>
  <c r="DP24" i="11"/>
  <c r="DQ24" i="11"/>
  <c r="DR24" i="11"/>
  <c r="DS24" i="11"/>
  <c r="DT24" i="11"/>
  <c r="DU24" i="11"/>
  <c r="DV24" i="11"/>
  <c r="DW24" i="11"/>
  <c r="DX24" i="11"/>
  <c r="DY24" i="11"/>
  <c r="DZ24" i="11"/>
  <c r="EA24" i="11"/>
  <c r="EB24" i="11"/>
  <c r="EC24" i="11"/>
  <c r="ED24" i="11"/>
  <c r="EE24" i="11"/>
  <c r="EF24" i="11"/>
  <c r="EG24" i="11"/>
  <c r="EH24" i="11"/>
  <c r="EI24" i="11"/>
  <c r="EJ24" i="11"/>
  <c r="EK24" i="11"/>
  <c r="EL24" i="11"/>
  <c r="EM24" i="11"/>
  <c r="EN24" i="11"/>
  <c r="EO24" i="11"/>
  <c r="EP24" i="11"/>
  <c r="EQ24" i="11"/>
  <c r="ER24" i="11"/>
  <c r="ES24" i="11"/>
  <c r="ET24" i="11"/>
  <c r="EU24" i="11"/>
  <c r="EV24" i="11"/>
  <c r="EW24" i="11"/>
  <c r="EX24" i="11"/>
  <c r="EY24" i="11"/>
  <c r="EZ24" i="11"/>
  <c r="FA24" i="11"/>
  <c r="FB24" i="11"/>
  <c r="FC24" i="11"/>
  <c r="FD24" i="11"/>
  <c r="FE24" i="11"/>
  <c r="FF24" i="11"/>
  <c r="FG24" i="11"/>
  <c r="FH24" i="11"/>
  <c r="FI24" i="11"/>
  <c r="FJ24" i="11"/>
  <c r="FK24" i="11"/>
  <c r="FL24" i="11"/>
  <c r="FM24" i="11"/>
  <c r="FN24" i="11"/>
  <c r="FO24" i="11"/>
  <c r="FP24" i="11"/>
  <c r="FQ24" i="11"/>
  <c r="FR24" i="11"/>
  <c r="FS24" i="11"/>
  <c r="FT24" i="11"/>
  <c r="FU24" i="11"/>
  <c r="FV24" i="11"/>
  <c r="FW24" i="11"/>
  <c r="FX24" i="11"/>
  <c r="FY24" i="11"/>
  <c r="FZ24" i="11"/>
  <c r="GA24" i="11"/>
  <c r="GB24" i="11"/>
  <c r="GC24" i="11"/>
  <c r="GD24" i="11"/>
  <c r="GE24" i="11"/>
  <c r="GF24" i="11"/>
  <c r="GG24" i="11"/>
  <c r="GH24" i="11"/>
  <c r="GI24" i="11"/>
  <c r="GJ24" i="11"/>
  <c r="GK24" i="11"/>
  <c r="GL24" i="11"/>
  <c r="GM24" i="11"/>
  <c r="GN24" i="11"/>
  <c r="GO24" i="11"/>
  <c r="GP24" i="11"/>
  <c r="GQ24" i="11"/>
  <c r="GR24" i="11"/>
  <c r="GS24" i="11"/>
  <c r="GT24" i="11"/>
  <c r="GU24" i="11"/>
  <c r="GV24" i="11"/>
  <c r="GW24" i="11"/>
  <c r="GX24" i="11"/>
  <c r="D25" i="11"/>
  <c r="E25" i="11"/>
  <c r="F25" i="11"/>
  <c r="G25" i="11"/>
  <c r="H25" i="11"/>
  <c r="I25" i="11"/>
  <c r="J25" i="11"/>
  <c r="K25" i="11"/>
  <c r="L25" i="11"/>
  <c r="M25" i="11"/>
  <c r="N25" i="11"/>
  <c r="O25" i="11"/>
  <c r="P25" i="11"/>
  <c r="Q25" i="11"/>
  <c r="R25" i="11"/>
  <c r="S25" i="11"/>
  <c r="T25" i="11"/>
  <c r="U25" i="11"/>
  <c r="V25" i="11"/>
  <c r="W25" i="11"/>
  <c r="X25" i="11"/>
  <c r="Y25" i="11"/>
  <c r="Z25" i="11"/>
  <c r="AA25" i="11"/>
  <c r="AB25" i="11"/>
  <c r="AC25" i="11"/>
  <c r="AD25" i="11"/>
  <c r="AE25" i="11"/>
  <c r="AF25" i="11"/>
  <c r="AG25" i="11"/>
  <c r="AH25" i="11"/>
  <c r="AI25" i="11"/>
  <c r="AJ25" i="11"/>
  <c r="AK25" i="11"/>
  <c r="AL25" i="11"/>
  <c r="AM25" i="11"/>
  <c r="AN25" i="11"/>
  <c r="AO25" i="11"/>
  <c r="AP25" i="11"/>
  <c r="AQ25" i="11"/>
  <c r="AR25" i="11"/>
  <c r="AS25" i="11"/>
  <c r="AT25" i="11"/>
  <c r="AU25" i="11"/>
  <c r="AV25" i="11"/>
  <c r="AW25" i="11"/>
  <c r="AX25" i="11"/>
  <c r="AY25" i="11"/>
  <c r="AZ25" i="11"/>
  <c r="BA25" i="11"/>
  <c r="BB25" i="11"/>
  <c r="BC25" i="11"/>
  <c r="BD25" i="11"/>
  <c r="BE25" i="11"/>
  <c r="BF25" i="11"/>
  <c r="BG25" i="11"/>
  <c r="BH25" i="11"/>
  <c r="BI25" i="11"/>
  <c r="BJ25" i="11"/>
  <c r="BK25" i="11"/>
  <c r="BL25" i="11"/>
  <c r="BM25" i="11"/>
  <c r="BN25" i="11"/>
  <c r="BO25" i="11"/>
  <c r="BP25" i="11"/>
  <c r="BQ25" i="11"/>
  <c r="BR25" i="11"/>
  <c r="BS25" i="11"/>
  <c r="BT25" i="11"/>
  <c r="BU25" i="11"/>
  <c r="BV25" i="11"/>
  <c r="BW25" i="11"/>
  <c r="BX25" i="11"/>
  <c r="BY25" i="11"/>
  <c r="BZ25" i="11"/>
  <c r="CA25" i="11"/>
  <c r="CB25" i="11"/>
  <c r="CC25" i="11"/>
  <c r="CD25" i="11"/>
  <c r="CE25" i="11"/>
  <c r="CF25" i="11"/>
  <c r="CG25" i="11"/>
  <c r="CH25" i="11"/>
  <c r="CI25" i="11"/>
  <c r="CJ25" i="11"/>
  <c r="CK25" i="11"/>
  <c r="CL25" i="11"/>
  <c r="CM25" i="11"/>
  <c r="CN25" i="11"/>
  <c r="CO25" i="11"/>
  <c r="CP25" i="11"/>
  <c r="CQ25" i="11"/>
  <c r="CR25" i="11"/>
  <c r="CS25" i="11"/>
  <c r="CT25" i="11"/>
  <c r="CU25" i="11"/>
  <c r="CV25" i="11"/>
  <c r="CW25" i="11"/>
  <c r="CX25" i="11"/>
  <c r="CY25" i="11"/>
  <c r="CZ25" i="11"/>
  <c r="DA25" i="11"/>
  <c r="DB25" i="11"/>
  <c r="DC25" i="11"/>
  <c r="DD25" i="11"/>
  <c r="DE25" i="11"/>
  <c r="DF25" i="11"/>
  <c r="DG25" i="11"/>
  <c r="DH25" i="11"/>
  <c r="DI25" i="11"/>
  <c r="DJ25" i="11"/>
  <c r="DK25" i="11"/>
  <c r="DL25" i="11"/>
  <c r="DM25" i="11"/>
  <c r="DN25" i="11"/>
  <c r="DO25" i="11"/>
  <c r="DP25" i="11"/>
  <c r="DQ25" i="11"/>
  <c r="DR25" i="11"/>
  <c r="DS25" i="11"/>
  <c r="DT25" i="11"/>
  <c r="DU25" i="11"/>
  <c r="DV25" i="11"/>
  <c r="DW25" i="11"/>
  <c r="DX25" i="11"/>
  <c r="DY25" i="11"/>
  <c r="DZ25" i="11"/>
  <c r="EA25" i="11"/>
  <c r="EB25" i="11"/>
  <c r="EC25" i="11"/>
  <c r="ED25" i="11"/>
  <c r="EE25" i="11"/>
  <c r="EF25" i="11"/>
  <c r="EG25" i="11"/>
  <c r="EH25" i="11"/>
  <c r="EI25" i="11"/>
  <c r="EJ25" i="11"/>
  <c r="EK25" i="11"/>
  <c r="EL25" i="11"/>
  <c r="EM25" i="11"/>
  <c r="EN25" i="11"/>
  <c r="EO25" i="11"/>
  <c r="EP25" i="11"/>
  <c r="EQ25" i="11"/>
  <c r="ER25" i="11"/>
  <c r="ES25" i="11"/>
  <c r="ET25" i="11"/>
  <c r="EU25" i="11"/>
  <c r="EV25" i="11"/>
  <c r="EW25" i="11"/>
  <c r="EX25" i="11"/>
  <c r="EY25" i="11"/>
  <c r="EZ25" i="11"/>
  <c r="FA25" i="11"/>
  <c r="FB25" i="11"/>
  <c r="FC25" i="11"/>
  <c r="FD25" i="11"/>
  <c r="FE25" i="11"/>
  <c r="FF25" i="11"/>
  <c r="FG25" i="11"/>
  <c r="FH25" i="11"/>
  <c r="FI25" i="11"/>
  <c r="FJ25" i="11"/>
  <c r="FK25" i="11"/>
  <c r="FL25" i="11"/>
  <c r="FM25" i="11"/>
  <c r="FN25" i="11"/>
  <c r="FO25" i="11"/>
  <c r="FP25" i="11"/>
  <c r="FQ25" i="11"/>
  <c r="FR25" i="11"/>
  <c r="FS25" i="11"/>
  <c r="FT25" i="11"/>
  <c r="FU25" i="11"/>
  <c r="FV25" i="11"/>
  <c r="FW25" i="11"/>
  <c r="FX25" i="11"/>
  <c r="FY25" i="11"/>
  <c r="FZ25" i="11"/>
  <c r="GA25" i="11"/>
  <c r="GB25" i="11"/>
  <c r="GC25" i="11"/>
  <c r="GD25" i="11"/>
  <c r="GE25" i="11"/>
  <c r="GF25" i="11"/>
  <c r="GG25" i="11"/>
  <c r="GH25" i="11"/>
  <c r="GI25" i="11"/>
  <c r="GJ25" i="11"/>
  <c r="GK25" i="11"/>
  <c r="GL25" i="11"/>
  <c r="GM25" i="11"/>
  <c r="GN25" i="11"/>
  <c r="GO25" i="11"/>
  <c r="GP25" i="11"/>
  <c r="GQ25" i="11"/>
  <c r="GR25" i="11"/>
  <c r="GS25" i="11"/>
  <c r="GT25" i="11"/>
  <c r="GU25" i="11"/>
  <c r="GV25" i="11"/>
  <c r="GW25" i="11"/>
  <c r="GX25" i="11"/>
  <c r="D26" i="11"/>
  <c r="E26" i="11"/>
  <c r="F26" i="11"/>
  <c r="G26" i="11"/>
  <c r="H26" i="11"/>
  <c r="I26" i="11"/>
  <c r="J26" i="11"/>
  <c r="K26" i="11"/>
  <c r="L26" i="11"/>
  <c r="M26" i="11"/>
  <c r="N26" i="11"/>
  <c r="O26" i="11"/>
  <c r="P26" i="11"/>
  <c r="Q26" i="11"/>
  <c r="R26" i="11"/>
  <c r="S26" i="11"/>
  <c r="T26" i="11"/>
  <c r="U26" i="11"/>
  <c r="V26" i="11"/>
  <c r="W26" i="11"/>
  <c r="X26" i="11"/>
  <c r="Y26" i="11"/>
  <c r="Z26" i="11"/>
  <c r="AA26" i="11"/>
  <c r="AB26" i="11"/>
  <c r="AC26" i="11"/>
  <c r="AD26" i="11"/>
  <c r="AE26" i="11"/>
  <c r="AF26" i="11"/>
  <c r="AG26" i="11"/>
  <c r="AH26" i="11"/>
  <c r="AI26" i="11"/>
  <c r="AJ26" i="11"/>
  <c r="AK26" i="11"/>
  <c r="AL26" i="11"/>
  <c r="AM26" i="11"/>
  <c r="AN26" i="11"/>
  <c r="AO26" i="11"/>
  <c r="AP26" i="11"/>
  <c r="AQ26" i="11"/>
  <c r="AR26" i="11"/>
  <c r="AS26" i="11"/>
  <c r="AT26" i="11"/>
  <c r="AU26" i="11"/>
  <c r="AV26" i="11"/>
  <c r="AW26" i="11"/>
  <c r="AX26" i="11"/>
  <c r="AY26" i="11"/>
  <c r="AZ26" i="11"/>
  <c r="BA26" i="11"/>
  <c r="BB26" i="11"/>
  <c r="BC26" i="11"/>
  <c r="BD26" i="11"/>
  <c r="BE26" i="11"/>
  <c r="BF26" i="11"/>
  <c r="BG26" i="11"/>
  <c r="BH26" i="11"/>
  <c r="BI26" i="11"/>
  <c r="BJ26" i="11"/>
  <c r="BK26" i="11"/>
  <c r="BL26" i="11"/>
  <c r="BM26" i="11"/>
  <c r="BN26" i="11"/>
  <c r="BO26" i="11"/>
  <c r="BP26" i="11"/>
  <c r="BQ26" i="11"/>
  <c r="BR26" i="11"/>
  <c r="BS26" i="11"/>
  <c r="BT26" i="11"/>
  <c r="BU26" i="11"/>
  <c r="BV26" i="11"/>
  <c r="BW26" i="11"/>
  <c r="BX26" i="11"/>
  <c r="BY26" i="11"/>
  <c r="BZ26" i="11"/>
  <c r="CA26" i="11"/>
  <c r="CB26" i="11"/>
  <c r="CC26" i="11"/>
  <c r="CD26" i="11"/>
  <c r="CE26" i="11"/>
  <c r="CF26" i="11"/>
  <c r="CG26" i="11"/>
  <c r="CH26" i="11"/>
  <c r="CI26" i="11"/>
  <c r="CJ26" i="11"/>
  <c r="CK26" i="11"/>
  <c r="CL26" i="11"/>
  <c r="CM26" i="11"/>
  <c r="CN26" i="11"/>
  <c r="CO26" i="11"/>
  <c r="CP26" i="11"/>
  <c r="CQ26" i="11"/>
  <c r="CR26" i="11"/>
  <c r="CS26" i="11"/>
  <c r="CT26" i="11"/>
  <c r="CU26" i="11"/>
  <c r="CV26" i="11"/>
  <c r="CW26" i="11"/>
  <c r="CX26" i="11"/>
  <c r="CY26" i="11"/>
  <c r="CZ26" i="11"/>
  <c r="DA26" i="11"/>
  <c r="DB26" i="11"/>
  <c r="DC26" i="11"/>
  <c r="DD26" i="11"/>
  <c r="DE26" i="11"/>
  <c r="DF26" i="11"/>
  <c r="DG26" i="11"/>
  <c r="DH26" i="11"/>
  <c r="DI26" i="11"/>
  <c r="DJ26" i="11"/>
  <c r="DK26" i="11"/>
  <c r="DL26" i="11"/>
  <c r="DM26" i="11"/>
  <c r="DN26" i="11"/>
  <c r="DO26" i="11"/>
  <c r="DP26" i="11"/>
  <c r="DQ26" i="11"/>
  <c r="DR26" i="11"/>
  <c r="DS26" i="11"/>
  <c r="DT26" i="11"/>
  <c r="DU26" i="11"/>
  <c r="DV26" i="11"/>
  <c r="DW26" i="11"/>
  <c r="DX26" i="11"/>
  <c r="DY26" i="11"/>
  <c r="DZ26" i="11"/>
  <c r="EA26" i="11"/>
  <c r="EB26" i="11"/>
  <c r="EC26" i="11"/>
  <c r="ED26" i="11"/>
  <c r="EE26" i="11"/>
  <c r="EF26" i="11"/>
  <c r="EG26" i="11"/>
  <c r="EH26" i="11"/>
  <c r="EI26" i="11"/>
  <c r="EJ26" i="11"/>
  <c r="EK26" i="11"/>
  <c r="EL26" i="11"/>
  <c r="EM26" i="11"/>
  <c r="EN26" i="11"/>
  <c r="EO26" i="11"/>
  <c r="EP26" i="11"/>
  <c r="EQ26" i="11"/>
  <c r="ER26" i="11"/>
  <c r="ES26" i="11"/>
  <c r="ET26" i="11"/>
  <c r="EU26" i="11"/>
  <c r="EV26" i="11"/>
  <c r="EW26" i="11"/>
  <c r="EX26" i="11"/>
  <c r="EY26" i="11"/>
  <c r="EZ26" i="11"/>
  <c r="FA26" i="11"/>
  <c r="FB26" i="11"/>
  <c r="FC26" i="11"/>
  <c r="FD26" i="11"/>
  <c r="FE26" i="11"/>
  <c r="FF26" i="11"/>
  <c r="FG26" i="11"/>
  <c r="FH26" i="11"/>
  <c r="FI26" i="11"/>
  <c r="FJ26" i="11"/>
  <c r="FK26" i="11"/>
  <c r="FL26" i="11"/>
  <c r="FM26" i="11"/>
  <c r="FN26" i="11"/>
  <c r="FO26" i="11"/>
  <c r="FP26" i="11"/>
  <c r="FQ26" i="11"/>
  <c r="FR26" i="11"/>
  <c r="FS26" i="11"/>
  <c r="FT26" i="11"/>
  <c r="FU26" i="11"/>
  <c r="FV26" i="11"/>
  <c r="FW26" i="11"/>
  <c r="FX26" i="11"/>
  <c r="FY26" i="11"/>
  <c r="FZ26" i="11"/>
  <c r="GA26" i="11"/>
  <c r="GB26" i="11"/>
  <c r="GC26" i="11"/>
  <c r="GD26" i="11"/>
  <c r="GE26" i="11"/>
  <c r="GF26" i="11"/>
  <c r="GG26" i="11"/>
  <c r="GH26" i="11"/>
  <c r="GI26" i="11"/>
  <c r="GJ26" i="11"/>
  <c r="GK26" i="11"/>
  <c r="GL26" i="11"/>
  <c r="GM26" i="11"/>
  <c r="GN26" i="11"/>
  <c r="GO26" i="11"/>
  <c r="GP26" i="11"/>
  <c r="GQ26" i="11"/>
  <c r="GR26" i="11"/>
  <c r="GS26" i="11"/>
  <c r="GT26" i="11"/>
  <c r="GU26" i="11"/>
  <c r="GV26" i="11"/>
  <c r="GW26" i="11"/>
  <c r="GX26" i="11"/>
  <c r="D27" i="11"/>
  <c r="E27" i="11"/>
  <c r="F27" i="11"/>
  <c r="G27" i="11"/>
  <c r="H27" i="11"/>
  <c r="I27" i="11"/>
  <c r="J27" i="11"/>
  <c r="K27" i="11"/>
  <c r="L27" i="11"/>
  <c r="M27" i="11"/>
  <c r="N27" i="11"/>
  <c r="O27" i="11"/>
  <c r="P27" i="11"/>
  <c r="Q27" i="11"/>
  <c r="R27" i="11"/>
  <c r="S27" i="11"/>
  <c r="T27" i="11"/>
  <c r="U27" i="11"/>
  <c r="V27" i="11"/>
  <c r="W27" i="11"/>
  <c r="X27" i="11"/>
  <c r="Y27" i="11"/>
  <c r="Z27" i="11"/>
  <c r="AA27" i="11"/>
  <c r="AB27" i="11"/>
  <c r="AC27" i="11"/>
  <c r="AD27" i="11"/>
  <c r="AE27" i="11"/>
  <c r="AF27" i="11"/>
  <c r="AG27" i="11"/>
  <c r="AH27" i="11"/>
  <c r="AI27" i="11"/>
  <c r="AJ27" i="11"/>
  <c r="AK27" i="11"/>
  <c r="AL27" i="11"/>
  <c r="AM27" i="11"/>
  <c r="AN27" i="11"/>
  <c r="AO27" i="11"/>
  <c r="AP27" i="11"/>
  <c r="AQ27" i="11"/>
  <c r="AR27" i="11"/>
  <c r="AS27" i="11"/>
  <c r="AT27" i="11"/>
  <c r="AU27" i="11"/>
  <c r="AV27" i="11"/>
  <c r="AW27" i="11"/>
  <c r="AX27" i="11"/>
  <c r="AY27" i="11"/>
  <c r="AZ27" i="11"/>
  <c r="BA27" i="11"/>
  <c r="BB27" i="11"/>
  <c r="BC27" i="11"/>
  <c r="BD27" i="11"/>
  <c r="BE27" i="11"/>
  <c r="BF27" i="11"/>
  <c r="BG27" i="11"/>
  <c r="BH27" i="11"/>
  <c r="BI27" i="11"/>
  <c r="BJ27" i="11"/>
  <c r="BK27" i="11"/>
  <c r="BL27" i="11"/>
  <c r="BM27" i="11"/>
  <c r="BN27" i="11"/>
  <c r="BO27" i="11"/>
  <c r="BP27" i="11"/>
  <c r="BQ27" i="11"/>
  <c r="BR27" i="11"/>
  <c r="BS27" i="11"/>
  <c r="BT27" i="11"/>
  <c r="BU27" i="11"/>
  <c r="BV27" i="11"/>
  <c r="BW27" i="11"/>
  <c r="BX27" i="11"/>
  <c r="BY27" i="11"/>
  <c r="BZ27" i="11"/>
  <c r="CA27" i="11"/>
  <c r="CB27" i="11"/>
  <c r="CC27" i="11"/>
  <c r="CD27" i="11"/>
  <c r="CE27" i="11"/>
  <c r="CF27" i="11"/>
  <c r="CG27" i="11"/>
  <c r="CH27" i="11"/>
  <c r="CI27" i="11"/>
  <c r="CJ27" i="11"/>
  <c r="CK27" i="11"/>
  <c r="CL27" i="11"/>
  <c r="CM27" i="11"/>
  <c r="CN27" i="11"/>
  <c r="CO27" i="11"/>
  <c r="CP27" i="11"/>
  <c r="CQ27" i="11"/>
  <c r="CR27" i="11"/>
  <c r="CS27" i="11"/>
  <c r="CT27" i="11"/>
  <c r="CU27" i="11"/>
  <c r="CV27" i="11"/>
  <c r="CW27" i="11"/>
  <c r="CX27" i="11"/>
  <c r="CY27" i="11"/>
  <c r="CZ27" i="11"/>
  <c r="DA27" i="11"/>
  <c r="DB27" i="11"/>
  <c r="DC27" i="11"/>
  <c r="DD27" i="11"/>
  <c r="DE27" i="11"/>
  <c r="DF27" i="11"/>
  <c r="DG27" i="11"/>
  <c r="DH27" i="11"/>
  <c r="DI27" i="11"/>
  <c r="DJ27" i="11"/>
  <c r="DK27" i="11"/>
  <c r="DL27" i="11"/>
  <c r="DM27" i="11"/>
  <c r="DN27" i="11"/>
  <c r="DO27" i="11"/>
  <c r="DP27" i="11"/>
  <c r="DQ27" i="11"/>
  <c r="DR27" i="11"/>
  <c r="DS27" i="11"/>
  <c r="DT27" i="11"/>
  <c r="DU27" i="11"/>
  <c r="DV27" i="11"/>
  <c r="DW27" i="11"/>
  <c r="DX27" i="11"/>
  <c r="DY27" i="11"/>
  <c r="DZ27" i="11"/>
  <c r="EA27" i="11"/>
  <c r="EB27" i="11"/>
  <c r="EC27" i="11"/>
  <c r="ED27" i="11"/>
  <c r="EE27" i="11"/>
  <c r="EF27" i="11"/>
  <c r="EG27" i="11"/>
  <c r="EH27" i="11"/>
  <c r="EI27" i="11"/>
  <c r="EJ27" i="11"/>
  <c r="EK27" i="11"/>
  <c r="EL27" i="11"/>
  <c r="EM27" i="11"/>
  <c r="EN27" i="11"/>
  <c r="EO27" i="11"/>
  <c r="EP27" i="11"/>
  <c r="EQ27" i="11"/>
  <c r="ER27" i="11"/>
  <c r="ES27" i="11"/>
  <c r="ET27" i="11"/>
  <c r="EU27" i="11"/>
  <c r="EV27" i="11"/>
  <c r="EW27" i="11"/>
  <c r="EX27" i="11"/>
  <c r="EY27" i="11"/>
  <c r="EZ27" i="11"/>
  <c r="FA27" i="11"/>
  <c r="FB27" i="11"/>
  <c r="FC27" i="11"/>
  <c r="FD27" i="11"/>
  <c r="FE27" i="11"/>
  <c r="FF27" i="11"/>
  <c r="FG27" i="11"/>
  <c r="FH27" i="11"/>
  <c r="FI27" i="11"/>
  <c r="FJ27" i="11"/>
  <c r="FK27" i="11"/>
  <c r="FL27" i="11"/>
  <c r="FM27" i="11"/>
  <c r="FN27" i="11"/>
  <c r="FO27" i="11"/>
  <c r="FP27" i="11"/>
  <c r="FQ27" i="11"/>
  <c r="FR27" i="11"/>
  <c r="FS27" i="11"/>
  <c r="FT27" i="11"/>
  <c r="FU27" i="11"/>
  <c r="FV27" i="11"/>
  <c r="FW27" i="11"/>
  <c r="FX27" i="11"/>
  <c r="FY27" i="11"/>
  <c r="FZ27" i="11"/>
  <c r="GA27" i="11"/>
  <c r="GB27" i="11"/>
  <c r="GC27" i="11"/>
  <c r="GD27" i="11"/>
  <c r="GE27" i="11"/>
  <c r="GF27" i="11"/>
  <c r="GG27" i="11"/>
  <c r="GH27" i="11"/>
  <c r="GI27" i="11"/>
  <c r="GJ27" i="11"/>
  <c r="GK27" i="11"/>
  <c r="GL27" i="11"/>
  <c r="GM27" i="11"/>
  <c r="GN27" i="11"/>
  <c r="GO27" i="11"/>
  <c r="GP27" i="11"/>
  <c r="GQ27" i="11"/>
  <c r="GR27" i="11"/>
  <c r="GS27" i="11"/>
  <c r="GT27" i="11"/>
  <c r="GU27" i="11"/>
  <c r="GV27" i="11"/>
  <c r="GW27" i="11"/>
  <c r="GX27" i="11"/>
  <c r="D28" i="11"/>
  <c r="E28" i="11"/>
  <c r="F28" i="11"/>
  <c r="G28" i="11"/>
  <c r="H28" i="11"/>
  <c r="I28" i="11"/>
  <c r="J28" i="11"/>
  <c r="K28" i="11"/>
  <c r="L28" i="11"/>
  <c r="M28" i="11"/>
  <c r="N28" i="11"/>
  <c r="O28" i="11"/>
  <c r="P28" i="11"/>
  <c r="Q28" i="11"/>
  <c r="R28" i="11"/>
  <c r="S28" i="11"/>
  <c r="T28" i="11"/>
  <c r="U28" i="11"/>
  <c r="V28" i="11"/>
  <c r="W28" i="11"/>
  <c r="X28" i="11"/>
  <c r="Y28" i="11"/>
  <c r="Z28" i="11"/>
  <c r="AA28" i="11"/>
  <c r="AB28" i="11"/>
  <c r="AC28" i="11"/>
  <c r="AD28" i="11"/>
  <c r="AE28" i="11"/>
  <c r="AF28" i="11"/>
  <c r="AG28" i="11"/>
  <c r="AH28" i="11"/>
  <c r="AI28" i="11"/>
  <c r="AJ28" i="11"/>
  <c r="AK28" i="11"/>
  <c r="AL28" i="11"/>
  <c r="AM28" i="11"/>
  <c r="AN28" i="11"/>
  <c r="AO28" i="11"/>
  <c r="AP28" i="11"/>
  <c r="AQ28" i="11"/>
  <c r="AR28" i="11"/>
  <c r="AS28" i="11"/>
  <c r="AT28" i="11"/>
  <c r="AU28" i="11"/>
  <c r="AV28" i="11"/>
  <c r="AW28" i="11"/>
  <c r="AX28" i="11"/>
  <c r="AY28" i="11"/>
  <c r="AZ28" i="11"/>
  <c r="BA28" i="11"/>
  <c r="BB28" i="11"/>
  <c r="BC28" i="11"/>
  <c r="BD28" i="11"/>
  <c r="BE28" i="11"/>
  <c r="BF28" i="11"/>
  <c r="BG28" i="11"/>
  <c r="BH28" i="11"/>
  <c r="BI28" i="11"/>
  <c r="BJ28" i="11"/>
  <c r="BK28" i="11"/>
  <c r="BL28" i="11"/>
  <c r="BM28" i="11"/>
  <c r="BN28" i="11"/>
  <c r="BO28" i="11"/>
  <c r="BP28" i="11"/>
  <c r="BQ28" i="11"/>
  <c r="BR28" i="11"/>
  <c r="BS28" i="11"/>
  <c r="BT28" i="11"/>
  <c r="BU28" i="11"/>
  <c r="BV28" i="11"/>
  <c r="BW28" i="11"/>
  <c r="BX28" i="11"/>
  <c r="BY28" i="11"/>
  <c r="BZ28" i="11"/>
  <c r="CA28" i="11"/>
  <c r="CB28" i="11"/>
  <c r="CC28" i="11"/>
  <c r="CD28" i="11"/>
  <c r="CE28" i="11"/>
  <c r="CF28" i="11"/>
  <c r="CG28" i="11"/>
  <c r="CH28" i="11"/>
  <c r="CI28" i="11"/>
  <c r="CJ28" i="11"/>
  <c r="CK28" i="11"/>
  <c r="CL28" i="11"/>
  <c r="CM28" i="11"/>
  <c r="CN28" i="11"/>
  <c r="CO28" i="11"/>
  <c r="CP28" i="11"/>
  <c r="CQ28" i="11"/>
  <c r="CR28" i="11"/>
  <c r="CS28" i="11"/>
  <c r="CT28" i="11"/>
  <c r="CU28" i="11"/>
  <c r="CV28" i="11"/>
  <c r="CW28" i="11"/>
  <c r="CX28" i="11"/>
  <c r="CY28" i="11"/>
  <c r="CZ28" i="11"/>
  <c r="DA28" i="11"/>
  <c r="DB28" i="11"/>
  <c r="DC28" i="11"/>
  <c r="DD28" i="11"/>
  <c r="DE28" i="11"/>
  <c r="DF28" i="11"/>
  <c r="DG28" i="11"/>
  <c r="DH28" i="11"/>
  <c r="DI28" i="11"/>
  <c r="DJ28" i="11"/>
  <c r="DK28" i="11"/>
  <c r="DL28" i="11"/>
  <c r="DM28" i="11"/>
  <c r="DN28" i="11"/>
  <c r="DO28" i="11"/>
  <c r="DP28" i="11"/>
  <c r="DQ28" i="11"/>
  <c r="DR28" i="11"/>
  <c r="DS28" i="11"/>
  <c r="DT28" i="11"/>
  <c r="DU28" i="11"/>
  <c r="DV28" i="11"/>
  <c r="DW28" i="11"/>
  <c r="DX28" i="11"/>
  <c r="DY28" i="11"/>
  <c r="DZ28" i="11"/>
  <c r="EA28" i="11"/>
  <c r="EB28" i="11"/>
  <c r="EC28" i="11"/>
  <c r="ED28" i="11"/>
  <c r="EE28" i="11"/>
  <c r="EF28" i="11"/>
  <c r="EG28" i="11"/>
  <c r="EH28" i="11"/>
  <c r="EI28" i="11"/>
  <c r="EJ28" i="11"/>
  <c r="EK28" i="11"/>
  <c r="EL28" i="11"/>
  <c r="EM28" i="11"/>
  <c r="EN28" i="11"/>
  <c r="EO28" i="11"/>
  <c r="EP28" i="11"/>
  <c r="EQ28" i="11"/>
  <c r="ER28" i="11"/>
  <c r="ES28" i="11"/>
  <c r="ET28" i="11"/>
  <c r="EU28" i="11"/>
  <c r="EV28" i="11"/>
  <c r="EW28" i="11"/>
  <c r="EX28" i="11"/>
  <c r="EY28" i="11"/>
  <c r="EZ28" i="11"/>
  <c r="FA28" i="11"/>
  <c r="FB28" i="11"/>
  <c r="FC28" i="11"/>
  <c r="FD28" i="11"/>
  <c r="FE28" i="11"/>
  <c r="FF28" i="11"/>
  <c r="FG28" i="11"/>
  <c r="FH28" i="11"/>
  <c r="FI28" i="11"/>
  <c r="FJ28" i="11"/>
  <c r="FK28" i="11"/>
  <c r="FL28" i="11"/>
  <c r="FM28" i="11"/>
  <c r="FN28" i="11"/>
  <c r="FO28" i="11"/>
  <c r="FP28" i="11"/>
  <c r="FQ28" i="11"/>
  <c r="FR28" i="11"/>
  <c r="FS28" i="11"/>
  <c r="FT28" i="11"/>
  <c r="FU28" i="11"/>
  <c r="FV28" i="11"/>
  <c r="FW28" i="11"/>
  <c r="FX28" i="11"/>
  <c r="FY28" i="11"/>
  <c r="FZ28" i="11"/>
  <c r="GA28" i="11"/>
  <c r="GB28" i="11"/>
  <c r="GC28" i="11"/>
  <c r="GD28" i="11"/>
  <c r="GE28" i="11"/>
  <c r="GF28" i="11"/>
  <c r="GG28" i="11"/>
  <c r="GH28" i="11"/>
  <c r="GI28" i="11"/>
  <c r="GJ28" i="11"/>
  <c r="GK28" i="11"/>
  <c r="GL28" i="11"/>
  <c r="GM28" i="11"/>
  <c r="GN28" i="11"/>
  <c r="GO28" i="11"/>
  <c r="GP28" i="11"/>
  <c r="GQ28" i="11"/>
  <c r="GR28" i="11"/>
  <c r="GS28" i="11"/>
  <c r="GT28" i="11"/>
  <c r="GU28" i="11"/>
  <c r="GV28" i="11"/>
  <c r="GW28" i="11"/>
  <c r="GX28" i="11"/>
  <c r="D29" i="11"/>
  <c r="E29" i="11"/>
  <c r="F29" i="11"/>
  <c r="G29" i="11"/>
  <c r="H29" i="11"/>
  <c r="I29" i="11"/>
  <c r="J29" i="11"/>
  <c r="K29" i="11"/>
  <c r="L29" i="11"/>
  <c r="M29" i="11"/>
  <c r="N29" i="11"/>
  <c r="O29" i="11"/>
  <c r="P29" i="11"/>
  <c r="Q29" i="11"/>
  <c r="R29" i="11"/>
  <c r="S29" i="11"/>
  <c r="T29" i="11"/>
  <c r="U29" i="11"/>
  <c r="V29" i="11"/>
  <c r="W29" i="11"/>
  <c r="X29" i="11"/>
  <c r="Y29" i="11"/>
  <c r="Z29" i="11"/>
  <c r="AA29" i="11"/>
  <c r="AB29" i="11"/>
  <c r="AC29" i="11"/>
  <c r="AD29" i="11"/>
  <c r="AE29" i="11"/>
  <c r="AF29" i="11"/>
  <c r="AG29" i="11"/>
  <c r="AH29" i="11"/>
  <c r="AI29" i="11"/>
  <c r="AJ29" i="11"/>
  <c r="AK29" i="11"/>
  <c r="AL29" i="11"/>
  <c r="AM29" i="11"/>
  <c r="AN29" i="11"/>
  <c r="AO29" i="11"/>
  <c r="AP29" i="11"/>
  <c r="AQ29" i="11"/>
  <c r="AR29" i="11"/>
  <c r="AS29" i="11"/>
  <c r="AT29" i="11"/>
  <c r="AU29" i="11"/>
  <c r="AV29" i="11"/>
  <c r="AW29" i="11"/>
  <c r="AX29" i="11"/>
  <c r="AY29" i="11"/>
  <c r="AZ29" i="11"/>
  <c r="BA29" i="11"/>
  <c r="BB29" i="11"/>
  <c r="BC29" i="11"/>
  <c r="BD29" i="11"/>
  <c r="BE29" i="11"/>
  <c r="BF29" i="11"/>
  <c r="BG29" i="11"/>
  <c r="BH29" i="11"/>
  <c r="BI29" i="11"/>
  <c r="BJ29" i="11"/>
  <c r="BK29" i="11"/>
  <c r="BL29" i="11"/>
  <c r="BM29" i="11"/>
  <c r="BN29" i="11"/>
  <c r="BO29" i="11"/>
  <c r="BP29" i="11"/>
  <c r="BQ29" i="11"/>
  <c r="BR29" i="11"/>
  <c r="BS29" i="11"/>
  <c r="BT29" i="11"/>
  <c r="BU29" i="11"/>
  <c r="BV29" i="11"/>
  <c r="BW29" i="11"/>
  <c r="BX29" i="11"/>
  <c r="BY29" i="11"/>
  <c r="BZ29" i="11"/>
  <c r="CA29" i="11"/>
  <c r="CB29" i="11"/>
  <c r="CC29" i="11"/>
  <c r="CD29" i="11"/>
  <c r="CE29" i="11"/>
  <c r="CF29" i="11"/>
  <c r="CG29" i="11"/>
  <c r="CH29" i="11"/>
  <c r="CI29" i="11"/>
  <c r="CJ29" i="11"/>
  <c r="CK29" i="11"/>
  <c r="CL29" i="11"/>
  <c r="CM29" i="11"/>
  <c r="CN29" i="11"/>
  <c r="CO29" i="11"/>
  <c r="CP29" i="11"/>
  <c r="CQ29" i="11"/>
  <c r="CR29" i="11"/>
  <c r="CS29" i="11"/>
  <c r="CT29" i="11"/>
  <c r="CU29" i="11"/>
  <c r="CV29" i="11"/>
  <c r="CW29" i="11"/>
  <c r="CX29" i="11"/>
  <c r="CY29" i="11"/>
  <c r="CZ29" i="11"/>
  <c r="DA29" i="11"/>
  <c r="DB29" i="11"/>
  <c r="DC29" i="11"/>
  <c r="DD29" i="11"/>
  <c r="DE29" i="11"/>
  <c r="DF29" i="11"/>
  <c r="DG29" i="11"/>
  <c r="DH29" i="11"/>
  <c r="DI29" i="11"/>
  <c r="DJ29" i="11"/>
  <c r="DK29" i="11"/>
  <c r="DL29" i="11"/>
  <c r="DM29" i="11"/>
  <c r="DN29" i="11"/>
  <c r="DO29" i="11"/>
  <c r="DP29" i="11"/>
  <c r="DQ29" i="11"/>
  <c r="DR29" i="11"/>
  <c r="DS29" i="11"/>
  <c r="DT29" i="11"/>
  <c r="DU29" i="11"/>
  <c r="DV29" i="11"/>
  <c r="DW29" i="11"/>
  <c r="DX29" i="11"/>
  <c r="DY29" i="11"/>
  <c r="DZ29" i="11"/>
  <c r="EA29" i="11"/>
  <c r="EB29" i="11"/>
  <c r="EC29" i="11"/>
  <c r="ED29" i="11"/>
  <c r="EE29" i="11"/>
  <c r="EF29" i="11"/>
  <c r="EG29" i="11"/>
  <c r="EH29" i="11"/>
  <c r="EI29" i="11"/>
  <c r="EJ29" i="11"/>
  <c r="EK29" i="11"/>
  <c r="EL29" i="11"/>
  <c r="EM29" i="11"/>
  <c r="EN29" i="11"/>
  <c r="EO29" i="11"/>
  <c r="EP29" i="11"/>
  <c r="EQ29" i="11"/>
  <c r="ER29" i="11"/>
  <c r="ES29" i="11"/>
  <c r="ET29" i="11"/>
  <c r="EU29" i="11"/>
  <c r="EV29" i="11"/>
  <c r="EW29" i="11"/>
  <c r="EX29" i="11"/>
  <c r="EY29" i="11"/>
  <c r="EZ29" i="11"/>
  <c r="FA29" i="11"/>
  <c r="FB29" i="11"/>
  <c r="FC29" i="11"/>
  <c r="FD29" i="11"/>
  <c r="FE29" i="11"/>
  <c r="FF29" i="11"/>
  <c r="FG29" i="11"/>
  <c r="FH29" i="11"/>
  <c r="FI29" i="11"/>
  <c r="FJ29" i="11"/>
  <c r="FK29" i="11"/>
  <c r="FL29" i="11"/>
  <c r="FM29" i="11"/>
  <c r="FN29" i="11"/>
  <c r="FO29" i="11"/>
  <c r="FP29" i="11"/>
  <c r="FQ29" i="11"/>
  <c r="FR29" i="11"/>
  <c r="FS29" i="11"/>
  <c r="FT29" i="11"/>
  <c r="FU29" i="11"/>
  <c r="FV29" i="11"/>
  <c r="FW29" i="11"/>
  <c r="FX29" i="11"/>
  <c r="FY29" i="11"/>
  <c r="FZ29" i="11"/>
  <c r="GA29" i="11"/>
  <c r="GB29" i="11"/>
  <c r="GC29" i="11"/>
  <c r="GD29" i="11"/>
  <c r="GE29" i="11"/>
  <c r="GF29" i="11"/>
  <c r="GG29" i="11"/>
  <c r="GH29" i="11"/>
  <c r="GI29" i="11"/>
  <c r="GJ29" i="11"/>
  <c r="GK29" i="11"/>
  <c r="GL29" i="11"/>
  <c r="GM29" i="11"/>
  <c r="GN29" i="11"/>
  <c r="GO29" i="11"/>
  <c r="GP29" i="11"/>
  <c r="GQ29" i="11"/>
  <c r="GR29" i="11"/>
  <c r="GS29" i="11"/>
  <c r="GT29" i="11"/>
  <c r="GU29" i="11"/>
  <c r="GV29" i="11"/>
  <c r="GW29" i="11"/>
  <c r="GX29" i="11"/>
  <c r="D30" i="11"/>
  <c r="E30" i="11"/>
  <c r="F30" i="11"/>
  <c r="G30" i="11"/>
  <c r="H30" i="11"/>
  <c r="I30" i="11"/>
  <c r="J30" i="11"/>
  <c r="K30" i="11"/>
  <c r="L30" i="11"/>
  <c r="M30" i="11"/>
  <c r="N30" i="11"/>
  <c r="O30" i="11"/>
  <c r="P30" i="11"/>
  <c r="Q30" i="11"/>
  <c r="R30" i="11"/>
  <c r="S30" i="11"/>
  <c r="T30" i="11"/>
  <c r="U30" i="11"/>
  <c r="V30" i="11"/>
  <c r="W30" i="11"/>
  <c r="X30" i="11"/>
  <c r="Y30" i="11"/>
  <c r="Z30" i="11"/>
  <c r="AA30" i="11"/>
  <c r="AB30" i="11"/>
  <c r="AC30" i="11"/>
  <c r="AD30" i="11"/>
  <c r="AE30" i="11"/>
  <c r="AF30" i="11"/>
  <c r="AG30" i="11"/>
  <c r="AH30" i="11"/>
  <c r="AI30" i="11"/>
  <c r="AJ30" i="11"/>
  <c r="AK30" i="11"/>
  <c r="AL30" i="11"/>
  <c r="AM30" i="11"/>
  <c r="AN30" i="11"/>
  <c r="AO30" i="11"/>
  <c r="AP30" i="11"/>
  <c r="AQ30" i="11"/>
  <c r="AR30" i="11"/>
  <c r="AS30" i="11"/>
  <c r="AT30" i="11"/>
  <c r="AU30" i="11"/>
  <c r="AV30" i="11"/>
  <c r="AW30" i="11"/>
  <c r="AX30" i="11"/>
  <c r="AY30" i="11"/>
  <c r="AZ30" i="11"/>
  <c r="BA30" i="11"/>
  <c r="BB30" i="11"/>
  <c r="BC30" i="11"/>
  <c r="BD30" i="11"/>
  <c r="BE30" i="11"/>
  <c r="BF30" i="11"/>
  <c r="BG30" i="11"/>
  <c r="BH30" i="11"/>
  <c r="BI30" i="11"/>
  <c r="BJ30" i="11"/>
  <c r="BK30" i="11"/>
  <c r="BL30" i="11"/>
  <c r="BM30" i="11"/>
  <c r="BN30" i="11"/>
  <c r="BO30" i="11"/>
  <c r="BP30" i="11"/>
  <c r="BQ30" i="11"/>
  <c r="BR30" i="11"/>
  <c r="BS30" i="11"/>
  <c r="BT30" i="11"/>
  <c r="BU30" i="11"/>
  <c r="BV30" i="11"/>
  <c r="BW30" i="11"/>
  <c r="BX30" i="11"/>
  <c r="BY30" i="11"/>
  <c r="BZ30" i="11"/>
  <c r="CA30" i="11"/>
  <c r="CB30" i="11"/>
  <c r="CC30" i="11"/>
  <c r="CD30" i="11"/>
  <c r="CE30" i="11"/>
  <c r="CF30" i="11"/>
  <c r="CG30" i="11"/>
  <c r="CH30" i="11"/>
  <c r="CI30" i="11"/>
  <c r="CJ30" i="11"/>
  <c r="CK30" i="11"/>
  <c r="CL30" i="11"/>
  <c r="CM30" i="11"/>
  <c r="CN30" i="11"/>
  <c r="CO30" i="11"/>
  <c r="CP30" i="11"/>
  <c r="CQ30" i="11"/>
  <c r="CR30" i="11"/>
  <c r="CS30" i="11"/>
  <c r="CT30" i="11"/>
  <c r="CU30" i="11"/>
  <c r="CV30" i="11"/>
  <c r="CW30" i="11"/>
  <c r="CX30" i="11"/>
  <c r="CY30" i="11"/>
  <c r="CZ30" i="11"/>
  <c r="DA30" i="11"/>
  <c r="DB30" i="11"/>
  <c r="DC30" i="11"/>
  <c r="DD30" i="11"/>
  <c r="DE30" i="11"/>
  <c r="DF30" i="11"/>
  <c r="DG30" i="11"/>
  <c r="DH30" i="11"/>
  <c r="DI30" i="11"/>
  <c r="DJ30" i="11"/>
  <c r="DK30" i="11"/>
  <c r="DL30" i="11"/>
  <c r="DM30" i="11"/>
  <c r="DN30" i="11"/>
  <c r="DO30" i="11"/>
  <c r="DP30" i="11"/>
  <c r="DQ30" i="11"/>
  <c r="DR30" i="11"/>
  <c r="DS30" i="11"/>
  <c r="DT30" i="11"/>
  <c r="DU30" i="11"/>
  <c r="DV30" i="11"/>
  <c r="DW30" i="11"/>
  <c r="DX30" i="11"/>
  <c r="DY30" i="11"/>
  <c r="DZ30" i="11"/>
  <c r="EA30" i="11"/>
  <c r="EB30" i="11"/>
  <c r="EC30" i="11"/>
  <c r="ED30" i="11"/>
  <c r="EE30" i="11"/>
  <c r="EF30" i="11"/>
  <c r="EG30" i="11"/>
  <c r="EH30" i="11"/>
  <c r="EI30" i="11"/>
  <c r="EJ30" i="11"/>
  <c r="EK30" i="11"/>
  <c r="EL30" i="11"/>
  <c r="EM30" i="11"/>
  <c r="EN30" i="11"/>
  <c r="EO30" i="11"/>
  <c r="EP30" i="11"/>
  <c r="EQ30" i="11"/>
  <c r="ER30" i="11"/>
  <c r="ES30" i="11"/>
  <c r="ET30" i="11"/>
  <c r="EU30" i="11"/>
  <c r="EV30" i="11"/>
  <c r="EW30" i="11"/>
  <c r="EX30" i="11"/>
  <c r="EY30" i="11"/>
  <c r="EZ30" i="11"/>
  <c r="FA30" i="11"/>
  <c r="FB30" i="11"/>
  <c r="FC30" i="11"/>
  <c r="FD30" i="11"/>
  <c r="FE30" i="11"/>
  <c r="FF30" i="11"/>
  <c r="FG30" i="11"/>
  <c r="FH30" i="11"/>
  <c r="FI30" i="11"/>
  <c r="FJ30" i="11"/>
  <c r="FK30" i="11"/>
  <c r="FL30" i="11"/>
  <c r="FM30" i="11"/>
  <c r="FN30" i="11"/>
  <c r="FO30" i="11"/>
  <c r="FP30" i="11"/>
  <c r="FQ30" i="11"/>
  <c r="FR30" i="11"/>
  <c r="FS30" i="11"/>
  <c r="FT30" i="11"/>
  <c r="FU30" i="11"/>
  <c r="FV30" i="11"/>
  <c r="FW30" i="11"/>
  <c r="FX30" i="11"/>
  <c r="FY30" i="11"/>
  <c r="FZ30" i="11"/>
  <c r="GA30" i="11"/>
  <c r="GB30" i="11"/>
  <c r="GC30" i="11"/>
  <c r="GD30" i="11"/>
  <c r="GE30" i="11"/>
  <c r="GF30" i="11"/>
  <c r="GG30" i="11"/>
  <c r="GH30" i="11"/>
  <c r="GI30" i="11"/>
  <c r="GJ30" i="11"/>
  <c r="GK30" i="11"/>
  <c r="GL30" i="11"/>
  <c r="GM30" i="11"/>
  <c r="GN30" i="11"/>
  <c r="GO30" i="11"/>
  <c r="GP30" i="11"/>
  <c r="GQ30" i="11"/>
  <c r="GR30" i="11"/>
  <c r="GS30" i="11"/>
  <c r="GT30" i="11"/>
  <c r="GU30" i="11"/>
  <c r="GV30" i="11"/>
  <c r="GW30" i="11"/>
  <c r="GX30" i="11"/>
  <c r="D31" i="11"/>
  <c r="E31" i="11"/>
  <c r="F31" i="11"/>
  <c r="G31" i="11"/>
  <c r="H31" i="11"/>
  <c r="I31" i="11"/>
  <c r="J31" i="11"/>
  <c r="K31" i="11"/>
  <c r="L31" i="11"/>
  <c r="M31" i="11"/>
  <c r="N31" i="11"/>
  <c r="O31" i="11"/>
  <c r="P31" i="11"/>
  <c r="Q31" i="11"/>
  <c r="R31" i="11"/>
  <c r="S31" i="11"/>
  <c r="T31" i="11"/>
  <c r="U31" i="11"/>
  <c r="V31" i="11"/>
  <c r="W31" i="11"/>
  <c r="X31" i="11"/>
  <c r="Y31" i="11"/>
  <c r="Z31" i="11"/>
  <c r="AA31" i="11"/>
  <c r="AB31" i="11"/>
  <c r="AC31" i="11"/>
  <c r="AD31" i="11"/>
  <c r="AE31" i="11"/>
  <c r="AF31" i="11"/>
  <c r="AG31" i="11"/>
  <c r="AH31" i="11"/>
  <c r="AI31" i="11"/>
  <c r="AJ31" i="11"/>
  <c r="AK31" i="11"/>
  <c r="AL31" i="11"/>
  <c r="AM31" i="11"/>
  <c r="AN31" i="11"/>
  <c r="AO31" i="11"/>
  <c r="AP31" i="11"/>
  <c r="AQ31" i="11"/>
  <c r="AR31" i="11"/>
  <c r="AS31" i="11"/>
  <c r="AT31" i="11"/>
  <c r="AU31" i="11"/>
  <c r="AV31" i="11"/>
  <c r="AW31" i="11"/>
  <c r="AX31" i="11"/>
  <c r="AY31" i="11"/>
  <c r="AZ31" i="11"/>
  <c r="BA31" i="11"/>
  <c r="BB31" i="11"/>
  <c r="BC31" i="11"/>
  <c r="BD31" i="11"/>
  <c r="BE31" i="11"/>
  <c r="BF31" i="11"/>
  <c r="BG31" i="11"/>
  <c r="BH31" i="11"/>
  <c r="BI31" i="11"/>
  <c r="BJ31" i="11"/>
  <c r="BK31" i="11"/>
  <c r="BL31" i="11"/>
  <c r="BM31" i="11"/>
  <c r="BN31" i="11"/>
  <c r="BO31" i="11"/>
  <c r="BP31" i="11"/>
  <c r="BQ31" i="11"/>
  <c r="BR31" i="11"/>
  <c r="BS31" i="11"/>
  <c r="BT31" i="11"/>
  <c r="BU31" i="11"/>
  <c r="BV31" i="11"/>
  <c r="BW31" i="11"/>
  <c r="BX31" i="11"/>
  <c r="BY31" i="11"/>
  <c r="BZ31" i="11"/>
  <c r="CA31" i="11"/>
  <c r="CB31" i="11"/>
  <c r="CC31" i="11"/>
  <c r="CD31" i="11"/>
  <c r="CE31" i="11"/>
  <c r="CF31" i="11"/>
  <c r="CG31" i="11"/>
  <c r="CH31" i="11"/>
  <c r="CI31" i="11"/>
  <c r="CJ31" i="11"/>
  <c r="CK31" i="11"/>
  <c r="CL31" i="11"/>
  <c r="CM31" i="11"/>
  <c r="CN31" i="11"/>
  <c r="CO31" i="11"/>
  <c r="CP31" i="11"/>
  <c r="CQ31" i="11"/>
  <c r="CR31" i="11"/>
  <c r="CS31" i="11"/>
  <c r="CT31" i="11"/>
  <c r="CU31" i="11"/>
  <c r="CV31" i="11"/>
  <c r="CW31" i="11"/>
  <c r="CX31" i="11"/>
  <c r="CY31" i="11"/>
  <c r="CZ31" i="11"/>
  <c r="DA31" i="11"/>
  <c r="DB31" i="11"/>
  <c r="DC31" i="11"/>
  <c r="DD31" i="11"/>
  <c r="DE31" i="11"/>
  <c r="DF31" i="11"/>
  <c r="DG31" i="11"/>
  <c r="DH31" i="11"/>
  <c r="DI31" i="11"/>
  <c r="DJ31" i="11"/>
  <c r="DK31" i="11"/>
  <c r="DL31" i="11"/>
  <c r="DM31" i="11"/>
  <c r="DN31" i="11"/>
  <c r="DO31" i="11"/>
  <c r="DP31" i="11"/>
  <c r="DQ31" i="11"/>
  <c r="DR31" i="11"/>
  <c r="DS31" i="11"/>
  <c r="DT31" i="11"/>
  <c r="DU31" i="11"/>
  <c r="DV31" i="11"/>
  <c r="DW31" i="11"/>
  <c r="DX31" i="11"/>
  <c r="DY31" i="11"/>
  <c r="DZ31" i="11"/>
  <c r="EA31" i="11"/>
  <c r="EB31" i="11"/>
  <c r="EC31" i="11"/>
  <c r="ED31" i="11"/>
  <c r="EE31" i="11"/>
  <c r="EF31" i="11"/>
  <c r="EG31" i="11"/>
  <c r="EH31" i="11"/>
  <c r="EI31" i="11"/>
  <c r="EJ31" i="11"/>
  <c r="EK31" i="11"/>
  <c r="EL31" i="11"/>
  <c r="EM31" i="11"/>
  <c r="EN31" i="11"/>
  <c r="EO31" i="11"/>
  <c r="EP31" i="11"/>
  <c r="EQ31" i="11"/>
  <c r="ER31" i="11"/>
  <c r="ES31" i="11"/>
  <c r="ET31" i="11"/>
  <c r="EU31" i="11"/>
  <c r="EV31" i="11"/>
  <c r="EW31" i="11"/>
  <c r="EX31" i="11"/>
  <c r="EY31" i="11"/>
  <c r="EZ31" i="11"/>
  <c r="FA31" i="11"/>
  <c r="FB31" i="11"/>
  <c r="FC31" i="11"/>
  <c r="FD31" i="11"/>
  <c r="FE31" i="11"/>
  <c r="FF31" i="11"/>
  <c r="FG31" i="11"/>
  <c r="FH31" i="11"/>
  <c r="FI31" i="11"/>
  <c r="FJ31" i="11"/>
  <c r="FK31" i="11"/>
  <c r="FL31" i="11"/>
  <c r="FM31" i="11"/>
  <c r="FN31" i="11"/>
  <c r="FO31" i="11"/>
  <c r="FP31" i="11"/>
  <c r="FQ31" i="11"/>
  <c r="FR31" i="11"/>
  <c r="FS31" i="11"/>
  <c r="FT31" i="11"/>
  <c r="FU31" i="11"/>
  <c r="FV31" i="11"/>
  <c r="FW31" i="11"/>
  <c r="FX31" i="11"/>
  <c r="FY31" i="11"/>
  <c r="FZ31" i="11"/>
  <c r="GA31" i="11"/>
  <c r="GB31" i="11"/>
  <c r="GC31" i="11"/>
  <c r="GD31" i="11"/>
  <c r="GE31" i="11"/>
  <c r="GF31" i="11"/>
  <c r="GG31" i="11"/>
  <c r="GH31" i="11"/>
  <c r="GI31" i="11"/>
  <c r="GJ31" i="11"/>
  <c r="GK31" i="11"/>
  <c r="GL31" i="11"/>
  <c r="GM31" i="11"/>
  <c r="GN31" i="11"/>
  <c r="GO31" i="11"/>
  <c r="GP31" i="11"/>
  <c r="GQ31" i="11"/>
  <c r="GR31" i="11"/>
  <c r="GS31" i="11"/>
  <c r="GT31" i="11"/>
  <c r="GU31" i="11"/>
  <c r="GV31" i="11"/>
  <c r="GW31" i="11"/>
  <c r="GX31" i="11"/>
  <c r="D32" i="11"/>
  <c r="E32" i="11"/>
  <c r="F32" i="11"/>
  <c r="G32" i="11"/>
  <c r="H32" i="11"/>
  <c r="I32" i="11"/>
  <c r="J32" i="11"/>
  <c r="K32" i="11"/>
  <c r="L32" i="11"/>
  <c r="M32" i="11"/>
  <c r="N32" i="11"/>
  <c r="O32" i="11"/>
  <c r="P32" i="11"/>
  <c r="Q32" i="11"/>
  <c r="R32" i="11"/>
  <c r="S32" i="11"/>
  <c r="T32" i="11"/>
  <c r="U32" i="11"/>
  <c r="V32" i="11"/>
  <c r="W32" i="11"/>
  <c r="X32" i="11"/>
  <c r="Y32" i="11"/>
  <c r="Z32" i="11"/>
  <c r="AA32" i="11"/>
  <c r="AB32" i="11"/>
  <c r="AC32" i="11"/>
  <c r="AD32" i="11"/>
  <c r="AE32" i="11"/>
  <c r="AF32" i="11"/>
  <c r="AG32" i="11"/>
  <c r="AH32" i="11"/>
  <c r="AI32" i="11"/>
  <c r="AJ32" i="11"/>
  <c r="AK32" i="11"/>
  <c r="AL32" i="11"/>
  <c r="AM32" i="11"/>
  <c r="AN32" i="11"/>
  <c r="AO32" i="11"/>
  <c r="AP32" i="11"/>
  <c r="AQ32" i="11"/>
  <c r="AR32" i="11"/>
  <c r="AS32" i="11"/>
  <c r="AT32" i="11"/>
  <c r="AU32" i="11"/>
  <c r="AV32" i="11"/>
  <c r="AW32" i="11"/>
  <c r="AX32" i="11"/>
  <c r="AY32" i="11"/>
  <c r="AZ32" i="11"/>
  <c r="BA32" i="11"/>
  <c r="BB32" i="11"/>
  <c r="BC32" i="11"/>
  <c r="BD32" i="11"/>
  <c r="BE32" i="11"/>
  <c r="BF32" i="11"/>
  <c r="BG32" i="11"/>
  <c r="BH32" i="11"/>
  <c r="BI32" i="11"/>
  <c r="BJ32" i="11"/>
  <c r="BK32" i="11"/>
  <c r="BL32" i="11"/>
  <c r="BM32" i="11"/>
  <c r="BN32" i="11"/>
  <c r="BO32" i="11"/>
  <c r="BP32" i="11"/>
  <c r="BQ32" i="11"/>
  <c r="BR32" i="11"/>
  <c r="BS32" i="11"/>
  <c r="BT32" i="11"/>
  <c r="BU32" i="11"/>
  <c r="BV32" i="11"/>
  <c r="BW32" i="11"/>
  <c r="BX32" i="11"/>
  <c r="BY32" i="11"/>
  <c r="BZ32" i="11"/>
  <c r="CA32" i="11"/>
  <c r="CB32" i="11"/>
  <c r="CC32" i="11"/>
  <c r="CD32" i="11"/>
  <c r="CE32" i="11"/>
  <c r="CF32" i="11"/>
  <c r="CG32" i="11"/>
  <c r="CH32" i="11"/>
  <c r="CI32" i="11"/>
  <c r="CJ32" i="11"/>
  <c r="CK32" i="11"/>
  <c r="CL32" i="11"/>
  <c r="CM32" i="11"/>
  <c r="CN32" i="11"/>
  <c r="CO32" i="11"/>
  <c r="CP32" i="11"/>
  <c r="CQ32" i="11"/>
  <c r="CR32" i="11"/>
  <c r="CS32" i="11"/>
  <c r="CT32" i="11"/>
  <c r="CU32" i="11"/>
  <c r="CV32" i="11"/>
  <c r="CW32" i="11"/>
  <c r="CX32" i="11"/>
  <c r="CY32" i="11"/>
  <c r="CZ32" i="11"/>
  <c r="DA32" i="11"/>
  <c r="DB32" i="11"/>
  <c r="DC32" i="11"/>
  <c r="DD32" i="11"/>
  <c r="DE32" i="11"/>
  <c r="DF32" i="11"/>
  <c r="DG32" i="11"/>
  <c r="DH32" i="11"/>
  <c r="DI32" i="11"/>
  <c r="DJ32" i="11"/>
  <c r="DK32" i="11"/>
  <c r="DL32" i="11"/>
  <c r="DM32" i="11"/>
  <c r="DN32" i="11"/>
  <c r="DO32" i="11"/>
  <c r="DP32" i="11"/>
  <c r="DQ32" i="11"/>
  <c r="DR32" i="11"/>
  <c r="DS32" i="11"/>
  <c r="DT32" i="11"/>
  <c r="DU32" i="11"/>
  <c r="DV32" i="11"/>
  <c r="DW32" i="11"/>
  <c r="DX32" i="11"/>
  <c r="DY32" i="11"/>
  <c r="DZ32" i="11"/>
  <c r="EA32" i="11"/>
  <c r="EB32" i="11"/>
  <c r="EC32" i="11"/>
  <c r="ED32" i="11"/>
  <c r="EE32" i="11"/>
  <c r="EF32" i="11"/>
  <c r="EG32" i="11"/>
  <c r="EH32" i="11"/>
  <c r="EI32" i="11"/>
  <c r="EJ32" i="11"/>
  <c r="EK32" i="11"/>
  <c r="EL32" i="11"/>
  <c r="EM32" i="11"/>
  <c r="EN32" i="11"/>
  <c r="EO32" i="11"/>
  <c r="EP32" i="11"/>
  <c r="EQ32" i="11"/>
  <c r="ER32" i="11"/>
  <c r="ES32" i="11"/>
  <c r="ET32" i="11"/>
  <c r="EU32" i="11"/>
  <c r="EV32" i="11"/>
  <c r="EW32" i="11"/>
  <c r="EX32" i="11"/>
  <c r="EY32" i="11"/>
  <c r="EZ32" i="11"/>
  <c r="FA32" i="11"/>
  <c r="FB32" i="11"/>
  <c r="FC32" i="11"/>
  <c r="FD32" i="11"/>
  <c r="FE32" i="11"/>
  <c r="FF32" i="11"/>
  <c r="FG32" i="11"/>
  <c r="FH32" i="11"/>
  <c r="FI32" i="11"/>
  <c r="FJ32" i="11"/>
  <c r="FK32" i="11"/>
  <c r="FL32" i="11"/>
  <c r="FM32" i="11"/>
  <c r="FN32" i="11"/>
  <c r="FO32" i="11"/>
  <c r="FP32" i="11"/>
  <c r="FQ32" i="11"/>
  <c r="FR32" i="11"/>
  <c r="FS32" i="11"/>
  <c r="FT32" i="11"/>
  <c r="FU32" i="11"/>
  <c r="FV32" i="11"/>
  <c r="FW32" i="11"/>
  <c r="FX32" i="11"/>
  <c r="FY32" i="11"/>
  <c r="FZ32" i="11"/>
  <c r="GA32" i="11"/>
  <c r="GB32" i="11"/>
  <c r="GC32" i="11"/>
  <c r="GD32" i="11"/>
  <c r="GE32" i="11"/>
  <c r="GF32" i="11"/>
  <c r="GG32" i="11"/>
  <c r="GH32" i="11"/>
  <c r="GI32" i="11"/>
  <c r="GJ32" i="11"/>
  <c r="GK32" i="11"/>
  <c r="GL32" i="11"/>
  <c r="GM32" i="11"/>
  <c r="GN32" i="11"/>
  <c r="GO32" i="11"/>
  <c r="GP32" i="11"/>
  <c r="GQ32" i="11"/>
  <c r="GR32" i="11"/>
  <c r="GS32" i="11"/>
  <c r="GT32" i="11"/>
  <c r="GU32" i="11"/>
  <c r="GV32" i="11"/>
  <c r="GW32" i="11"/>
  <c r="GX32" i="11"/>
  <c r="D33" i="11"/>
  <c r="E33" i="11"/>
  <c r="F33" i="11"/>
  <c r="G33" i="11"/>
  <c r="H33" i="11"/>
  <c r="I33" i="11"/>
  <c r="J33" i="11"/>
  <c r="K33" i="11"/>
  <c r="L33" i="11"/>
  <c r="M33" i="11"/>
  <c r="N33" i="11"/>
  <c r="O33" i="11"/>
  <c r="P33" i="11"/>
  <c r="Q33" i="11"/>
  <c r="R33" i="11"/>
  <c r="S33" i="11"/>
  <c r="T33" i="11"/>
  <c r="U33" i="11"/>
  <c r="V33" i="11"/>
  <c r="W33" i="11"/>
  <c r="X33" i="11"/>
  <c r="Y33" i="11"/>
  <c r="Z33" i="11"/>
  <c r="AA33" i="11"/>
  <c r="AB33" i="11"/>
  <c r="AC33" i="11"/>
  <c r="AD33" i="11"/>
  <c r="AE33" i="11"/>
  <c r="AF33" i="11"/>
  <c r="AG33" i="11"/>
  <c r="AH33" i="11"/>
  <c r="AI33" i="11"/>
  <c r="AJ33" i="11"/>
  <c r="AK33" i="11"/>
  <c r="AL33" i="11"/>
  <c r="AM33" i="11"/>
  <c r="AN33" i="11"/>
  <c r="AO33" i="11"/>
  <c r="AP33" i="11"/>
  <c r="AQ33" i="11"/>
  <c r="AR33" i="11"/>
  <c r="AS33" i="11"/>
  <c r="AT33" i="11"/>
  <c r="AU33" i="11"/>
  <c r="AV33" i="11"/>
  <c r="AW33" i="11"/>
  <c r="AX33" i="11"/>
  <c r="AY33" i="11"/>
  <c r="AZ33" i="11"/>
  <c r="BA33" i="11"/>
  <c r="BB33" i="11"/>
  <c r="BC33" i="11"/>
  <c r="BD33" i="11"/>
  <c r="BE33" i="11"/>
  <c r="BF33" i="11"/>
  <c r="BG33" i="11"/>
  <c r="BH33" i="11"/>
  <c r="BI33" i="11"/>
  <c r="BJ33" i="11"/>
  <c r="BK33" i="11"/>
  <c r="BL33" i="11"/>
  <c r="BM33" i="11"/>
  <c r="BN33" i="11"/>
  <c r="BO33" i="11"/>
  <c r="BP33" i="11"/>
  <c r="BQ33" i="11"/>
  <c r="BR33" i="11"/>
  <c r="BS33" i="11"/>
  <c r="BT33" i="11"/>
  <c r="BU33" i="11"/>
  <c r="BV33" i="11"/>
  <c r="BW33" i="11"/>
  <c r="BX33" i="11"/>
  <c r="BY33" i="11"/>
  <c r="BZ33" i="11"/>
  <c r="CA33" i="11"/>
  <c r="CB33" i="11"/>
  <c r="CC33" i="11"/>
  <c r="CD33" i="11"/>
  <c r="CE33" i="11"/>
  <c r="CF33" i="11"/>
  <c r="CG33" i="11"/>
  <c r="CH33" i="11"/>
  <c r="CI33" i="11"/>
  <c r="CJ33" i="11"/>
  <c r="CK33" i="11"/>
  <c r="CL33" i="11"/>
  <c r="CM33" i="11"/>
  <c r="CN33" i="11"/>
  <c r="CO33" i="11"/>
  <c r="CP33" i="11"/>
  <c r="CQ33" i="11"/>
  <c r="CR33" i="11"/>
  <c r="CS33" i="11"/>
  <c r="CT33" i="11"/>
  <c r="CU33" i="11"/>
  <c r="CV33" i="11"/>
  <c r="CW33" i="11"/>
  <c r="CX33" i="11"/>
  <c r="CY33" i="11"/>
  <c r="CZ33" i="11"/>
  <c r="DA33" i="11"/>
  <c r="DB33" i="11"/>
  <c r="DC33" i="11"/>
  <c r="DD33" i="11"/>
  <c r="DE33" i="11"/>
  <c r="DF33" i="11"/>
  <c r="DG33" i="11"/>
  <c r="DH33" i="11"/>
  <c r="DI33" i="11"/>
  <c r="DJ33" i="11"/>
  <c r="DK33" i="11"/>
  <c r="DL33" i="11"/>
  <c r="DM33" i="11"/>
  <c r="DN33" i="11"/>
  <c r="DO33" i="11"/>
  <c r="DP33" i="11"/>
  <c r="DQ33" i="11"/>
  <c r="DR33" i="11"/>
  <c r="DS33" i="11"/>
  <c r="DT33" i="11"/>
  <c r="DU33" i="11"/>
  <c r="DV33" i="11"/>
  <c r="DW33" i="11"/>
  <c r="DX33" i="11"/>
  <c r="DY33" i="11"/>
  <c r="DZ33" i="11"/>
  <c r="EA33" i="11"/>
  <c r="EB33" i="11"/>
  <c r="EC33" i="11"/>
  <c r="ED33" i="11"/>
  <c r="EE33" i="11"/>
  <c r="EF33" i="11"/>
  <c r="EG33" i="11"/>
  <c r="EH33" i="11"/>
  <c r="EI33" i="11"/>
  <c r="EJ33" i="11"/>
  <c r="EK33" i="11"/>
  <c r="EL33" i="11"/>
  <c r="EM33" i="11"/>
  <c r="EN33" i="11"/>
  <c r="EO33" i="11"/>
  <c r="EP33" i="11"/>
  <c r="EQ33" i="11"/>
  <c r="ER33" i="11"/>
  <c r="ES33" i="11"/>
  <c r="ET33" i="11"/>
  <c r="EU33" i="11"/>
  <c r="EV33" i="11"/>
  <c r="EW33" i="11"/>
  <c r="EX33" i="11"/>
  <c r="EY33" i="11"/>
  <c r="EZ33" i="11"/>
  <c r="FA33" i="11"/>
  <c r="FB33" i="11"/>
  <c r="FC33" i="11"/>
  <c r="FD33" i="11"/>
  <c r="FE33" i="11"/>
  <c r="FF33" i="11"/>
  <c r="FG33" i="11"/>
  <c r="FH33" i="11"/>
  <c r="FI33" i="11"/>
  <c r="FJ33" i="11"/>
  <c r="FK33" i="11"/>
  <c r="FL33" i="11"/>
  <c r="FM33" i="11"/>
  <c r="FN33" i="11"/>
  <c r="FO33" i="11"/>
  <c r="FP33" i="11"/>
  <c r="FQ33" i="11"/>
  <c r="FR33" i="11"/>
  <c r="FS33" i="11"/>
  <c r="FT33" i="11"/>
  <c r="FU33" i="11"/>
  <c r="FV33" i="11"/>
  <c r="FW33" i="11"/>
  <c r="FX33" i="11"/>
  <c r="FY33" i="11"/>
  <c r="FZ33" i="11"/>
  <c r="GA33" i="11"/>
  <c r="GB33" i="11"/>
  <c r="GC33" i="11"/>
  <c r="GD33" i="11"/>
  <c r="GE33" i="11"/>
  <c r="GF33" i="11"/>
  <c r="GG33" i="11"/>
  <c r="GH33" i="11"/>
  <c r="GI33" i="11"/>
  <c r="GJ33" i="11"/>
  <c r="GK33" i="11"/>
  <c r="GL33" i="11"/>
  <c r="GM33" i="11"/>
  <c r="GN33" i="11"/>
  <c r="GO33" i="11"/>
  <c r="GP33" i="11"/>
  <c r="GQ33" i="11"/>
  <c r="GR33" i="11"/>
  <c r="GS33" i="11"/>
  <c r="GT33" i="11"/>
  <c r="GU33" i="11"/>
  <c r="GV33" i="11"/>
  <c r="GW33" i="11"/>
  <c r="GX33" i="11"/>
  <c r="D34" i="11"/>
  <c r="E34" i="11"/>
  <c r="F34" i="11"/>
  <c r="G34" i="11"/>
  <c r="H34" i="11"/>
  <c r="I34" i="11"/>
  <c r="J34" i="11"/>
  <c r="K34" i="11"/>
  <c r="L34" i="11"/>
  <c r="M34" i="11"/>
  <c r="N34" i="11"/>
  <c r="O34" i="11"/>
  <c r="P34" i="11"/>
  <c r="Q34" i="11"/>
  <c r="R34" i="11"/>
  <c r="S34" i="11"/>
  <c r="T34" i="11"/>
  <c r="U34" i="11"/>
  <c r="V34" i="11"/>
  <c r="W34" i="11"/>
  <c r="X34" i="11"/>
  <c r="Y34" i="11"/>
  <c r="Z34" i="11"/>
  <c r="AA34" i="11"/>
  <c r="AB34" i="11"/>
  <c r="AC34" i="11"/>
  <c r="AD34" i="11"/>
  <c r="AE34" i="11"/>
  <c r="AF34" i="11"/>
  <c r="AG34" i="11"/>
  <c r="AH34" i="11"/>
  <c r="AI34" i="11"/>
  <c r="AJ34" i="11"/>
  <c r="AK34" i="11"/>
  <c r="AL34" i="11"/>
  <c r="AM34" i="11"/>
  <c r="AN34" i="11"/>
  <c r="AO34" i="11"/>
  <c r="AP34" i="11"/>
  <c r="AQ34" i="11"/>
  <c r="AR34" i="11"/>
  <c r="AS34" i="11"/>
  <c r="AT34" i="11"/>
  <c r="AU34" i="11"/>
  <c r="AV34" i="11"/>
  <c r="AW34" i="11"/>
  <c r="AX34" i="11"/>
  <c r="AY34" i="11"/>
  <c r="AZ34" i="11"/>
  <c r="BA34" i="11"/>
  <c r="BB34" i="11"/>
  <c r="BC34" i="11"/>
  <c r="BD34" i="11"/>
  <c r="BE34" i="11"/>
  <c r="BF34" i="11"/>
  <c r="BG34" i="11"/>
  <c r="BH34" i="11"/>
  <c r="BI34" i="11"/>
  <c r="BJ34" i="11"/>
  <c r="BK34" i="11"/>
  <c r="BL34" i="11"/>
  <c r="BM34" i="11"/>
  <c r="BN34" i="11"/>
  <c r="BO34" i="11"/>
  <c r="BP34" i="11"/>
  <c r="BQ34" i="11"/>
  <c r="BR34" i="11"/>
  <c r="BS34" i="11"/>
  <c r="BT34" i="11"/>
  <c r="BU34" i="11"/>
  <c r="BV34" i="11"/>
  <c r="BW34" i="11"/>
  <c r="BX34" i="11"/>
  <c r="BY34" i="11"/>
  <c r="BZ34" i="11"/>
  <c r="CA34" i="11"/>
  <c r="CB34" i="11"/>
  <c r="CC34" i="11"/>
  <c r="CD34" i="11"/>
  <c r="CE34" i="11"/>
  <c r="CF34" i="11"/>
  <c r="CG34" i="11"/>
  <c r="CH34" i="11"/>
  <c r="CI34" i="11"/>
  <c r="CJ34" i="11"/>
  <c r="CK34" i="11"/>
  <c r="CL34" i="11"/>
  <c r="CM34" i="11"/>
  <c r="CN34" i="11"/>
  <c r="CO34" i="11"/>
  <c r="CP34" i="11"/>
  <c r="CQ34" i="11"/>
  <c r="CR34" i="11"/>
  <c r="CS34" i="11"/>
  <c r="CT34" i="11"/>
  <c r="CU34" i="11"/>
  <c r="CV34" i="11"/>
  <c r="CW34" i="11"/>
  <c r="CX34" i="11"/>
  <c r="CY34" i="11"/>
  <c r="CZ34" i="11"/>
  <c r="DA34" i="11"/>
  <c r="DB34" i="11"/>
  <c r="DC34" i="11"/>
  <c r="DD34" i="11"/>
  <c r="DE34" i="11"/>
  <c r="DF34" i="11"/>
  <c r="DG34" i="11"/>
  <c r="DH34" i="11"/>
  <c r="DI34" i="11"/>
  <c r="DJ34" i="11"/>
  <c r="DK34" i="11"/>
  <c r="DL34" i="11"/>
  <c r="DM34" i="11"/>
  <c r="DN34" i="11"/>
  <c r="DO34" i="11"/>
  <c r="DP34" i="11"/>
  <c r="DQ34" i="11"/>
  <c r="DR34" i="11"/>
  <c r="DS34" i="11"/>
  <c r="DT34" i="11"/>
  <c r="DU34" i="11"/>
  <c r="DV34" i="11"/>
  <c r="DW34" i="11"/>
  <c r="DX34" i="11"/>
  <c r="DY34" i="11"/>
  <c r="DZ34" i="11"/>
  <c r="EA34" i="11"/>
  <c r="EB34" i="11"/>
  <c r="EC34" i="11"/>
  <c r="ED34" i="11"/>
  <c r="EE34" i="11"/>
  <c r="EF34" i="11"/>
  <c r="EG34" i="11"/>
  <c r="EH34" i="11"/>
  <c r="EI34" i="11"/>
  <c r="EJ34" i="11"/>
  <c r="EK34" i="11"/>
  <c r="EL34" i="11"/>
  <c r="EM34" i="11"/>
  <c r="EN34" i="11"/>
  <c r="EO34" i="11"/>
  <c r="EP34" i="11"/>
  <c r="EQ34" i="11"/>
  <c r="ER34" i="11"/>
  <c r="ES34" i="11"/>
  <c r="ET34" i="11"/>
  <c r="EU34" i="11"/>
  <c r="EV34" i="11"/>
  <c r="EW34" i="11"/>
  <c r="EX34" i="11"/>
  <c r="EY34" i="11"/>
  <c r="EZ34" i="11"/>
  <c r="FA34" i="11"/>
  <c r="FB34" i="11"/>
  <c r="FC34" i="11"/>
  <c r="FD34" i="11"/>
  <c r="FE34" i="11"/>
  <c r="FF34" i="11"/>
  <c r="FG34" i="11"/>
  <c r="FH34" i="11"/>
  <c r="FI34" i="11"/>
  <c r="FJ34" i="11"/>
  <c r="FK34" i="11"/>
  <c r="FL34" i="11"/>
  <c r="FM34" i="11"/>
  <c r="FN34" i="11"/>
  <c r="FO34" i="11"/>
  <c r="FP34" i="11"/>
  <c r="FQ34" i="11"/>
  <c r="FR34" i="11"/>
  <c r="FS34" i="11"/>
  <c r="FT34" i="11"/>
  <c r="FU34" i="11"/>
  <c r="FV34" i="11"/>
  <c r="FW34" i="11"/>
  <c r="FX34" i="11"/>
  <c r="FY34" i="11"/>
  <c r="FZ34" i="11"/>
  <c r="GA34" i="11"/>
  <c r="GB34" i="11"/>
  <c r="GC34" i="11"/>
  <c r="GD34" i="11"/>
  <c r="GE34" i="11"/>
  <c r="GF34" i="11"/>
  <c r="GG34" i="11"/>
  <c r="GH34" i="11"/>
  <c r="GI34" i="11"/>
  <c r="GJ34" i="11"/>
  <c r="GK34" i="11"/>
  <c r="GL34" i="11"/>
  <c r="GM34" i="11"/>
  <c r="GN34" i="11"/>
  <c r="GO34" i="11"/>
  <c r="GP34" i="11"/>
  <c r="GQ34" i="11"/>
  <c r="GR34" i="11"/>
  <c r="GS34" i="11"/>
  <c r="GT34" i="11"/>
  <c r="GU34" i="11"/>
  <c r="GV34" i="11"/>
  <c r="GW34" i="11"/>
  <c r="GX34" i="11"/>
  <c r="D35" i="11"/>
  <c r="E35" i="11"/>
  <c r="F35" i="11"/>
  <c r="G35" i="11"/>
  <c r="H35" i="11"/>
  <c r="I35" i="11"/>
  <c r="J35" i="11"/>
  <c r="K35" i="11"/>
  <c r="L35" i="11"/>
  <c r="M35" i="11"/>
  <c r="N35" i="11"/>
  <c r="O35" i="11"/>
  <c r="P35" i="11"/>
  <c r="Q35" i="11"/>
  <c r="R35" i="11"/>
  <c r="S35" i="11"/>
  <c r="T35" i="11"/>
  <c r="U35" i="11"/>
  <c r="V35" i="11"/>
  <c r="W35" i="11"/>
  <c r="X35" i="11"/>
  <c r="Y35" i="11"/>
  <c r="Z35" i="11"/>
  <c r="AA35" i="11"/>
  <c r="AB35" i="11"/>
  <c r="AC35" i="11"/>
  <c r="AD35" i="11"/>
  <c r="AE35" i="11"/>
  <c r="AF35" i="11"/>
  <c r="AG35" i="11"/>
  <c r="AH35" i="11"/>
  <c r="AI35" i="11"/>
  <c r="AJ35" i="11"/>
  <c r="AK35" i="11"/>
  <c r="AL35" i="11"/>
  <c r="AM35" i="11"/>
  <c r="AN35" i="11"/>
  <c r="AO35" i="11"/>
  <c r="AP35" i="11"/>
  <c r="AQ35" i="11"/>
  <c r="AR35" i="11"/>
  <c r="AS35" i="11"/>
  <c r="AT35" i="11"/>
  <c r="AU35" i="11"/>
  <c r="AV35" i="11"/>
  <c r="AW35" i="11"/>
  <c r="AX35" i="11"/>
  <c r="AY35" i="11"/>
  <c r="AZ35" i="11"/>
  <c r="BA35" i="11"/>
  <c r="BB35" i="11"/>
  <c r="BC35" i="11"/>
  <c r="BD35" i="11"/>
  <c r="BE35" i="11"/>
  <c r="BF35" i="11"/>
  <c r="BG35" i="11"/>
  <c r="BH35" i="11"/>
  <c r="BI35" i="11"/>
  <c r="BJ35" i="11"/>
  <c r="BK35" i="11"/>
  <c r="BL35" i="11"/>
  <c r="BM35" i="11"/>
  <c r="BN35" i="11"/>
  <c r="BO35" i="11"/>
  <c r="BP35" i="11"/>
  <c r="BQ35" i="11"/>
  <c r="BR35" i="11"/>
  <c r="BS35" i="11"/>
  <c r="BT35" i="11"/>
  <c r="BU35" i="11"/>
  <c r="BV35" i="11"/>
  <c r="BW35" i="11"/>
  <c r="BX35" i="11"/>
  <c r="BY35" i="11"/>
  <c r="BZ35" i="11"/>
  <c r="CA35" i="11"/>
  <c r="CB35" i="11"/>
  <c r="CC35" i="11"/>
  <c r="CD35" i="11"/>
  <c r="CE35" i="11"/>
  <c r="CF35" i="11"/>
  <c r="CG35" i="11"/>
  <c r="CH35" i="11"/>
  <c r="CI35" i="11"/>
  <c r="CJ35" i="11"/>
  <c r="CK35" i="11"/>
  <c r="CL35" i="11"/>
  <c r="CM35" i="11"/>
  <c r="CN35" i="11"/>
  <c r="CO35" i="11"/>
  <c r="CP35" i="11"/>
  <c r="CQ35" i="11"/>
  <c r="CR35" i="11"/>
  <c r="CS35" i="11"/>
  <c r="CT35" i="11"/>
  <c r="CU35" i="11"/>
  <c r="CV35" i="11"/>
  <c r="CW35" i="11"/>
  <c r="CX35" i="11"/>
  <c r="CY35" i="11"/>
  <c r="CZ35" i="11"/>
  <c r="DA35" i="11"/>
  <c r="DB35" i="11"/>
  <c r="DC35" i="11"/>
  <c r="DD35" i="11"/>
  <c r="DE35" i="11"/>
  <c r="DF35" i="11"/>
  <c r="DG35" i="11"/>
  <c r="DH35" i="11"/>
  <c r="DI35" i="11"/>
  <c r="DJ35" i="11"/>
  <c r="DK35" i="11"/>
  <c r="DL35" i="11"/>
  <c r="DM35" i="11"/>
  <c r="DN35" i="11"/>
  <c r="DO35" i="11"/>
  <c r="DP35" i="11"/>
  <c r="DQ35" i="11"/>
  <c r="DR35" i="11"/>
  <c r="DS35" i="11"/>
  <c r="DT35" i="11"/>
  <c r="DU35" i="11"/>
  <c r="DV35" i="11"/>
  <c r="DW35" i="11"/>
  <c r="DX35" i="11"/>
  <c r="DY35" i="11"/>
  <c r="DZ35" i="11"/>
  <c r="EA35" i="11"/>
  <c r="EB35" i="11"/>
  <c r="EC35" i="11"/>
  <c r="ED35" i="11"/>
  <c r="EE35" i="11"/>
  <c r="EF35" i="11"/>
  <c r="EG35" i="11"/>
  <c r="EH35" i="11"/>
  <c r="EI35" i="11"/>
  <c r="EJ35" i="11"/>
  <c r="EK35" i="11"/>
  <c r="EL35" i="11"/>
  <c r="EM35" i="11"/>
  <c r="EN35" i="11"/>
  <c r="EO35" i="11"/>
  <c r="EP35" i="11"/>
  <c r="EQ35" i="11"/>
  <c r="ER35" i="11"/>
  <c r="ES35" i="11"/>
  <c r="ET35" i="11"/>
  <c r="EU35" i="11"/>
  <c r="EV35" i="11"/>
  <c r="EW35" i="11"/>
  <c r="EX35" i="11"/>
  <c r="EY35" i="11"/>
  <c r="EZ35" i="11"/>
  <c r="FA35" i="11"/>
  <c r="FB35" i="11"/>
  <c r="FC35" i="11"/>
  <c r="FD35" i="11"/>
  <c r="FE35" i="11"/>
  <c r="FF35" i="11"/>
  <c r="FG35" i="11"/>
  <c r="FH35" i="11"/>
  <c r="FI35" i="11"/>
  <c r="FJ35" i="11"/>
  <c r="FK35" i="11"/>
  <c r="FL35" i="11"/>
  <c r="FM35" i="11"/>
  <c r="FN35" i="11"/>
  <c r="FO35" i="11"/>
  <c r="FP35" i="11"/>
  <c r="FQ35" i="11"/>
  <c r="FR35" i="11"/>
  <c r="FS35" i="11"/>
  <c r="FT35" i="11"/>
  <c r="FU35" i="11"/>
  <c r="FV35" i="11"/>
  <c r="FW35" i="11"/>
  <c r="FX35" i="11"/>
  <c r="FY35" i="11"/>
  <c r="FZ35" i="11"/>
  <c r="GA35" i="11"/>
  <c r="GB35" i="11"/>
  <c r="GC35" i="11"/>
  <c r="GD35" i="11"/>
  <c r="GE35" i="11"/>
  <c r="GF35" i="11"/>
  <c r="GG35" i="11"/>
  <c r="GH35" i="11"/>
  <c r="GI35" i="11"/>
  <c r="GJ35" i="11"/>
  <c r="GK35" i="11"/>
  <c r="GL35" i="11"/>
  <c r="GM35" i="11"/>
  <c r="GN35" i="11"/>
  <c r="GO35" i="11"/>
  <c r="GP35" i="11"/>
  <c r="GQ35" i="11"/>
  <c r="GR35" i="11"/>
  <c r="GS35" i="11"/>
  <c r="GT35" i="11"/>
  <c r="GU35" i="11"/>
  <c r="GV35" i="11"/>
  <c r="GW35" i="11"/>
  <c r="GX35" i="11"/>
  <c r="D36" i="11"/>
  <c r="E36" i="11"/>
  <c r="F36" i="11"/>
  <c r="G36" i="11"/>
  <c r="H36" i="11"/>
  <c r="I36" i="11"/>
  <c r="J36" i="11"/>
  <c r="K36" i="11"/>
  <c r="L36" i="11"/>
  <c r="M36" i="11"/>
  <c r="N36" i="11"/>
  <c r="O36" i="11"/>
  <c r="P36" i="11"/>
  <c r="Q36" i="11"/>
  <c r="R36" i="11"/>
  <c r="S36" i="11"/>
  <c r="T36" i="11"/>
  <c r="U36" i="11"/>
  <c r="V36" i="11"/>
  <c r="W36" i="11"/>
  <c r="X36" i="11"/>
  <c r="Y36" i="11"/>
  <c r="Z36" i="11"/>
  <c r="AA36" i="11"/>
  <c r="AB36" i="11"/>
  <c r="AC36" i="11"/>
  <c r="AD36" i="11"/>
  <c r="AE36" i="11"/>
  <c r="AF36" i="11"/>
  <c r="AG36" i="11"/>
  <c r="AH36" i="11"/>
  <c r="AI36" i="11"/>
  <c r="AJ36" i="11"/>
  <c r="AK36" i="11"/>
  <c r="AL36" i="11"/>
  <c r="AM36" i="11"/>
  <c r="AN36" i="11"/>
  <c r="AO36" i="11"/>
  <c r="AP36" i="11"/>
  <c r="AQ36" i="11"/>
  <c r="AR36" i="11"/>
  <c r="AS36" i="11"/>
  <c r="AT36" i="11"/>
  <c r="AU36" i="11"/>
  <c r="AV36" i="11"/>
  <c r="AW36" i="11"/>
  <c r="AX36" i="11"/>
  <c r="AY36" i="11"/>
  <c r="AZ36" i="11"/>
  <c r="BA36" i="11"/>
  <c r="BB36" i="11"/>
  <c r="BC36" i="11"/>
  <c r="BD36" i="11"/>
  <c r="BE36" i="11"/>
  <c r="BF36" i="11"/>
  <c r="BG36" i="11"/>
  <c r="BH36" i="11"/>
  <c r="BI36" i="11"/>
  <c r="BJ36" i="11"/>
  <c r="BK36" i="11"/>
  <c r="BL36" i="11"/>
  <c r="BM36" i="11"/>
  <c r="BN36" i="11"/>
  <c r="BO36" i="11"/>
  <c r="BP36" i="11"/>
  <c r="BQ36" i="11"/>
  <c r="BR36" i="11"/>
  <c r="BS36" i="11"/>
  <c r="BT36" i="11"/>
  <c r="BU36" i="11"/>
  <c r="BV36" i="11"/>
  <c r="BW36" i="11"/>
  <c r="BX36" i="11"/>
  <c r="BY36" i="11"/>
  <c r="BZ36" i="11"/>
  <c r="CA36" i="11"/>
  <c r="CB36" i="11"/>
  <c r="CC36" i="11"/>
  <c r="CD36" i="11"/>
  <c r="CE36" i="11"/>
  <c r="CF36" i="11"/>
  <c r="CG36" i="11"/>
  <c r="CH36" i="11"/>
  <c r="CI36" i="11"/>
  <c r="CJ36" i="11"/>
  <c r="CK36" i="11"/>
  <c r="CL36" i="11"/>
  <c r="CM36" i="11"/>
  <c r="CN36" i="11"/>
  <c r="CO36" i="11"/>
  <c r="CP36" i="11"/>
  <c r="CQ36" i="11"/>
  <c r="CR36" i="11"/>
  <c r="CS36" i="11"/>
  <c r="CT36" i="11"/>
  <c r="CU36" i="11"/>
  <c r="CV36" i="11"/>
  <c r="CW36" i="11"/>
  <c r="CX36" i="11"/>
  <c r="CY36" i="11"/>
  <c r="CZ36" i="11"/>
  <c r="DA36" i="11"/>
  <c r="DB36" i="11"/>
  <c r="DC36" i="11"/>
  <c r="DD36" i="11"/>
  <c r="DE36" i="11"/>
  <c r="DF36" i="11"/>
  <c r="DG36" i="11"/>
  <c r="DH36" i="11"/>
  <c r="DI36" i="11"/>
  <c r="DJ36" i="11"/>
  <c r="DK36" i="11"/>
  <c r="DL36" i="11"/>
  <c r="DM36" i="11"/>
  <c r="DN36" i="11"/>
  <c r="DO36" i="11"/>
  <c r="DP36" i="11"/>
  <c r="DQ36" i="11"/>
  <c r="DR36" i="11"/>
  <c r="DS36" i="11"/>
  <c r="DT36" i="11"/>
  <c r="DU36" i="11"/>
  <c r="DV36" i="11"/>
  <c r="DW36" i="11"/>
  <c r="DX36" i="11"/>
  <c r="DY36" i="11"/>
  <c r="DZ36" i="11"/>
  <c r="EA36" i="11"/>
  <c r="EB36" i="11"/>
  <c r="EC36" i="11"/>
  <c r="ED36" i="11"/>
  <c r="EE36" i="11"/>
  <c r="EF36" i="11"/>
  <c r="EG36" i="11"/>
  <c r="EH36" i="11"/>
  <c r="EI36" i="11"/>
  <c r="EJ36" i="11"/>
  <c r="EK36" i="11"/>
  <c r="EL36" i="11"/>
  <c r="EM36" i="11"/>
  <c r="EN36" i="11"/>
  <c r="EO36" i="11"/>
  <c r="EP36" i="11"/>
  <c r="EQ36" i="11"/>
  <c r="ER36" i="11"/>
  <c r="ES36" i="11"/>
  <c r="ET36" i="11"/>
  <c r="EU36" i="11"/>
  <c r="EV36" i="11"/>
  <c r="EW36" i="11"/>
  <c r="EX36" i="11"/>
  <c r="EY36" i="11"/>
  <c r="EZ36" i="11"/>
  <c r="FA36" i="11"/>
  <c r="FB36" i="11"/>
  <c r="FC36" i="11"/>
  <c r="FD36" i="11"/>
  <c r="FE36" i="11"/>
  <c r="FF36" i="11"/>
  <c r="FG36" i="11"/>
  <c r="FH36" i="11"/>
  <c r="FI36" i="11"/>
  <c r="FJ36" i="11"/>
  <c r="FK36" i="11"/>
  <c r="FL36" i="11"/>
  <c r="FM36" i="11"/>
  <c r="FN36" i="11"/>
  <c r="FO36" i="11"/>
  <c r="FP36" i="11"/>
  <c r="FQ36" i="11"/>
  <c r="FR36" i="11"/>
  <c r="FS36" i="11"/>
  <c r="FT36" i="11"/>
  <c r="FU36" i="11"/>
  <c r="FV36" i="11"/>
  <c r="FW36" i="11"/>
  <c r="FX36" i="11"/>
  <c r="FY36" i="11"/>
  <c r="FZ36" i="11"/>
  <c r="GA36" i="11"/>
  <c r="GB36" i="11"/>
  <c r="GC36" i="11"/>
  <c r="GD36" i="11"/>
  <c r="GE36" i="11"/>
  <c r="GF36" i="11"/>
  <c r="GG36" i="11"/>
  <c r="GH36" i="11"/>
  <c r="GI36" i="11"/>
  <c r="GJ36" i="11"/>
  <c r="GK36" i="11"/>
  <c r="GL36" i="11"/>
  <c r="GM36" i="11"/>
  <c r="GN36" i="11"/>
  <c r="GO36" i="11"/>
  <c r="GP36" i="11"/>
  <c r="GQ36" i="11"/>
  <c r="GR36" i="11"/>
  <c r="GS36" i="11"/>
  <c r="GT36" i="11"/>
  <c r="GU36" i="11"/>
  <c r="GV36" i="11"/>
  <c r="GW36" i="11"/>
  <c r="GX36" i="11"/>
  <c r="D37" i="11"/>
  <c r="E37" i="11"/>
  <c r="F37" i="11"/>
  <c r="G37" i="11"/>
  <c r="H37" i="11"/>
  <c r="I37" i="11"/>
  <c r="J37" i="11"/>
  <c r="K37" i="11"/>
  <c r="L37" i="11"/>
  <c r="M37" i="11"/>
  <c r="N37" i="11"/>
  <c r="O37" i="11"/>
  <c r="P37" i="11"/>
  <c r="Q37" i="11"/>
  <c r="R37" i="11"/>
  <c r="S37" i="11"/>
  <c r="T37" i="11"/>
  <c r="U37" i="11"/>
  <c r="V37" i="11"/>
  <c r="W37" i="11"/>
  <c r="X37" i="11"/>
  <c r="Y37" i="11"/>
  <c r="Z37" i="11"/>
  <c r="AA37" i="11"/>
  <c r="AB37" i="11"/>
  <c r="AC37" i="11"/>
  <c r="AD37" i="11"/>
  <c r="AE37" i="11"/>
  <c r="AF37" i="11"/>
  <c r="AG37" i="11"/>
  <c r="AH37" i="11"/>
  <c r="AI37" i="11"/>
  <c r="AJ37" i="11"/>
  <c r="AK37" i="11"/>
  <c r="AL37" i="11"/>
  <c r="AM37" i="11"/>
  <c r="AN37" i="11"/>
  <c r="AO37" i="11"/>
  <c r="AP37" i="11"/>
  <c r="AQ37" i="11"/>
  <c r="AR37" i="11"/>
  <c r="AS37" i="11"/>
  <c r="AT37" i="11"/>
  <c r="AU37" i="11"/>
  <c r="AV37" i="11"/>
  <c r="AW37" i="11"/>
  <c r="AX37" i="11"/>
  <c r="AY37" i="11"/>
  <c r="AZ37" i="11"/>
  <c r="BA37" i="11"/>
  <c r="BB37" i="11"/>
  <c r="BC37" i="11"/>
  <c r="BD37" i="11"/>
  <c r="BE37" i="11"/>
  <c r="BF37" i="11"/>
  <c r="BG37" i="11"/>
  <c r="BH37" i="11"/>
  <c r="BI37" i="11"/>
  <c r="BJ37" i="11"/>
  <c r="BK37" i="11"/>
  <c r="BL37" i="11"/>
  <c r="BM37" i="11"/>
  <c r="BN37" i="11"/>
  <c r="BO37" i="11"/>
  <c r="BP37" i="11"/>
  <c r="BQ37" i="11"/>
  <c r="BR37" i="11"/>
  <c r="BS37" i="11"/>
  <c r="BT37" i="11"/>
  <c r="BU37" i="11"/>
  <c r="BV37" i="11"/>
  <c r="BW37" i="11"/>
  <c r="BX37" i="11"/>
  <c r="BY37" i="11"/>
  <c r="BZ37" i="11"/>
  <c r="CA37" i="11"/>
  <c r="CB37" i="11"/>
  <c r="CC37" i="11"/>
  <c r="CD37" i="11"/>
  <c r="CE37" i="11"/>
  <c r="CF37" i="11"/>
  <c r="CG37" i="11"/>
  <c r="CH37" i="11"/>
  <c r="CI37" i="11"/>
  <c r="CJ37" i="11"/>
  <c r="CK37" i="11"/>
  <c r="CL37" i="11"/>
  <c r="CM37" i="11"/>
  <c r="CN37" i="11"/>
  <c r="CO37" i="11"/>
  <c r="CP37" i="11"/>
  <c r="CQ37" i="11"/>
  <c r="CR37" i="11"/>
  <c r="CS37" i="11"/>
  <c r="CT37" i="11"/>
  <c r="CU37" i="11"/>
  <c r="CV37" i="11"/>
  <c r="CW37" i="11"/>
  <c r="CX37" i="11"/>
  <c r="CY37" i="11"/>
  <c r="CZ37" i="11"/>
  <c r="DA37" i="11"/>
  <c r="DB37" i="11"/>
  <c r="DC37" i="11"/>
  <c r="DD37" i="11"/>
  <c r="DE37" i="11"/>
  <c r="DF37" i="11"/>
  <c r="DG37" i="11"/>
  <c r="DH37" i="11"/>
  <c r="DI37" i="11"/>
  <c r="DJ37" i="11"/>
  <c r="DK37" i="11"/>
  <c r="DL37" i="11"/>
  <c r="DM37" i="11"/>
  <c r="DN37" i="11"/>
  <c r="DO37" i="11"/>
  <c r="DP37" i="11"/>
  <c r="DQ37" i="11"/>
  <c r="DR37" i="11"/>
  <c r="DS37" i="11"/>
  <c r="DT37" i="11"/>
  <c r="DU37" i="11"/>
  <c r="DV37" i="11"/>
  <c r="DW37" i="11"/>
  <c r="DX37" i="11"/>
  <c r="DY37" i="11"/>
  <c r="DZ37" i="11"/>
  <c r="EA37" i="11"/>
  <c r="EB37" i="11"/>
  <c r="EC37" i="11"/>
  <c r="ED37" i="11"/>
  <c r="EE37" i="11"/>
  <c r="EF37" i="11"/>
  <c r="EG37" i="11"/>
  <c r="EH37" i="11"/>
  <c r="EI37" i="11"/>
  <c r="EJ37" i="11"/>
  <c r="EK37" i="11"/>
  <c r="EL37" i="11"/>
  <c r="EM37" i="11"/>
  <c r="EN37" i="11"/>
  <c r="EO37" i="11"/>
  <c r="EP37" i="11"/>
  <c r="EQ37" i="11"/>
  <c r="ER37" i="11"/>
  <c r="ES37" i="11"/>
  <c r="ET37" i="11"/>
  <c r="EU37" i="11"/>
  <c r="EV37" i="11"/>
  <c r="EW37" i="11"/>
  <c r="EX37" i="11"/>
  <c r="EY37" i="11"/>
  <c r="EZ37" i="11"/>
  <c r="FA37" i="11"/>
  <c r="FB37" i="11"/>
  <c r="FC37" i="11"/>
  <c r="FD37" i="11"/>
  <c r="FE37" i="11"/>
  <c r="FF37" i="11"/>
  <c r="FG37" i="11"/>
  <c r="FH37" i="11"/>
  <c r="FI37" i="11"/>
  <c r="FJ37" i="11"/>
  <c r="FK37" i="11"/>
  <c r="FL37" i="11"/>
  <c r="FM37" i="11"/>
  <c r="FN37" i="11"/>
  <c r="FO37" i="11"/>
  <c r="FP37" i="11"/>
  <c r="FQ37" i="11"/>
  <c r="FR37" i="11"/>
  <c r="FS37" i="11"/>
  <c r="FT37" i="11"/>
  <c r="FU37" i="11"/>
  <c r="FV37" i="11"/>
  <c r="FW37" i="11"/>
  <c r="FX37" i="11"/>
  <c r="FY37" i="11"/>
  <c r="FZ37" i="11"/>
  <c r="GA37" i="11"/>
  <c r="GB37" i="11"/>
  <c r="GC37" i="11"/>
  <c r="GD37" i="11"/>
  <c r="GE37" i="11"/>
  <c r="GF37" i="11"/>
  <c r="GG37" i="11"/>
  <c r="GH37" i="11"/>
  <c r="GI37" i="11"/>
  <c r="GJ37" i="11"/>
  <c r="GK37" i="11"/>
  <c r="GL37" i="11"/>
  <c r="GM37" i="11"/>
  <c r="GN37" i="11"/>
  <c r="GO37" i="11"/>
  <c r="GP37" i="11"/>
  <c r="GQ37" i="11"/>
  <c r="GR37" i="11"/>
  <c r="GS37" i="11"/>
  <c r="GT37" i="11"/>
  <c r="GU37" i="11"/>
  <c r="GV37" i="11"/>
  <c r="GW37" i="11"/>
  <c r="GX37" i="11"/>
  <c r="D38" i="11"/>
  <c r="E38" i="11"/>
  <c r="F38" i="11"/>
  <c r="G38" i="11"/>
  <c r="H38" i="11"/>
  <c r="I38" i="11"/>
  <c r="J38" i="11"/>
  <c r="K38" i="11"/>
  <c r="L38" i="11"/>
  <c r="M38" i="11"/>
  <c r="N38" i="11"/>
  <c r="O38" i="11"/>
  <c r="P38" i="11"/>
  <c r="Q38" i="11"/>
  <c r="R38" i="11"/>
  <c r="S38" i="11"/>
  <c r="T38" i="11"/>
  <c r="U38" i="11"/>
  <c r="V38" i="11"/>
  <c r="W38" i="11"/>
  <c r="X38" i="11"/>
  <c r="Y38" i="11"/>
  <c r="Z38" i="11"/>
  <c r="AA38" i="11"/>
  <c r="AB38" i="11"/>
  <c r="AC38" i="11"/>
  <c r="AD38" i="11"/>
  <c r="AE38" i="11"/>
  <c r="AF38" i="11"/>
  <c r="AG38" i="11"/>
  <c r="AH38" i="11"/>
  <c r="AI38" i="11"/>
  <c r="AJ38" i="11"/>
  <c r="AK38" i="11"/>
  <c r="AL38" i="11"/>
  <c r="AM38" i="11"/>
  <c r="AN38" i="11"/>
  <c r="AO38" i="11"/>
  <c r="AP38" i="11"/>
  <c r="AQ38" i="11"/>
  <c r="AR38" i="11"/>
  <c r="AS38" i="11"/>
  <c r="AT38" i="11"/>
  <c r="AU38" i="11"/>
  <c r="AV38" i="11"/>
  <c r="AW38" i="11"/>
  <c r="AX38" i="11"/>
  <c r="AY38" i="11"/>
  <c r="AZ38" i="11"/>
  <c r="BA38" i="11"/>
  <c r="BB38" i="11"/>
  <c r="BC38" i="11"/>
  <c r="BD38" i="11"/>
  <c r="BE38" i="11"/>
  <c r="BF38" i="11"/>
  <c r="BG38" i="11"/>
  <c r="BH38" i="11"/>
  <c r="BI38" i="11"/>
  <c r="BJ38" i="11"/>
  <c r="BK38" i="11"/>
  <c r="BL38" i="11"/>
  <c r="BM38" i="11"/>
  <c r="BN38" i="11"/>
  <c r="BO38" i="11"/>
  <c r="BP38" i="11"/>
  <c r="BQ38" i="11"/>
  <c r="BR38" i="11"/>
  <c r="BS38" i="11"/>
  <c r="BT38" i="11"/>
  <c r="BU38" i="11"/>
  <c r="BV38" i="11"/>
  <c r="BW38" i="11"/>
  <c r="BX38" i="11"/>
  <c r="BY38" i="11"/>
  <c r="BZ38" i="11"/>
  <c r="CA38" i="11"/>
  <c r="CB38" i="11"/>
  <c r="CC38" i="11"/>
  <c r="CD38" i="11"/>
  <c r="CE38" i="11"/>
  <c r="CF38" i="11"/>
  <c r="CG38" i="11"/>
  <c r="CH38" i="11"/>
  <c r="CI38" i="11"/>
  <c r="CJ38" i="11"/>
  <c r="CK38" i="11"/>
  <c r="CL38" i="11"/>
  <c r="CM38" i="11"/>
  <c r="CN38" i="11"/>
  <c r="CO38" i="11"/>
  <c r="CP38" i="11"/>
  <c r="CQ38" i="11"/>
  <c r="CR38" i="11"/>
  <c r="CS38" i="11"/>
  <c r="CT38" i="11"/>
  <c r="CU38" i="11"/>
  <c r="CV38" i="11"/>
  <c r="CW38" i="11"/>
  <c r="CX38" i="11"/>
  <c r="CY38" i="11"/>
  <c r="CZ38" i="11"/>
  <c r="DA38" i="11"/>
  <c r="DB38" i="11"/>
  <c r="DC38" i="11"/>
  <c r="DD38" i="11"/>
  <c r="DE38" i="11"/>
  <c r="DF38" i="11"/>
  <c r="DG38" i="11"/>
  <c r="DH38" i="11"/>
  <c r="DI38" i="11"/>
  <c r="DJ38" i="11"/>
  <c r="DK38" i="11"/>
  <c r="DL38" i="11"/>
  <c r="DM38" i="11"/>
  <c r="DN38" i="11"/>
  <c r="DO38" i="11"/>
  <c r="DP38" i="11"/>
  <c r="DQ38" i="11"/>
  <c r="DR38" i="11"/>
  <c r="DS38" i="11"/>
  <c r="DT38" i="11"/>
  <c r="DU38" i="11"/>
  <c r="DV38" i="11"/>
  <c r="DW38" i="11"/>
  <c r="DX38" i="11"/>
  <c r="DY38" i="11"/>
  <c r="DZ38" i="11"/>
  <c r="EA38" i="11"/>
  <c r="EB38" i="11"/>
  <c r="EC38" i="11"/>
  <c r="ED38" i="11"/>
  <c r="EE38" i="11"/>
  <c r="EF38" i="11"/>
  <c r="EG38" i="11"/>
  <c r="EH38" i="11"/>
  <c r="EI38" i="11"/>
  <c r="EJ38" i="11"/>
  <c r="EK38" i="11"/>
  <c r="EL38" i="11"/>
  <c r="EM38" i="11"/>
  <c r="EN38" i="11"/>
  <c r="EO38" i="11"/>
  <c r="EP38" i="11"/>
  <c r="EQ38" i="11"/>
  <c r="ER38" i="11"/>
  <c r="ES38" i="11"/>
  <c r="ET38" i="11"/>
  <c r="EU38" i="11"/>
  <c r="EV38" i="11"/>
  <c r="EW38" i="11"/>
  <c r="EX38" i="11"/>
  <c r="EY38" i="11"/>
  <c r="EZ38" i="11"/>
  <c r="FA38" i="11"/>
  <c r="FB38" i="11"/>
  <c r="FC38" i="11"/>
  <c r="FD38" i="11"/>
  <c r="FE38" i="11"/>
  <c r="FF38" i="11"/>
  <c r="FG38" i="11"/>
  <c r="FH38" i="11"/>
  <c r="FI38" i="11"/>
  <c r="FJ38" i="11"/>
  <c r="FK38" i="11"/>
  <c r="FL38" i="11"/>
  <c r="FM38" i="11"/>
  <c r="FN38" i="11"/>
  <c r="FO38" i="11"/>
  <c r="FP38" i="11"/>
  <c r="FQ38" i="11"/>
  <c r="FR38" i="11"/>
  <c r="FS38" i="11"/>
  <c r="FT38" i="11"/>
  <c r="FU38" i="11"/>
  <c r="FV38" i="11"/>
  <c r="FW38" i="11"/>
  <c r="FX38" i="11"/>
  <c r="FY38" i="11"/>
  <c r="FZ38" i="11"/>
  <c r="GA38" i="11"/>
  <c r="GB38" i="11"/>
  <c r="GC38" i="11"/>
  <c r="GD38" i="11"/>
  <c r="GE38" i="11"/>
  <c r="GF38" i="11"/>
  <c r="GG38" i="11"/>
  <c r="GH38" i="11"/>
  <c r="GI38" i="11"/>
  <c r="GJ38" i="11"/>
  <c r="GK38" i="11"/>
  <c r="GL38" i="11"/>
  <c r="GM38" i="11"/>
  <c r="GN38" i="11"/>
  <c r="GO38" i="11"/>
  <c r="GP38" i="11"/>
  <c r="GQ38" i="11"/>
  <c r="GR38" i="11"/>
  <c r="GS38" i="11"/>
  <c r="GT38" i="11"/>
  <c r="GU38" i="11"/>
  <c r="GV38" i="11"/>
  <c r="GW38" i="11"/>
  <c r="GX38" i="11"/>
  <c r="D39" i="11"/>
  <c r="E39" i="11"/>
  <c r="F39" i="11"/>
  <c r="G39" i="11"/>
  <c r="H39" i="11"/>
  <c r="I39" i="11"/>
  <c r="J39" i="11"/>
  <c r="K39" i="11"/>
  <c r="L39" i="11"/>
  <c r="M39" i="11"/>
  <c r="N39" i="11"/>
  <c r="O39" i="11"/>
  <c r="P39" i="11"/>
  <c r="Q39" i="11"/>
  <c r="R39" i="11"/>
  <c r="S39" i="11"/>
  <c r="T39" i="11"/>
  <c r="U39" i="11"/>
  <c r="V39" i="11"/>
  <c r="W39" i="11"/>
  <c r="X39" i="11"/>
  <c r="Y39" i="11"/>
  <c r="Z39" i="11"/>
  <c r="AA39" i="11"/>
  <c r="AB39" i="11"/>
  <c r="AC39" i="11"/>
  <c r="AD39" i="11"/>
  <c r="AE39" i="11"/>
  <c r="AF39" i="11"/>
  <c r="AG39" i="11"/>
  <c r="AH39" i="11"/>
  <c r="AI39" i="11"/>
  <c r="AJ39" i="11"/>
  <c r="AK39" i="11"/>
  <c r="AL39" i="11"/>
  <c r="AM39" i="11"/>
  <c r="AN39" i="11"/>
  <c r="AO39" i="11"/>
  <c r="AP39" i="11"/>
  <c r="AQ39" i="11"/>
  <c r="AR39" i="11"/>
  <c r="AS39" i="11"/>
  <c r="AT39" i="11"/>
  <c r="AU39" i="11"/>
  <c r="AV39" i="11"/>
  <c r="AW39" i="11"/>
  <c r="AX39" i="11"/>
  <c r="AY39" i="11"/>
  <c r="AZ39" i="11"/>
  <c r="BA39" i="11"/>
  <c r="BB39" i="11"/>
  <c r="BC39" i="11"/>
  <c r="BD39" i="11"/>
  <c r="BE39" i="11"/>
  <c r="BF39" i="11"/>
  <c r="BG39" i="11"/>
  <c r="BH39" i="11"/>
  <c r="BI39" i="11"/>
  <c r="BJ39" i="11"/>
  <c r="BK39" i="11"/>
  <c r="BL39" i="11"/>
  <c r="BM39" i="11"/>
  <c r="BN39" i="11"/>
  <c r="BO39" i="11"/>
  <c r="BP39" i="11"/>
  <c r="BQ39" i="11"/>
  <c r="BR39" i="11"/>
  <c r="BS39" i="11"/>
  <c r="BT39" i="11"/>
  <c r="BU39" i="11"/>
  <c r="BV39" i="11"/>
  <c r="BW39" i="11"/>
  <c r="BX39" i="11"/>
  <c r="BY39" i="11"/>
  <c r="BZ39" i="11"/>
  <c r="CA39" i="11"/>
  <c r="CB39" i="11"/>
  <c r="CC39" i="11"/>
  <c r="CD39" i="11"/>
  <c r="CE39" i="11"/>
  <c r="CF39" i="11"/>
  <c r="CG39" i="11"/>
  <c r="CH39" i="11"/>
  <c r="CI39" i="11"/>
  <c r="CJ39" i="11"/>
  <c r="CK39" i="11"/>
  <c r="CL39" i="11"/>
  <c r="CM39" i="11"/>
  <c r="CN39" i="11"/>
  <c r="CO39" i="11"/>
  <c r="CP39" i="11"/>
  <c r="CQ39" i="11"/>
  <c r="CR39" i="11"/>
  <c r="CS39" i="11"/>
  <c r="CT39" i="11"/>
  <c r="CU39" i="11"/>
  <c r="CV39" i="11"/>
  <c r="CW39" i="11"/>
  <c r="CX39" i="11"/>
  <c r="CY39" i="11"/>
  <c r="CZ39" i="11"/>
  <c r="DA39" i="11"/>
  <c r="DB39" i="11"/>
  <c r="DC39" i="11"/>
  <c r="DD39" i="11"/>
  <c r="DE39" i="11"/>
  <c r="DF39" i="11"/>
  <c r="DG39" i="11"/>
  <c r="DH39" i="11"/>
  <c r="DI39" i="11"/>
  <c r="DJ39" i="11"/>
  <c r="DK39" i="11"/>
  <c r="DL39" i="11"/>
  <c r="DM39" i="11"/>
  <c r="DN39" i="11"/>
  <c r="DO39" i="11"/>
  <c r="DP39" i="11"/>
  <c r="DQ39" i="11"/>
  <c r="DR39" i="11"/>
  <c r="DS39" i="11"/>
  <c r="DT39" i="11"/>
  <c r="DU39" i="11"/>
  <c r="DV39" i="11"/>
  <c r="DW39" i="11"/>
  <c r="DX39" i="11"/>
  <c r="DY39" i="11"/>
  <c r="DZ39" i="11"/>
  <c r="EA39" i="11"/>
  <c r="EB39" i="11"/>
  <c r="EC39" i="11"/>
  <c r="ED39" i="11"/>
  <c r="EE39" i="11"/>
  <c r="EF39" i="11"/>
  <c r="EG39" i="11"/>
  <c r="EH39" i="11"/>
  <c r="EI39" i="11"/>
  <c r="EJ39" i="11"/>
  <c r="EK39" i="11"/>
  <c r="EL39" i="11"/>
  <c r="EM39" i="11"/>
  <c r="EN39" i="11"/>
  <c r="EO39" i="11"/>
  <c r="EP39" i="11"/>
  <c r="EQ39" i="11"/>
  <c r="ER39" i="11"/>
  <c r="ES39" i="11"/>
  <c r="ET39" i="11"/>
  <c r="EU39" i="11"/>
  <c r="EV39" i="11"/>
  <c r="EW39" i="11"/>
  <c r="EX39" i="11"/>
  <c r="EY39" i="11"/>
  <c r="EZ39" i="11"/>
  <c r="FA39" i="11"/>
  <c r="FB39" i="11"/>
  <c r="FC39" i="11"/>
  <c r="FD39" i="11"/>
  <c r="FE39" i="11"/>
  <c r="FF39" i="11"/>
  <c r="FG39" i="11"/>
  <c r="FH39" i="11"/>
  <c r="FI39" i="11"/>
  <c r="FJ39" i="11"/>
  <c r="FK39" i="11"/>
  <c r="FL39" i="11"/>
  <c r="FM39" i="11"/>
  <c r="FN39" i="11"/>
  <c r="FO39" i="11"/>
  <c r="FP39" i="11"/>
  <c r="FQ39" i="11"/>
  <c r="FR39" i="11"/>
  <c r="FS39" i="11"/>
  <c r="FT39" i="11"/>
  <c r="FU39" i="11"/>
  <c r="FV39" i="11"/>
  <c r="FW39" i="11"/>
  <c r="FX39" i="11"/>
  <c r="FY39" i="11"/>
  <c r="FZ39" i="11"/>
  <c r="GA39" i="11"/>
  <c r="GB39" i="11"/>
  <c r="GC39" i="11"/>
  <c r="GD39" i="11"/>
  <c r="GE39" i="11"/>
  <c r="GF39" i="11"/>
  <c r="GG39" i="11"/>
  <c r="GH39" i="11"/>
  <c r="GI39" i="11"/>
  <c r="GJ39" i="11"/>
  <c r="GK39" i="11"/>
  <c r="GL39" i="11"/>
  <c r="GM39" i="11"/>
  <c r="GN39" i="11"/>
  <c r="GO39" i="11"/>
  <c r="GP39" i="11"/>
  <c r="GQ39" i="11"/>
  <c r="GR39" i="11"/>
  <c r="GS39" i="11"/>
  <c r="GT39" i="11"/>
  <c r="GU39" i="11"/>
  <c r="GV39" i="11"/>
  <c r="GW39" i="11"/>
  <c r="GX39" i="11"/>
  <c r="D40" i="11"/>
  <c r="E40" i="11"/>
  <c r="F40" i="11"/>
  <c r="G40" i="11"/>
  <c r="H40" i="11"/>
  <c r="I40" i="11"/>
  <c r="J40" i="11"/>
  <c r="K40" i="11"/>
  <c r="L40" i="11"/>
  <c r="M40" i="11"/>
  <c r="N40" i="11"/>
  <c r="O40" i="11"/>
  <c r="P40" i="11"/>
  <c r="Q40" i="11"/>
  <c r="R40" i="11"/>
  <c r="S40" i="11"/>
  <c r="T40" i="11"/>
  <c r="U40" i="11"/>
  <c r="V40" i="11"/>
  <c r="W40" i="11"/>
  <c r="X40" i="11"/>
  <c r="Y40" i="11"/>
  <c r="Z40" i="11"/>
  <c r="AA40" i="11"/>
  <c r="AB40" i="11"/>
  <c r="AC40" i="11"/>
  <c r="AD40" i="11"/>
  <c r="AE40" i="11"/>
  <c r="AF40" i="11"/>
  <c r="AG40" i="11"/>
  <c r="AH40" i="11"/>
  <c r="AI40" i="11"/>
  <c r="AJ40" i="11"/>
  <c r="AK40" i="11"/>
  <c r="AL40" i="11"/>
  <c r="AM40" i="11"/>
  <c r="AN40" i="11"/>
  <c r="AO40" i="11"/>
  <c r="AP40" i="11"/>
  <c r="AQ40" i="11"/>
  <c r="AR40" i="11"/>
  <c r="AS40" i="11"/>
  <c r="AT40" i="11"/>
  <c r="AU40" i="11"/>
  <c r="AV40" i="11"/>
  <c r="AW40" i="11"/>
  <c r="AX40" i="11"/>
  <c r="AY40" i="11"/>
  <c r="AZ40" i="11"/>
  <c r="BA40" i="11"/>
  <c r="BB40" i="11"/>
  <c r="BC40" i="11"/>
  <c r="BD40" i="11"/>
  <c r="BE40" i="11"/>
  <c r="BF40" i="11"/>
  <c r="BG40" i="11"/>
  <c r="BH40" i="11"/>
  <c r="BI40" i="11"/>
  <c r="BJ40" i="11"/>
  <c r="BK40" i="11"/>
  <c r="BL40" i="11"/>
  <c r="BM40" i="11"/>
  <c r="BN40" i="11"/>
  <c r="BO40" i="11"/>
  <c r="BP40" i="11"/>
  <c r="BQ40" i="11"/>
  <c r="BR40" i="11"/>
  <c r="BS40" i="11"/>
  <c r="BT40" i="11"/>
  <c r="BU40" i="11"/>
  <c r="BV40" i="11"/>
  <c r="BW40" i="11"/>
  <c r="BX40" i="11"/>
  <c r="BY40" i="11"/>
  <c r="BZ40" i="11"/>
  <c r="CA40" i="11"/>
  <c r="CB40" i="11"/>
  <c r="CC40" i="11"/>
  <c r="CD40" i="11"/>
  <c r="CE40" i="11"/>
  <c r="CF40" i="11"/>
  <c r="CG40" i="11"/>
  <c r="CH40" i="11"/>
  <c r="CI40" i="11"/>
  <c r="CJ40" i="11"/>
  <c r="CK40" i="11"/>
  <c r="CL40" i="11"/>
  <c r="CM40" i="11"/>
  <c r="CN40" i="11"/>
  <c r="CO40" i="11"/>
  <c r="CP40" i="11"/>
  <c r="CQ40" i="11"/>
  <c r="CR40" i="11"/>
  <c r="CS40" i="11"/>
  <c r="CT40" i="11"/>
  <c r="CU40" i="11"/>
  <c r="CV40" i="11"/>
  <c r="CW40" i="11"/>
  <c r="CX40" i="11"/>
  <c r="CY40" i="11"/>
  <c r="CZ40" i="11"/>
  <c r="DA40" i="11"/>
  <c r="DB40" i="11"/>
  <c r="DC40" i="11"/>
  <c r="DD40" i="11"/>
  <c r="DE40" i="11"/>
  <c r="DF40" i="11"/>
  <c r="DG40" i="11"/>
  <c r="DH40" i="11"/>
  <c r="DI40" i="11"/>
  <c r="DJ40" i="11"/>
  <c r="DK40" i="11"/>
  <c r="DL40" i="11"/>
  <c r="DM40" i="11"/>
  <c r="DN40" i="11"/>
  <c r="DO40" i="11"/>
  <c r="DP40" i="11"/>
  <c r="DQ40" i="11"/>
  <c r="DR40" i="11"/>
  <c r="DS40" i="11"/>
  <c r="DT40" i="11"/>
  <c r="DU40" i="11"/>
  <c r="DV40" i="11"/>
  <c r="DW40" i="11"/>
  <c r="DX40" i="11"/>
  <c r="DY40" i="11"/>
  <c r="DZ40" i="11"/>
  <c r="EA40" i="11"/>
  <c r="EB40" i="11"/>
  <c r="EC40" i="11"/>
  <c r="ED40" i="11"/>
  <c r="EE40" i="11"/>
  <c r="EF40" i="11"/>
  <c r="EG40" i="11"/>
  <c r="EH40" i="11"/>
  <c r="EI40" i="11"/>
  <c r="EJ40" i="11"/>
  <c r="EK40" i="11"/>
  <c r="EL40" i="11"/>
  <c r="EM40" i="11"/>
  <c r="EN40" i="11"/>
  <c r="EO40" i="11"/>
  <c r="EP40" i="11"/>
  <c r="EQ40" i="11"/>
  <c r="ER40" i="11"/>
  <c r="ES40" i="11"/>
  <c r="ET40" i="11"/>
  <c r="EU40" i="11"/>
  <c r="EV40" i="11"/>
  <c r="EW40" i="11"/>
  <c r="EX40" i="11"/>
  <c r="EY40" i="11"/>
  <c r="EZ40" i="11"/>
  <c r="FA40" i="11"/>
  <c r="FB40" i="11"/>
  <c r="FC40" i="11"/>
  <c r="FD40" i="11"/>
  <c r="FE40" i="11"/>
  <c r="FF40" i="11"/>
  <c r="FG40" i="11"/>
  <c r="FH40" i="11"/>
  <c r="FI40" i="11"/>
  <c r="FJ40" i="11"/>
  <c r="FK40" i="11"/>
  <c r="FL40" i="11"/>
  <c r="FM40" i="11"/>
  <c r="FN40" i="11"/>
  <c r="FO40" i="11"/>
  <c r="FP40" i="11"/>
  <c r="FQ40" i="11"/>
  <c r="FR40" i="11"/>
  <c r="FS40" i="11"/>
  <c r="FT40" i="11"/>
  <c r="FU40" i="11"/>
  <c r="FV40" i="11"/>
  <c r="FW40" i="11"/>
  <c r="FX40" i="11"/>
  <c r="FY40" i="11"/>
  <c r="FZ40" i="11"/>
  <c r="GA40" i="11"/>
  <c r="GB40" i="11"/>
  <c r="GC40" i="11"/>
  <c r="GD40" i="11"/>
  <c r="GE40" i="11"/>
  <c r="GF40" i="11"/>
  <c r="GG40" i="11"/>
  <c r="GH40" i="11"/>
  <c r="GI40" i="11"/>
  <c r="GJ40" i="11"/>
  <c r="GK40" i="11"/>
  <c r="GL40" i="11"/>
  <c r="GM40" i="11"/>
  <c r="GN40" i="11"/>
  <c r="GO40" i="11"/>
  <c r="GP40" i="11"/>
  <c r="GQ40" i="11"/>
  <c r="GR40" i="11"/>
  <c r="GS40" i="11"/>
  <c r="GT40" i="11"/>
  <c r="GU40" i="11"/>
  <c r="GV40" i="11"/>
  <c r="GW40" i="11"/>
  <c r="GX40" i="11"/>
  <c r="D41" i="11"/>
  <c r="E41" i="11"/>
  <c r="F41" i="11"/>
  <c r="G41" i="11"/>
  <c r="H41" i="11"/>
  <c r="I41" i="11"/>
  <c r="J41" i="11"/>
  <c r="K41" i="11"/>
  <c r="L41" i="11"/>
  <c r="M41" i="11"/>
  <c r="N41" i="11"/>
  <c r="O41" i="11"/>
  <c r="P41" i="11"/>
  <c r="Q41" i="11"/>
  <c r="R41" i="11"/>
  <c r="S41" i="11"/>
  <c r="T41" i="11"/>
  <c r="U41" i="11"/>
  <c r="V41" i="11"/>
  <c r="W41" i="11"/>
  <c r="X41" i="11"/>
  <c r="Y41" i="11"/>
  <c r="Z41" i="11"/>
  <c r="AA41" i="11"/>
  <c r="AB41" i="11"/>
  <c r="AC41" i="11"/>
  <c r="AD41" i="11"/>
  <c r="AE41" i="11"/>
  <c r="AF41" i="11"/>
  <c r="AG41" i="11"/>
  <c r="AH41" i="11"/>
  <c r="AI41" i="11"/>
  <c r="AJ41" i="11"/>
  <c r="AK41" i="11"/>
  <c r="AL41" i="11"/>
  <c r="AM41" i="11"/>
  <c r="AN41" i="11"/>
  <c r="AO41" i="11"/>
  <c r="AP41" i="11"/>
  <c r="AQ41" i="11"/>
  <c r="AR41" i="11"/>
  <c r="AS41" i="11"/>
  <c r="AT41" i="11"/>
  <c r="AU41" i="11"/>
  <c r="AV41" i="11"/>
  <c r="AW41" i="11"/>
  <c r="AX41" i="11"/>
  <c r="AY41" i="11"/>
  <c r="AZ41" i="11"/>
  <c r="BA41" i="11"/>
  <c r="BB41" i="11"/>
  <c r="BC41" i="11"/>
  <c r="BD41" i="11"/>
  <c r="BE41" i="11"/>
  <c r="BF41" i="11"/>
  <c r="BG41" i="11"/>
  <c r="BH41" i="11"/>
  <c r="BI41" i="11"/>
  <c r="BJ41" i="11"/>
  <c r="BK41" i="11"/>
  <c r="BL41" i="11"/>
  <c r="BM41" i="11"/>
  <c r="BN41" i="11"/>
  <c r="BO41" i="11"/>
  <c r="BP41" i="11"/>
  <c r="BQ41" i="11"/>
  <c r="BR41" i="11"/>
  <c r="BS41" i="11"/>
  <c r="BT41" i="11"/>
  <c r="BU41" i="11"/>
  <c r="BV41" i="11"/>
  <c r="BW41" i="11"/>
  <c r="BX41" i="11"/>
  <c r="BY41" i="11"/>
  <c r="BZ41" i="11"/>
  <c r="CA41" i="11"/>
  <c r="CB41" i="11"/>
  <c r="CC41" i="11"/>
  <c r="CD41" i="11"/>
  <c r="CE41" i="11"/>
  <c r="CF41" i="11"/>
  <c r="CG41" i="11"/>
  <c r="CH41" i="11"/>
  <c r="CI41" i="11"/>
  <c r="CJ41" i="11"/>
  <c r="CK41" i="11"/>
  <c r="CL41" i="11"/>
  <c r="CM41" i="11"/>
  <c r="CN41" i="11"/>
  <c r="CO41" i="11"/>
  <c r="CP41" i="11"/>
  <c r="CQ41" i="11"/>
  <c r="CR41" i="11"/>
  <c r="CS41" i="11"/>
  <c r="CT41" i="11"/>
  <c r="CU41" i="11"/>
  <c r="CV41" i="11"/>
  <c r="CW41" i="11"/>
  <c r="CX41" i="11"/>
  <c r="CY41" i="11"/>
  <c r="CZ41" i="11"/>
  <c r="DA41" i="11"/>
  <c r="DB41" i="11"/>
  <c r="DC41" i="11"/>
  <c r="DD41" i="11"/>
  <c r="DE41" i="11"/>
  <c r="DF41" i="11"/>
  <c r="DG41" i="11"/>
  <c r="DH41" i="11"/>
  <c r="DI41" i="11"/>
  <c r="DJ41" i="11"/>
  <c r="DK41" i="11"/>
  <c r="DL41" i="11"/>
  <c r="DM41" i="11"/>
  <c r="DN41" i="11"/>
  <c r="DO41" i="11"/>
  <c r="DP41" i="11"/>
  <c r="DQ41" i="11"/>
  <c r="DR41" i="11"/>
  <c r="DS41" i="11"/>
  <c r="DT41" i="11"/>
  <c r="DU41" i="11"/>
  <c r="DV41" i="11"/>
  <c r="DW41" i="11"/>
  <c r="DX41" i="11"/>
  <c r="DY41" i="11"/>
  <c r="DZ41" i="11"/>
  <c r="EA41" i="11"/>
  <c r="EB41" i="11"/>
  <c r="EC41" i="11"/>
  <c r="ED41" i="11"/>
  <c r="EE41" i="11"/>
  <c r="EF41" i="11"/>
  <c r="EG41" i="11"/>
  <c r="EH41" i="11"/>
  <c r="EI41" i="11"/>
  <c r="EJ41" i="11"/>
  <c r="EK41" i="11"/>
  <c r="EL41" i="11"/>
  <c r="EM41" i="11"/>
  <c r="EN41" i="11"/>
  <c r="EO41" i="11"/>
  <c r="EP41" i="11"/>
  <c r="EQ41" i="11"/>
  <c r="ER41" i="11"/>
  <c r="ES41" i="11"/>
  <c r="ET41" i="11"/>
  <c r="EU41" i="11"/>
  <c r="EV41" i="11"/>
  <c r="EW41" i="11"/>
  <c r="EX41" i="11"/>
  <c r="EY41" i="11"/>
  <c r="EZ41" i="11"/>
  <c r="FA41" i="11"/>
  <c r="FB41" i="11"/>
  <c r="FC41" i="11"/>
  <c r="FD41" i="11"/>
  <c r="FE41" i="11"/>
  <c r="FF41" i="11"/>
  <c r="FG41" i="11"/>
  <c r="FH41" i="11"/>
  <c r="FI41" i="11"/>
  <c r="FJ41" i="11"/>
  <c r="FK41" i="11"/>
  <c r="FL41" i="11"/>
  <c r="FM41" i="11"/>
  <c r="FN41" i="11"/>
  <c r="FO41" i="11"/>
  <c r="FP41" i="11"/>
  <c r="FQ41" i="11"/>
  <c r="FR41" i="11"/>
  <c r="FS41" i="11"/>
  <c r="FT41" i="11"/>
  <c r="FU41" i="11"/>
  <c r="FV41" i="11"/>
  <c r="FW41" i="11"/>
  <c r="FX41" i="11"/>
  <c r="FY41" i="11"/>
  <c r="FZ41" i="11"/>
  <c r="GA41" i="11"/>
  <c r="GB41" i="11"/>
  <c r="GC41" i="11"/>
  <c r="GD41" i="11"/>
  <c r="GE41" i="11"/>
  <c r="GF41" i="11"/>
  <c r="GG41" i="11"/>
  <c r="GH41" i="11"/>
  <c r="GI41" i="11"/>
  <c r="GJ41" i="11"/>
  <c r="GK41" i="11"/>
  <c r="GL41" i="11"/>
  <c r="GM41" i="11"/>
  <c r="GN41" i="11"/>
  <c r="GO41" i="11"/>
  <c r="GP41" i="11"/>
  <c r="GQ41" i="11"/>
  <c r="GR41" i="11"/>
  <c r="GS41" i="11"/>
  <c r="GT41" i="11"/>
  <c r="GU41" i="11"/>
  <c r="GV41" i="11"/>
  <c r="GW41" i="11"/>
  <c r="GX41" i="11"/>
  <c r="D42" i="11"/>
  <c r="E42" i="11"/>
  <c r="F42" i="11"/>
  <c r="G42" i="11"/>
  <c r="H42" i="11"/>
  <c r="I42" i="11"/>
  <c r="J42" i="11"/>
  <c r="K42" i="11"/>
  <c r="L42" i="11"/>
  <c r="M42" i="11"/>
  <c r="N42" i="11"/>
  <c r="O42" i="11"/>
  <c r="P42" i="11"/>
  <c r="Q42" i="11"/>
  <c r="R42" i="11"/>
  <c r="S42" i="11"/>
  <c r="T42" i="11"/>
  <c r="U42" i="11"/>
  <c r="V42" i="11"/>
  <c r="W42" i="11"/>
  <c r="X42" i="11"/>
  <c r="Y42" i="11"/>
  <c r="Z42" i="11"/>
  <c r="AA42" i="11"/>
  <c r="AB42" i="11"/>
  <c r="AC42" i="11"/>
  <c r="AD42" i="11"/>
  <c r="AE42" i="11"/>
  <c r="AF42" i="11"/>
  <c r="AG42" i="11"/>
  <c r="AH42" i="11"/>
  <c r="AI42" i="11"/>
  <c r="AJ42" i="11"/>
  <c r="AK42" i="11"/>
  <c r="AL42" i="11"/>
  <c r="AM42" i="11"/>
  <c r="AN42" i="11"/>
  <c r="AO42" i="11"/>
  <c r="AP42" i="11"/>
  <c r="AQ42" i="11"/>
  <c r="AR42" i="11"/>
  <c r="AS42" i="11"/>
  <c r="AT42" i="11"/>
  <c r="AU42" i="11"/>
  <c r="AV42" i="11"/>
  <c r="AW42" i="11"/>
  <c r="AX42" i="11"/>
  <c r="AY42" i="11"/>
  <c r="AZ42" i="11"/>
  <c r="BA42" i="11"/>
  <c r="BB42" i="11"/>
  <c r="BC42" i="11"/>
  <c r="BD42" i="11"/>
  <c r="BE42" i="11"/>
  <c r="BF42" i="11"/>
  <c r="BG42" i="11"/>
  <c r="BH42" i="11"/>
  <c r="BI42" i="11"/>
  <c r="BJ42" i="11"/>
  <c r="BK42" i="11"/>
  <c r="BL42" i="11"/>
  <c r="BM42" i="11"/>
  <c r="BN42" i="11"/>
  <c r="BO42" i="11"/>
  <c r="BP42" i="11"/>
  <c r="BQ42" i="11"/>
  <c r="BR42" i="11"/>
  <c r="BS42" i="11"/>
  <c r="BT42" i="11"/>
  <c r="BU42" i="11"/>
  <c r="BV42" i="11"/>
  <c r="BW42" i="11"/>
  <c r="BX42" i="11"/>
  <c r="BY42" i="11"/>
  <c r="BZ42" i="11"/>
  <c r="CA42" i="11"/>
  <c r="CB42" i="11"/>
  <c r="CC42" i="11"/>
  <c r="CD42" i="11"/>
  <c r="CE42" i="11"/>
  <c r="CF42" i="11"/>
  <c r="CG42" i="11"/>
  <c r="CH42" i="11"/>
  <c r="CI42" i="11"/>
  <c r="CJ42" i="11"/>
  <c r="CK42" i="11"/>
  <c r="CL42" i="11"/>
  <c r="CM42" i="11"/>
  <c r="CN42" i="11"/>
  <c r="CO42" i="11"/>
  <c r="CP42" i="11"/>
  <c r="CQ42" i="11"/>
  <c r="CR42" i="11"/>
  <c r="CS42" i="11"/>
  <c r="CT42" i="11"/>
  <c r="CU42" i="11"/>
  <c r="CV42" i="11"/>
  <c r="CW42" i="11"/>
  <c r="CX42" i="11"/>
  <c r="CY42" i="11"/>
  <c r="CZ42" i="11"/>
  <c r="DA42" i="11"/>
  <c r="DB42" i="11"/>
  <c r="DC42" i="11"/>
  <c r="DD42" i="11"/>
  <c r="DE42" i="11"/>
  <c r="DF42" i="11"/>
  <c r="DG42" i="11"/>
  <c r="DH42" i="11"/>
  <c r="DI42" i="11"/>
  <c r="DJ42" i="11"/>
  <c r="DK42" i="11"/>
  <c r="DL42" i="11"/>
  <c r="DM42" i="11"/>
  <c r="DN42" i="11"/>
  <c r="DO42" i="11"/>
  <c r="DP42" i="11"/>
  <c r="DQ42" i="11"/>
  <c r="DR42" i="11"/>
  <c r="DS42" i="11"/>
  <c r="DT42" i="11"/>
  <c r="DU42" i="11"/>
  <c r="DV42" i="11"/>
  <c r="DW42" i="11"/>
  <c r="DX42" i="11"/>
  <c r="DY42" i="11"/>
  <c r="DZ42" i="11"/>
  <c r="EA42" i="11"/>
  <c r="EB42" i="11"/>
  <c r="EC42" i="11"/>
  <c r="ED42" i="11"/>
  <c r="EE42" i="11"/>
  <c r="EF42" i="11"/>
  <c r="EG42" i="11"/>
  <c r="EH42" i="11"/>
  <c r="EI42" i="11"/>
  <c r="EJ42" i="11"/>
  <c r="EK42" i="11"/>
  <c r="EL42" i="11"/>
  <c r="EM42" i="11"/>
  <c r="EN42" i="11"/>
  <c r="EO42" i="11"/>
  <c r="EP42" i="11"/>
  <c r="EQ42" i="11"/>
  <c r="ER42" i="11"/>
  <c r="ES42" i="11"/>
  <c r="ET42" i="11"/>
  <c r="EU42" i="11"/>
  <c r="EV42" i="11"/>
  <c r="EW42" i="11"/>
  <c r="EX42" i="11"/>
  <c r="EY42" i="11"/>
  <c r="EZ42" i="11"/>
  <c r="FA42" i="11"/>
  <c r="FB42" i="11"/>
  <c r="FC42" i="11"/>
  <c r="FD42" i="11"/>
  <c r="FE42" i="11"/>
  <c r="FF42" i="11"/>
  <c r="FG42" i="11"/>
  <c r="FH42" i="11"/>
  <c r="FI42" i="11"/>
  <c r="FJ42" i="11"/>
  <c r="FK42" i="11"/>
  <c r="FL42" i="11"/>
  <c r="FM42" i="11"/>
  <c r="FN42" i="11"/>
  <c r="FO42" i="11"/>
  <c r="FP42" i="11"/>
  <c r="FQ42" i="11"/>
  <c r="FR42" i="11"/>
  <c r="FS42" i="11"/>
  <c r="FT42" i="11"/>
  <c r="FU42" i="11"/>
  <c r="FV42" i="11"/>
  <c r="FW42" i="11"/>
  <c r="FX42" i="11"/>
  <c r="FY42" i="11"/>
  <c r="FZ42" i="11"/>
  <c r="GA42" i="11"/>
  <c r="GB42" i="11"/>
  <c r="GC42" i="11"/>
  <c r="GD42" i="11"/>
  <c r="GE42" i="11"/>
  <c r="GF42" i="11"/>
  <c r="GG42" i="11"/>
  <c r="GH42" i="11"/>
  <c r="GI42" i="11"/>
  <c r="GJ42" i="11"/>
  <c r="GK42" i="11"/>
  <c r="GL42" i="11"/>
  <c r="GM42" i="11"/>
  <c r="GN42" i="11"/>
  <c r="GO42" i="11"/>
  <c r="GP42" i="11"/>
  <c r="GQ42" i="11"/>
  <c r="GR42" i="11"/>
  <c r="GS42" i="11"/>
  <c r="GT42" i="11"/>
  <c r="GU42" i="11"/>
  <c r="GV42" i="11"/>
  <c r="GW42" i="11"/>
  <c r="GX42" i="11"/>
  <c r="D43" i="11"/>
  <c r="E43" i="11"/>
  <c r="F43" i="11"/>
  <c r="G43" i="11"/>
  <c r="H43" i="11"/>
  <c r="I43" i="11"/>
  <c r="J43" i="11"/>
  <c r="K43" i="11"/>
  <c r="L43" i="11"/>
  <c r="M43" i="11"/>
  <c r="N43" i="11"/>
  <c r="O43" i="11"/>
  <c r="P43" i="11"/>
  <c r="Q43" i="11"/>
  <c r="R43" i="11"/>
  <c r="S43" i="11"/>
  <c r="T43" i="11"/>
  <c r="U43" i="11"/>
  <c r="V43" i="11"/>
  <c r="W43" i="11"/>
  <c r="X43" i="11"/>
  <c r="Y43" i="11"/>
  <c r="Z43" i="11"/>
  <c r="AA43" i="11"/>
  <c r="AB43" i="11"/>
  <c r="AC43" i="11"/>
  <c r="AD43" i="11"/>
  <c r="AE43" i="11"/>
  <c r="AF43" i="11"/>
  <c r="AG43" i="11"/>
  <c r="AH43" i="11"/>
  <c r="AI43" i="11"/>
  <c r="AJ43" i="11"/>
  <c r="AK43" i="11"/>
  <c r="AL43" i="11"/>
  <c r="AM43" i="11"/>
  <c r="AN43" i="11"/>
  <c r="AO43" i="11"/>
  <c r="AP43" i="11"/>
  <c r="AQ43" i="11"/>
  <c r="AR43" i="11"/>
  <c r="AS43" i="11"/>
  <c r="AT43" i="11"/>
  <c r="AU43" i="11"/>
  <c r="AV43" i="11"/>
  <c r="AW43" i="11"/>
  <c r="AX43" i="11"/>
  <c r="AY43" i="11"/>
  <c r="AZ43" i="11"/>
  <c r="BA43" i="11"/>
  <c r="BB43" i="11"/>
  <c r="BC43" i="11"/>
  <c r="BD43" i="11"/>
  <c r="BE43" i="11"/>
  <c r="BF43" i="11"/>
  <c r="BG43" i="11"/>
  <c r="BH43" i="11"/>
  <c r="BI43" i="11"/>
  <c r="BJ43" i="11"/>
  <c r="BK43" i="11"/>
  <c r="BL43" i="11"/>
  <c r="BM43" i="11"/>
  <c r="BN43" i="11"/>
  <c r="BO43" i="11"/>
  <c r="BP43" i="11"/>
  <c r="BQ43" i="11"/>
  <c r="BR43" i="11"/>
  <c r="BS43" i="11"/>
  <c r="BT43" i="11"/>
  <c r="BU43" i="11"/>
  <c r="BV43" i="11"/>
  <c r="BW43" i="11"/>
  <c r="BX43" i="11"/>
  <c r="BY43" i="11"/>
  <c r="BZ43" i="11"/>
  <c r="CA43" i="11"/>
  <c r="CB43" i="11"/>
  <c r="CC43" i="11"/>
  <c r="CD43" i="11"/>
  <c r="CE43" i="11"/>
  <c r="CF43" i="11"/>
  <c r="CG43" i="11"/>
  <c r="CH43" i="11"/>
  <c r="CI43" i="11"/>
  <c r="CJ43" i="11"/>
  <c r="CK43" i="11"/>
  <c r="CL43" i="11"/>
  <c r="CM43" i="11"/>
  <c r="CN43" i="11"/>
  <c r="CO43" i="11"/>
  <c r="CP43" i="11"/>
  <c r="CQ43" i="11"/>
  <c r="CR43" i="11"/>
  <c r="CS43" i="11"/>
  <c r="CT43" i="11"/>
  <c r="CU43" i="11"/>
  <c r="CV43" i="11"/>
  <c r="CW43" i="11"/>
  <c r="CX43" i="11"/>
  <c r="CY43" i="11"/>
  <c r="CZ43" i="11"/>
  <c r="DA43" i="11"/>
  <c r="DB43" i="11"/>
  <c r="DC43" i="11"/>
  <c r="DD43" i="11"/>
  <c r="DE43" i="11"/>
  <c r="DF43" i="11"/>
  <c r="DG43" i="11"/>
  <c r="DH43" i="11"/>
  <c r="DI43" i="11"/>
  <c r="DJ43" i="11"/>
  <c r="DK43" i="11"/>
  <c r="DL43" i="11"/>
  <c r="DM43" i="11"/>
  <c r="DN43" i="11"/>
  <c r="DO43" i="11"/>
  <c r="DP43" i="11"/>
  <c r="DQ43" i="11"/>
  <c r="DR43" i="11"/>
  <c r="DS43" i="11"/>
  <c r="DT43" i="11"/>
  <c r="DU43" i="11"/>
  <c r="DV43" i="11"/>
  <c r="DW43" i="11"/>
  <c r="DX43" i="11"/>
  <c r="DY43" i="11"/>
  <c r="DZ43" i="11"/>
  <c r="EA43" i="11"/>
  <c r="EB43" i="11"/>
  <c r="EC43" i="11"/>
  <c r="ED43" i="11"/>
  <c r="EE43" i="11"/>
  <c r="EF43" i="11"/>
  <c r="EG43" i="11"/>
  <c r="EH43" i="11"/>
  <c r="EI43" i="11"/>
  <c r="EJ43" i="11"/>
  <c r="EK43" i="11"/>
  <c r="EL43" i="11"/>
  <c r="EM43" i="11"/>
  <c r="EN43" i="11"/>
  <c r="EO43" i="11"/>
  <c r="EP43" i="11"/>
  <c r="EQ43" i="11"/>
  <c r="ER43" i="11"/>
  <c r="ES43" i="11"/>
  <c r="ET43" i="11"/>
  <c r="EU43" i="11"/>
  <c r="EV43" i="11"/>
  <c r="EW43" i="11"/>
  <c r="EX43" i="11"/>
  <c r="EY43" i="11"/>
  <c r="EZ43" i="11"/>
  <c r="FA43" i="11"/>
  <c r="FB43" i="11"/>
  <c r="FC43" i="11"/>
  <c r="FD43" i="11"/>
  <c r="FE43" i="11"/>
  <c r="FF43" i="11"/>
  <c r="FG43" i="11"/>
  <c r="FH43" i="11"/>
  <c r="FI43" i="11"/>
  <c r="FJ43" i="11"/>
  <c r="FK43" i="11"/>
  <c r="FL43" i="11"/>
  <c r="FM43" i="11"/>
  <c r="FN43" i="11"/>
  <c r="FO43" i="11"/>
  <c r="FP43" i="11"/>
  <c r="FQ43" i="11"/>
  <c r="FR43" i="11"/>
  <c r="FS43" i="11"/>
  <c r="FT43" i="11"/>
  <c r="FU43" i="11"/>
  <c r="FV43" i="11"/>
  <c r="FW43" i="11"/>
  <c r="FX43" i="11"/>
  <c r="FY43" i="11"/>
  <c r="FZ43" i="11"/>
  <c r="GA43" i="11"/>
  <c r="GB43" i="11"/>
  <c r="GC43" i="11"/>
  <c r="GD43" i="11"/>
  <c r="GE43" i="11"/>
  <c r="GF43" i="11"/>
  <c r="GG43" i="11"/>
  <c r="GH43" i="11"/>
  <c r="GI43" i="11"/>
  <c r="GJ43" i="11"/>
  <c r="GK43" i="11"/>
  <c r="GL43" i="11"/>
  <c r="GM43" i="11"/>
  <c r="GN43" i="11"/>
  <c r="GO43" i="11"/>
  <c r="GP43" i="11"/>
  <c r="GQ43" i="11"/>
  <c r="GR43" i="11"/>
  <c r="GS43" i="11"/>
  <c r="GT43" i="11"/>
  <c r="GU43" i="11"/>
  <c r="GV43" i="11"/>
  <c r="GW43" i="11"/>
  <c r="GX43" i="11"/>
  <c r="D44" i="11"/>
  <c r="E44" i="11"/>
  <c r="F44" i="11"/>
  <c r="G44" i="11"/>
  <c r="H44" i="11"/>
  <c r="I44" i="11"/>
  <c r="J44" i="11"/>
  <c r="K44" i="11"/>
  <c r="L44" i="11"/>
  <c r="M44" i="11"/>
  <c r="N44" i="11"/>
  <c r="O44" i="11"/>
  <c r="P44" i="11"/>
  <c r="Q44" i="11"/>
  <c r="R44" i="11"/>
  <c r="S44" i="11"/>
  <c r="T44" i="11"/>
  <c r="U44" i="11"/>
  <c r="V44" i="11"/>
  <c r="W44" i="11"/>
  <c r="X44" i="11"/>
  <c r="Y44" i="11"/>
  <c r="Z44" i="11"/>
  <c r="AA44" i="11"/>
  <c r="AB44" i="11"/>
  <c r="AC44" i="11"/>
  <c r="AD44" i="11"/>
  <c r="AE44" i="11"/>
  <c r="AF44" i="11"/>
  <c r="AG44" i="11"/>
  <c r="AH44" i="11"/>
  <c r="AI44" i="11"/>
  <c r="AJ44" i="11"/>
  <c r="AK44" i="11"/>
  <c r="AL44" i="11"/>
  <c r="AM44" i="11"/>
  <c r="AN44" i="11"/>
  <c r="AO44" i="11"/>
  <c r="AP44" i="11"/>
  <c r="AQ44" i="11"/>
  <c r="AR44" i="11"/>
  <c r="AS44" i="11"/>
  <c r="AT44" i="11"/>
  <c r="AU44" i="11"/>
  <c r="AV44" i="11"/>
  <c r="AW44" i="11"/>
  <c r="AX44" i="11"/>
  <c r="AY44" i="11"/>
  <c r="AZ44" i="11"/>
  <c r="BA44" i="11"/>
  <c r="BB44" i="11"/>
  <c r="BC44" i="11"/>
  <c r="BD44" i="11"/>
  <c r="BE44" i="11"/>
  <c r="BF44" i="11"/>
  <c r="BG44" i="11"/>
  <c r="BH44" i="11"/>
  <c r="BI44" i="11"/>
  <c r="BJ44" i="11"/>
  <c r="BK44" i="11"/>
  <c r="BL44" i="11"/>
  <c r="BM44" i="11"/>
  <c r="BN44" i="11"/>
  <c r="BO44" i="11"/>
  <c r="BP44" i="11"/>
  <c r="BQ44" i="11"/>
  <c r="BR44" i="11"/>
  <c r="BS44" i="11"/>
  <c r="BT44" i="11"/>
  <c r="BU44" i="11"/>
  <c r="BV44" i="11"/>
  <c r="BW44" i="11"/>
  <c r="BX44" i="11"/>
  <c r="BY44" i="11"/>
  <c r="BZ44" i="11"/>
  <c r="CA44" i="11"/>
  <c r="CB44" i="11"/>
  <c r="CC44" i="11"/>
  <c r="CD44" i="11"/>
  <c r="CE44" i="11"/>
  <c r="CF44" i="11"/>
  <c r="CG44" i="11"/>
  <c r="CH44" i="11"/>
  <c r="CI44" i="11"/>
  <c r="CJ44" i="11"/>
  <c r="CK44" i="11"/>
  <c r="CL44" i="11"/>
  <c r="CM44" i="11"/>
  <c r="CN44" i="11"/>
  <c r="CO44" i="11"/>
  <c r="CP44" i="11"/>
  <c r="CQ44" i="11"/>
  <c r="CR44" i="11"/>
  <c r="CS44" i="11"/>
  <c r="CT44" i="11"/>
  <c r="CU44" i="11"/>
  <c r="CV44" i="11"/>
  <c r="CW44" i="11"/>
  <c r="CX44" i="11"/>
  <c r="CY44" i="11"/>
  <c r="CZ44" i="11"/>
  <c r="DA44" i="11"/>
  <c r="DB44" i="11"/>
  <c r="DC44" i="11"/>
  <c r="DD44" i="11"/>
  <c r="DE44" i="11"/>
  <c r="DF44" i="11"/>
  <c r="DG44" i="11"/>
  <c r="DH44" i="11"/>
  <c r="DI44" i="11"/>
  <c r="DJ44" i="11"/>
  <c r="DK44" i="11"/>
  <c r="DL44" i="11"/>
  <c r="DM44" i="11"/>
  <c r="DN44" i="11"/>
  <c r="DO44" i="11"/>
  <c r="DP44" i="11"/>
  <c r="DQ44" i="11"/>
  <c r="DR44" i="11"/>
  <c r="DS44" i="11"/>
  <c r="DT44" i="11"/>
  <c r="DU44" i="11"/>
  <c r="DV44" i="11"/>
  <c r="DW44" i="11"/>
  <c r="DX44" i="11"/>
  <c r="DY44" i="11"/>
  <c r="DZ44" i="11"/>
  <c r="EA44" i="11"/>
  <c r="EB44" i="11"/>
  <c r="EC44" i="11"/>
  <c r="ED44" i="11"/>
  <c r="EE44" i="11"/>
  <c r="EF44" i="11"/>
  <c r="EG44" i="11"/>
  <c r="EH44" i="11"/>
  <c r="EI44" i="11"/>
  <c r="EJ44" i="11"/>
  <c r="EK44" i="11"/>
  <c r="EL44" i="11"/>
  <c r="EM44" i="11"/>
  <c r="EN44" i="11"/>
  <c r="EO44" i="11"/>
  <c r="EP44" i="11"/>
  <c r="EQ44" i="11"/>
  <c r="ER44" i="11"/>
  <c r="ES44" i="11"/>
  <c r="ET44" i="11"/>
  <c r="EU44" i="11"/>
  <c r="EV44" i="11"/>
  <c r="EW44" i="11"/>
  <c r="EX44" i="11"/>
  <c r="EY44" i="11"/>
  <c r="EZ44" i="11"/>
  <c r="FA44" i="11"/>
  <c r="FB44" i="11"/>
  <c r="FC44" i="11"/>
  <c r="FD44" i="11"/>
  <c r="FE44" i="11"/>
  <c r="FF44" i="11"/>
  <c r="FG44" i="11"/>
  <c r="FH44" i="11"/>
  <c r="FI44" i="11"/>
  <c r="FJ44" i="11"/>
  <c r="FK44" i="11"/>
  <c r="FL44" i="11"/>
  <c r="FM44" i="11"/>
  <c r="FN44" i="11"/>
  <c r="FO44" i="11"/>
  <c r="FP44" i="11"/>
  <c r="FQ44" i="11"/>
  <c r="FR44" i="11"/>
  <c r="FS44" i="11"/>
  <c r="FT44" i="11"/>
  <c r="FU44" i="11"/>
  <c r="FV44" i="11"/>
  <c r="FW44" i="11"/>
  <c r="FX44" i="11"/>
  <c r="FY44" i="11"/>
  <c r="FZ44" i="11"/>
  <c r="GA44" i="11"/>
  <c r="GB44" i="11"/>
  <c r="GC44" i="11"/>
  <c r="GD44" i="11"/>
  <c r="GE44" i="11"/>
  <c r="GF44" i="11"/>
  <c r="GG44" i="11"/>
  <c r="GH44" i="11"/>
  <c r="GI44" i="11"/>
  <c r="GJ44" i="11"/>
  <c r="GK44" i="11"/>
  <c r="GL44" i="11"/>
  <c r="GM44" i="11"/>
  <c r="GN44" i="11"/>
  <c r="GO44" i="11"/>
  <c r="GP44" i="11"/>
  <c r="GQ44" i="11"/>
  <c r="GR44" i="11"/>
  <c r="GS44" i="11"/>
  <c r="GT44" i="11"/>
  <c r="GU44" i="11"/>
  <c r="GV44" i="11"/>
  <c r="GW44" i="11"/>
  <c r="GX44" i="11"/>
  <c r="D45" i="11"/>
  <c r="E45" i="11"/>
  <c r="F45" i="11"/>
  <c r="G45" i="11"/>
  <c r="H45" i="11"/>
  <c r="I45" i="11"/>
  <c r="J45" i="11"/>
  <c r="K45" i="11"/>
  <c r="L45" i="11"/>
  <c r="M45" i="11"/>
  <c r="N45" i="11"/>
  <c r="O45" i="11"/>
  <c r="P45" i="11"/>
  <c r="Q45" i="11"/>
  <c r="R45" i="11"/>
  <c r="S45" i="11"/>
  <c r="T45" i="11"/>
  <c r="U45" i="11"/>
  <c r="V45" i="11"/>
  <c r="W45" i="11"/>
  <c r="X45" i="11"/>
  <c r="Y45" i="11"/>
  <c r="Z45" i="11"/>
  <c r="AA45" i="11"/>
  <c r="AB45" i="11"/>
  <c r="AC45" i="11"/>
  <c r="AD45" i="11"/>
  <c r="AE45" i="11"/>
  <c r="AF45" i="11"/>
  <c r="AG45" i="11"/>
  <c r="AH45" i="11"/>
  <c r="AI45" i="11"/>
  <c r="AJ45" i="11"/>
  <c r="AK45" i="11"/>
  <c r="AL45" i="11"/>
  <c r="AM45" i="11"/>
  <c r="AN45" i="11"/>
  <c r="AO45" i="11"/>
  <c r="AP45" i="11"/>
  <c r="AQ45" i="11"/>
  <c r="AR45" i="11"/>
  <c r="AS45" i="11"/>
  <c r="AT45" i="11"/>
  <c r="AU45" i="11"/>
  <c r="AV45" i="11"/>
  <c r="AW45" i="11"/>
  <c r="AX45" i="11"/>
  <c r="AY45" i="11"/>
  <c r="AZ45" i="11"/>
  <c r="BA45" i="11"/>
  <c r="BB45" i="11"/>
  <c r="BC45" i="11"/>
  <c r="BD45" i="11"/>
  <c r="BE45" i="11"/>
  <c r="BF45" i="11"/>
  <c r="BG45" i="11"/>
  <c r="BH45" i="11"/>
  <c r="BI45" i="11"/>
  <c r="BJ45" i="11"/>
  <c r="BK45" i="11"/>
  <c r="BL45" i="11"/>
  <c r="BM45" i="11"/>
  <c r="BN45" i="11"/>
  <c r="BO45" i="11"/>
  <c r="BP45" i="11"/>
  <c r="BQ45" i="11"/>
  <c r="BR45" i="11"/>
  <c r="BS45" i="11"/>
  <c r="BT45" i="11"/>
  <c r="BU45" i="11"/>
  <c r="BV45" i="11"/>
  <c r="BW45" i="11"/>
  <c r="BX45" i="11"/>
  <c r="BY45" i="11"/>
  <c r="BZ45" i="11"/>
  <c r="CA45" i="11"/>
  <c r="CB45" i="11"/>
  <c r="CC45" i="11"/>
  <c r="CD45" i="11"/>
  <c r="CE45" i="11"/>
  <c r="CF45" i="11"/>
  <c r="CG45" i="11"/>
  <c r="CH45" i="11"/>
  <c r="CI45" i="11"/>
  <c r="CJ45" i="11"/>
  <c r="CK45" i="11"/>
  <c r="CL45" i="11"/>
  <c r="CM45" i="11"/>
  <c r="CN45" i="11"/>
  <c r="CO45" i="11"/>
  <c r="CP45" i="11"/>
  <c r="CQ45" i="11"/>
  <c r="CR45" i="11"/>
  <c r="CS45" i="11"/>
  <c r="CT45" i="11"/>
  <c r="CU45" i="11"/>
  <c r="CV45" i="11"/>
  <c r="CW45" i="11"/>
  <c r="CX45" i="11"/>
  <c r="CY45" i="11"/>
  <c r="CZ45" i="11"/>
  <c r="DA45" i="11"/>
  <c r="DB45" i="11"/>
  <c r="DC45" i="11"/>
  <c r="DD45" i="11"/>
  <c r="DE45" i="11"/>
  <c r="DF45" i="11"/>
  <c r="DG45" i="11"/>
  <c r="DH45" i="11"/>
  <c r="DI45" i="11"/>
  <c r="DJ45" i="11"/>
  <c r="DK45" i="11"/>
  <c r="DL45" i="11"/>
  <c r="DM45" i="11"/>
  <c r="DN45" i="11"/>
  <c r="DO45" i="11"/>
  <c r="DP45" i="11"/>
  <c r="DQ45" i="11"/>
  <c r="DR45" i="11"/>
  <c r="DS45" i="11"/>
  <c r="DT45" i="11"/>
  <c r="DU45" i="11"/>
  <c r="DV45" i="11"/>
  <c r="DW45" i="11"/>
  <c r="DX45" i="11"/>
  <c r="DY45" i="11"/>
  <c r="DZ45" i="11"/>
  <c r="EA45" i="11"/>
  <c r="EB45" i="11"/>
  <c r="EC45" i="11"/>
  <c r="ED45" i="11"/>
  <c r="EE45" i="11"/>
  <c r="EF45" i="11"/>
  <c r="EG45" i="11"/>
  <c r="EH45" i="11"/>
  <c r="EI45" i="11"/>
  <c r="EJ45" i="11"/>
  <c r="EK45" i="11"/>
  <c r="EL45" i="11"/>
  <c r="EM45" i="11"/>
  <c r="EN45" i="11"/>
  <c r="EO45" i="11"/>
  <c r="EP45" i="11"/>
  <c r="EQ45" i="11"/>
  <c r="ER45" i="11"/>
  <c r="ES45" i="11"/>
  <c r="ET45" i="11"/>
  <c r="EU45" i="11"/>
  <c r="EV45" i="11"/>
  <c r="EW45" i="11"/>
  <c r="EX45" i="11"/>
  <c r="EY45" i="11"/>
  <c r="EZ45" i="11"/>
  <c r="FA45" i="11"/>
  <c r="FB45" i="11"/>
  <c r="FC45" i="11"/>
  <c r="FD45" i="11"/>
  <c r="FE45" i="11"/>
  <c r="FF45" i="11"/>
  <c r="FG45" i="11"/>
  <c r="FH45" i="11"/>
  <c r="FI45" i="11"/>
  <c r="FJ45" i="11"/>
  <c r="FK45" i="11"/>
  <c r="FL45" i="11"/>
  <c r="FM45" i="11"/>
  <c r="FN45" i="11"/>
  <c r="FO45" i="11"/>
  <c r="FP45" i="11"/>
  <c r="FQ45" i="11"/>
  <c r="FR45" i="11"/>
  <c r="FS45" i="11"/>
  <c r="FT45" i="11"/>
  <c r="FU45" i="11"/>
  <c r="FV45" i="11"/>
  <c r="FW45" i="11"/>
  <c r="FX45" i="11"/>
  <c r="FY45" i="11"/>
  <c r="FZ45" i="11"/>
  <c r="GA45" i="11"/>
  <c r="GB45" i="11"/>
  <c r="GC45" i="11"/>
  <c r="GD45" i="11"/>
  <c r="GE45" i="11"/>
  <c r="GF45" i="11"/>
  <c r="GG45" i="11"/>
  <c r="GH45" i="11"/>
  <c r="GI45" i="11"/>
  <c r="GJ45" i="11"/>
  <c r="GK45" i="11"/>
  <c r="GL45" i="11"/>
  <c r="GM45" i="11"/>
  <c r="GN45" i="11"/>
  <c r="GO45" i="11"/>
  <c r="GP45" i="11"/>
  <c r="GQ45" i="11"/>
  <c r="GR45" i="11"/>
  <c r="GS45" i="11"/>
  <c r="GT45" i="11"/>
  <c r="GU45" i="11"/>
  <c r="GV45" i="11"/>
  <c r="GW45" i="11"/>
  <c r="GX45" i="11"/>
  <c r="D46" i="11"/>
  <c r="E46" i="11"/>
  <c r="F46" i="11"/>
  <c r="G46" i="11"/>
  <c r="H46" i="11"/>
  <c r="I46" i="11"/>
  <c r="J46" i="11"/>
  <c r="K46" i="11"/>
  <c r="L46" i="11"/>
  <c r="M46" i="11"/>
  <c r="N46" i="11"/>
  <c r="O46" i="11"/>
  <c r="P46" i="11"/>
  <c r="Q46" i="11"/>
  <c r="R46" i="11"/>
  <c r="S46" i="11"/>
  <c r="T46" i="11"/>
  <c r="U46" i="11"/>
  <c r="V46" i="11"/>
  <c r="W46" i="11"/>
  <c r="X46" i="11"/>
  <c r="Y46" i="11"/>
  <c r="Z46" i="11"/>
  <c r="AA46" i="11"/>
  <c r="AB46" i="11"/>
  <c r="AC46" i="11"/>
  <c r="AD46" i="11"/>
  <c r="AE46" i="11"/>
  <c r="AF46" i="11"/>
  <c r="AG46" i="11"/>
  <c r="AH46" i="11"/>
  <c r="AI46" i="11"/>
  <c r="AJ46" i="11"/>
  <c r="AK46" i="11"/>
  <c r="AL46" i="11"/>
  <c r="AM46" i="11"/>
  <c r="AN46" i="11"/>
  <c r="AO46" i="11"/>
  <c r="AP46" i="11"/>
  <c r="AQ46" i="11"/>
  <c r="AR46" i="11"/>
  <c r="AS46" i="11"/>
  <c r="AT46" i="11"/>
  <c r="AU46" i="11"/>
  <c r="AV46" i="11"/>
  <c r="AW46" i="11"/>
  <c r="AX46" i="11"/>
  <c r="AY46" i="11"/>
  <c r="AZ46" i="11"/>
  <c r="BA46" i="11"/>
  <c r="BB46" i="11"/>
  <c r="BC46" i="11"/>
  <c r="BD46" i="11"/>
  <c r="BE46" i="11"/>
  <c r="BF46" i="11"/>
  <c r="BG46" i="11"/>
  <c r="BH46" i="11"/>
  <c r="BI46" i="11"/>
  <c r="BJ46" i="11"/>
  <c r="BK46" i="11"/>
  <c r="BL46" i="11"/>
  <c r="BM46" i="11"/>
  <c r="BN46" i="11"/>
  <c r="BO46" i="11"/>
  <c r="BP46" i="11"/>
  <c r="BQ46" i="11"/>
  <c r="BR46" i="11"/>
  <c r="BS46" i="11"/>
  <c r="BT46" i="11"/>
  <c r="BU46" i="11"/>
  <c r="BV46" i="11"/>
  <c r="BW46" i="11"/>
  <c r="BX46" i="11"/>
  <c r="BY46" i="11"/>
  <c r="BZ46" i="11"/>
  <c r="CA46" i="11"/>
  <c r="CB46" i="11"/>
  <c r="CC46" i="11"/>
  <c r="CD46" i="11"/>
  <c r="CE46" i="11"/>
  <c r="CF46" i="11"/>
  <c r="CG46" i="11"/>
  <c r="CH46" i="11"/>
  <c r="CI46" i="11"/>
  <c r="CJ46" i="11"/>
  <c r="CK46" i="11"/>
  <c r="CL46" i="11"/>
  <c r="CM46" i="11"/>
  <c r="CN46" i="11"/>
  <c r="CO46" i="11"/>
  <c r="CP46" i="11"/>
  <c r="CQ46" i="11"/>
  <c r="CR46" i="11"/>
  <c r="CS46" i="11"/>
  <c r="CT46" i="11"/>
  <c r="CU46" i="11"/>
  <c r="CV46" i="11"/>
  <c r="CW46" i="11"/>
  <c r="CX46" i="11"/>
  <c r="CY46" i="11"/>
  <c r="CZ46" i="11"/>
  <c r="DA46" i="11"/>
  <c r="DB46" i="11"/>
  <c r="DC46" i="11"/>
  <c r="DD46" i="11"/>
  <c r="DE46" i="11"/>
  <c r="DF46" i="11"/>
  <c r="DG46" i="11"/>
  <c r="DH46" i="11"/>
  <c r="DI46" i="11"/>
  <c r="DJ46" i="11"/>
  <c r="DK46" i="11"/>
  <c r="DL46" i="11"/>
  <c r="DM46" i="11"/>
  <c r="DN46" i="11"/>
  <c r="DO46" i="11"/>
  <c r="DP46" i="11"/>
  <c r="DQ46" i="11"/>
  <c r="DR46" i="11"/>
  <c r="DS46" i="11"/>
  <c r="DT46" i="11"/>
  <c r="DU46" i="11"/>
  <c r="DV46" i="11"/>
  <c r="DW46" i="11"/>
  <c r="DX46" i="11"/>
  <c r="DY46" i="11"/>
  <c r="DZ46" i="11"/>
  <c r="EA46" i="11"/>
  <c r="EB46" i="11"/>
  <c r="EC46" i="11"/>
  <c r="ED46" i="11"/>
  <c r="EE46" i="11"/>
  <c r="EF46" i="11"/>
  <c r="EG46" i="11"/>
  <c r="EH46" i="11"/>
  <c r="EI46" i="11"/>
  <c r="EJ46" i="11"/>
  <c r="EK46" i="11"/>
  <c r="EL46" i="11"/>
  <c r="EM46" i="11"/>
  <c r="EN46" i="11"/>
  <c r="EO46" i="11"/>
  <c r="EP46" i="11"/>
  <c r="EQ46" i="11"/>
  <c r="ER46" i="11"/>
  <c r="ES46" i="11"/>
  <c r="ET46" i="11"/>
  <c r="EU46" i="11"/>
  <c r="EV46" i="11"/>
  <c r="EW46" i="11"/>
  <c r="EX46" i="11"/>
  <c r="EY46" i="11"/>
  <c r="EZ46" i="11"/>
  <c r="FA46" i="11"/>
  <c r="FB46" i="11"/>
  <c r="FC46" i="11"/>
  <c r="FD46" i="11"/>
  <c r="FE46" i="11"/>
  <c r="FF46" i="11"/>
  <c r="FG46" i="11"/>
  <c r="FH46" i="11"/>
  <c r="FI46" i="11"/>
  <c r="FJ46" i="11"/>
  <c r="FK46" i="11"/>
  <c r="FL46" i="11"/>
  <c r="FM46" i="11"/>
  <c r="FN46" i="11"/>
  <c r="FO46" i="11"/>
  <c r="FP46" i="11"/>
  <c r="FQ46" i="11"/>
  <c r="FR46" i="11"/>
  <c r="FS46" i="11"/>
  <c r="FT46" i="11"/>
  <c r="FU46" i="11"/>
  <c r="FV46" i="11"/>
  <c r="FW46" i="11"/>
  <c r="FX46" i="11"/>
  <c r="FY46" i="11"/>
  <c r="FZ46" i="11"/>
  <c r="GA46" i="11"/>
  <c r="GB46" i="11"/>
  <c r="GC46" i="11"/>
  <c r="GD46" i="11"/>
  <c r="GE46" i="11"/>
  <c r="GF46" i="11"/>
  <c r="GG46" i="11"/>
  <c r="GH46" i="11"/>
  <c r="GI46" i="11"/>
  <c r="GJ46" i="11"/>
  <c r="GK46" i="11"/>
  <c r="GL46" i="11"/>
  <c r="GM46" i="11"/>
  <c r="GN46" i="11"/>
  <c r="GO46" i="11"/>
  <c r="GP46" i="11"/>
  <c r="GQ46" i="11"/>
  <c r="GR46" i="11"/>
  <c r="GS46" i="11"/>
  <c r="GT46" i="11"/>
  <c r="GU46" i="11"/>
  <c r="GV46" i="11"/>
  <c r="GW46" i="11"/>
  <c r="GX46" i="11"/>
  <c r="D47" i="11"/>
  <c r="E47" i="11"/>
  <c r="F47" i="11"/>
  <c r="G47" i="11"/>
  <c r="H47" i="11"/>
  <c r="I47" i="11"/>
  <c r="J47" i="11"/>
  <c r="K47" i="11"/>
  <c r="L47" i="11"/>
  <c r="M47" i="11"/>
  <c r="N47" i="11"/>
  <c r="O47" i="11"/>
  <c r="P47" i="11"/>
  <c r="Q47" i="11"/>
  <c r="R47" i="11"/>
  <c r="S47" i="11"/>
  <c r="T47" i="11"/>
  <c r="U47" i="11"/>
  <c r="V47" i="11"/>
  <c r="W47" i="11"/>
  <c r="X47" i="11"/>
  <c r="Y47" i="11"/>
  <c r="Z47" i="11"/>
  <c r="AA47" i="11"/>
  <c r="AB47" i="11"/>
  <c r="AC47" i="11"/>
  <c r="AD47" i="11"/>
  <c r="AE47" i="11"/>
  <c r="AF47" i="11"/>
  <c r="AG47" i="11"/>
  <c r="AH47" i="11"/>
  <c r="AI47" i="11"/>
  <c r="AJ47" i="11"/>
  <c r="AK47" i="11"/>
  <c r="AL47" i="11"/>
  <c r="AM47" i="11"/>
  <c r="AN47" i="11"/>
  <c r="AO47" i="11"/>
  <c r="AP47" i="11"/>
  <c r="AQ47" i="11"/>
  <c r="AR47" i="11"/>
  <c r="AS47" i="11"/>
  <c r="AT47" i="11"/>
  <c r="AU47" i="11"/>
  <c r="AV47" i="11"/>
  <c r="AW47" i="11"/>
  <c r="AX47" i="11"/>
  <c r="AY47" i="11"/>
  <c r="AZ47" i="11"/>
  <c r="BA47" i="11"/>
  <c r="BB47" i="11"/>
  <c r="BC47" i="11"/>
  <c r="BD47" i="11"/>
  <c r="BE47" i="11"/>
  <c r="BF47" i="11"/>
  <c r="BG47" i="11"/>
  <c r="BH47" i="11"/>
  <c r="BI47" i="11"/>
  <c r="BJ47" i="11"/>
  <c r="BK47" i="11"/>
  <c r="BL47" i="11"/>
  <c r="BM47" i="11"/>
  <c r="BN47" i="11"/>
  <c r="BO47" i="11"/>
  <c r="BP47" i="11"/>
  <c r="BQ47" i="11"/>
  <c r="BR47" i="11"/>
  <c r="BS47" i="11"/>
  <c r="BT47" i="11"/>
  <c r="BU47" i="11"/>
  <c r="BV47" i="11"/>
  <c r="BW47" i="11"/>
  <c r="BX47" i="11"/>
  <c r="BY47" i="11"/>
  <c r="BZ47" i="11"/>
  <c r="CA47" i="11"/>
  <c r="CB47" i="11"/>
  <c r="CC47" i="11"/>
  <c r="CD47" i="11"/>
  <c r="CE47" i="11"/>
  <c r="CF47" i="11"/>
  <c r="CG47" i="11"/>
  <c r="CH47" i="11"/>
  <c r="CI47" i="11"/>
  <c r="CJ47" i="11"/>
  <c r="CK47" i="11"/>
  <c r="CL47" i="11"/>
  <c r="CM47" i="11"/>
  <c r="CN47" i="11"/>
  <c r="CO47" i="11"/>
  <c r="CP47" i="11"/>
  <c r="CQ47" i="11"/>
  <c r="CR47" i="11"/>
  <c r="CS47" i="11"/>
  <c r="CT47" i="11"/>
  <c r="CU47" i="11"/>
  <c r="CV47" i="11"/>
  <c r="CW47" i="11"/>
  <c r="CX47" i="11"/>
  <c r="CY47" i="11"/>
  <c r="CZ47" i="11"/>
  <c r="DA47" i="11"/>
  <c r="DB47" i="11"/>
  <c r="DC47" i="11"/>
  <c r="DD47" i="11"/>
  <c r="DE47" i="11"/>
  <c r="DF47" i="11"/>
  <c r="DG47" i="11"/>
  <c r="DH47" i="11"/>
  <c r="DI47" i="11"/>
  <c r="DJ47" i="11"/>
  <c r="DK47" i="11"/>
  <c r="DL47" i="11"/>
  <c r="DM47" i="11"/>
  <c r="DN47" i="11"/>
  <c r="DO47" i="11"/>
  <c r="DP47" i="11"/>
  <c r="DQ47" i="11"/>
  <c r="DR47" i="11"/>
  <c r="DS47" i="11"/>
  <c r="DT47" i="11"/>
  <c r="DU47" i="11"/>
  <c r="DV47" i="11"/>
  <c r="DW47" i="11"/>
  <c r="DX47" i="11"/>
  <c r="DY47" i="11"/>
  <c r="DZ47" i="11"/>
  <c r="EA47" i="11"/>
  <c r="EB47" i="11"/>
  <c r="EC47" i="11"/>
  <c r="ED47" i="11"/>
  <c r="EE47" i="11"/>
  <c r="EF47" i="11"/>
  <c r="EG47" i="11"/>
  <c r="EH47" i="11"/>
  <c r="EI47" i="11"/>
  <c r="EJ47" i="11"/>
  <c r="EK47" i="11"/>
  <c r="EL47" i="11"/>
  <c r="EM47" i="11"/>
  <c r="EN47" i="11"/>
  <c r="EO47" i="11"/>
  <c r="EP47" i="11"/>
  <c r="EQ47" i="11"/>
  <c r="ER47" i="11"/>
  <c r="ES47" i="11"/>
  <c r="ET47" i="11"/>
  <c r="EU47" i="11"/>
  <c r="EV47" i="11"/>
  <c r="EW47" i="11"/>
  <c r="EX47" i="11"/>
  <c r="EY47" i="11"/>
  <c r="EZ47" i="11"/>
  <c r="FA47" i="11"/>
  <c r="FB47" i="11"/>
  <c r="FC47" i="11"/>
  <c r="FD47" i="11"/>
  <c r="FE47" i="11"/>
  <c r="FF47" i="11"/>
  <c r="FG47" i="11"/>
  <c r="FH47" i="11"/>
  <c r="FI47" i="11"/>
  <c r="FJ47" i="11"/>
  <c r="FK47" i="11"/>
  <c r="FL47" i="11"/>
  <c r="FM47" i="11"/>
  <c r="FN47" i="11"/>
  <c r="FO47" i="11"/>
  <c r="FP47" i="11"/>
  <c r="FQ47" i="11"/>
  <c r="FR47" i="11"/>
  <c r="FS47" i="11"/>
  <c r="FT47" i="11"/>
  <c r="FU47" i="11"/>
  <c r="FV47" i="11"/>
  <c r="FW47" i="11"/>
  <c r="FX47" i="11"/>
  <c r="FY47" i="11"/>
  <c r="FZ47" i="11"/>
  <c r="GA47" i="11"/>
  <c r="GB47" i="11"/>
  <c r="GC47" i="11"/>
  <c r="GD47" i="11"/>
  <c r="GE47" i="11"/>
  <c r="GF47" i="11"/>
  <c r="GG47" i="11"/>
  <c r="GH47" i="11"/>
  <c r="GI47" i="11"/>
  <c r="GJ47" i="11"/>
  <c r="GK47" i="11"/>
  <c r="GL47" i="11"/>
  <c r="GM47" i="11"/>
  <c r="GN47" i="11"/>
  <c r="GO47" i="11"/>
  <c r="GP47" i="11"/>
  <c r="GQ47" i="11"/>
  <c r="GR47" i="11"/>
  <c r="GS47" i="11"/>
  <c r="GT47" i="11"/>
  <c r="GU47" i="11"/>
  <c r="GV47" i="11"/>
  <c r="GW47" i="11"/>
  <c r="GX47" i="11"/>
  <c r="D48" i="11"/>
  <c r="E48" i="11"/>
  <c r="F48" i="11"/>
  <c r="G48" i="11"/>
  <c r="H48" i="11"/>
  <c r="I48" i="11"/>
  <c r="J48" i="11"/>
  <c r="K48" i="11"/>
  <c r="L48" i="11"/>
  <c r="M48" i="11"/>
  <c r="N48" i="11"/>
  <c r="O48" i="11"/>
  <c r="P48" i="11"/>
  <c r="Q48" i="11"/>
  <c r="R48" i="11"/>
  <c r="S48" i="11"/>
  <c r="T48" i="11"/>
  <c r="U48" i="11"/>
  <c r="V48" i="11"/>
  <c r="W48" i="11"/>
  <c r="X48" i="11"/>
  <c r="Y48" i="11"/>
  <c r="Z48" i="11"/>
  <c r="AA48" i="11"/>
  <c r="AB48" i="11"/>
  <c r="AC48" i="11"/>
  <c r="AD48" i="11"/>
  <c r="AE48" i="11"/>
  <c r="AF48" i="11"/>
  <c r="AG48" i="11"/>
  <c r="AH48" i="11"/>
  <c r="AI48" i="11"/>
  <c r="AJ48" i="11"/>
  <c r="AK48" i="11"/>
  <c r="AL48" i="11"/>
  <c r="AM48" i="11"/>
  <c r="AN48" i="11"/>
  <c r="AO48" i="11"/>
  <c r="AP48" i="11"/>
  <c r="AQ48" i="11"/>
  <c r="AR48" i="11"/>
  <c r="AS48" i="11"/>
  <c r="AT48" i="11"/>
  <c r="AU48" i="11"/>
  <c r="AV48" i="11"/>
  <c r="AW48" i="11"/>
  <c r="AX48" i="11"/>
  <c r="AY48" i="11"/>
  <c r="AZ48" i="11"/>
  <c r="BA48" i="11"/>
  <c r="BB48" i="11"/>
  <c r="BC48" i="11"/>
  <c r="BD48" i="11"/>
  <c r="BE48" i="11"/>
  <c r="BF48" i="11"/>
  <c r="BG48" i="11"/>
  <c r="BH48" i="11"/>
  <c r="BI48" i="11"/>
  <c r="BJ48" i="11"/>
  <c r="BK48" i="11"/>
  <c r="BL48" i="11"/>
  <c r="BM48" i="11"/>
  <c r="BN48" i="11"/>
  <c r="BO48" i="11"/>
  <c r="BP48" i="11"/>
  <c r="BQ48" i="11"/>
  <c r="BR48" i="11"/>
  <c r="BS48" i="11"/>
  <c r="BT48" i="11"/>
  <c r="BU48" i="11"/>
  <c r="BV48" i="11"/>
  <c r="BW48" i="11"/>
  <c r="BX48" i="11"/>
  <c r="BY48" i="11"/>
  <c r="BZ48" i="11"/>
  <c r="CA48" i="11"/>
  <c r="CB48" i="11"/>
  <c r="CC48" i="11"/>
  <c r="CD48" i="11"/>
  <c r="CE48" i="11"/>
  <c r="CF48" i="11"/>
  <c r="CG48" i="11"/>
  <c r="CH48" i="11"/>
  <c r="CI48" i="11"/>
  <c r="CJ48" i="11"/>
  <c r="CK48" i="11"/>
  <c r="CL48" i="11"/>
  <c r="CM48" i="11"/>
  <c r="CN48" i="11"/>
  <c r="CO48" i="11"/>
  <c r="CP48" i="11"/>
  <c r="CQ48" i="11"/>
  <c r="CR48" i="11"/>
  <c r="CS48" i="11"/>
  <c r="CT48" i="11"/>
  <c r="CU48" i="11"/>
  <c r="CV48" i="11"/>
  <c r="CW48" i="11"/>
  <c r="CX48" i="11"/>
  <c r="CY48" i="11"/>
  <c r="CZ48" i="11"/>
  <c r="DA48" i="11"/>
  <c r="DB48" i="11"/>
  <c r="DC48" i="11"/>
  <c r="DD48" i="11"/>
  <c r="DE48" i="11"/>
  <c r="DF48" i="11"/>
  <c r="DG48" i="11"/>
  <c r="DH48" i="11"/>
  <c r="DI48" i="11"/>
  <c r="DJ48" i="11"/>
  <c r="DK48" i="11"/>
  <c r="DL48" i="11"/>
  <c r="DM48" i="11"/>
  <c r="DN48" i="11"/>
  <c r="DO48" i="11"/>
  <c r="DP48" i="11"/>
  <c r="DQ48" i="11"/>
  <c r="DR48" i="11"/>
  <c r="DS48" i="11"/>
  <c r="DT48" i="11"/>
  <c r="DU48" i="11"/>
  <c r="DV48" i="11"/>
  <c r="DW48" i="11"/>
  <c r="DX48" i="11"/>
  <c r="DY48" i="11"/>
  <c r="DZ48" i="11"/>
  <c r="EA48" i="11"/>
  <c r="EB48" i="11"/>
  <c r="EC48" i="11"/>
  <c r="ED48" i="11"/>
  <c r="EE48" i="11"/>
  <c r="EF48" i="11"/>
  <c r="EG48" i="11"/>
  <c r="EH48" i="11"/>
  <c r="EI48" i="11"/>
  <c r="EJ48" i="11"/>
  <c r="EK48" i="11"/>
  <c r="EL48" i="11"/>
  <c r="EM48" i="11"/>
  <c r="EN48" i="11"/>
  <c r="EO48" i="11"/>
  <c r="EP48" i="11"/>
  <c r="EQ48" i="11"/>
  <c r="ER48" i="11"/>
  <c r="ES48" i="11"/>
  <c r="ET48" i="11"/>
  <c r="EU48" i="11"/>
  <c r="EV48" i="11"/>
  <c r="EW48" i="11"/>
  <c r="EX48" i="11"/>
  <c r="EY48" i="11"/>
  <c r="EZ48" i="11"/>
  <c r="FA48" i="11"/>
  <c r="FB48" i="11"/>
  <c r="FC48" i="11"/>
  <c r="FD48" i="11"/>
  <c r="FE48" i="11"/>
  <c r="FF48" i="11"/>
  <c r="FG48" i="11"/>
  <c r="FH48" i="11"/>
  <c r="FI48" i="11"/>
  <c r="FJ48" i="11"/>
  <c r="FK48" i="11"/>
  <c r="FL48" i="11"/>
  <c r="FM48" i="11"/>
  <c r="FN48" i="11"/>
  <c r="FO48" i="11"/>
  <c r="FP48" i="11"/>
  <c r="FQ48" i="11"/>
  <c r="FR48" i="11"/>
  <c r="FS48" i="11"/>
  <c r="FT48" i="11"/>
  <c r="FU48" i="11"/>
  <c r="FV48" i="11"/>
  <c r="FW48" i="11"/>
  <c r="FX48" i="11"/>
  <c r="FY48" i="11"/>
  <c r="FZ48" i="11"/>
  <c r="GA48" i="11"/>
  <c r="GB48" i="11"/>
  <c r="GC48" i="11"/>
  <c r="GD48" i="11"/>
  <c r="GE48" i="11"/>
  <c r="GF48" i="11"/>
  <c r="GG48" i="11"/>
  <c r="GH48" i="11"/>
  <c r="GI48" i="11"/>
  <c r="GJ48" i="11"/>
  <c r="GK48" i="11"/>
  <c r="GL48" i="11"/>
  <c r="GM48" i="11"/>
  <c r="GN48" i="11"/>
  <c r="GO48" i="11"/>
  <c r="GP48" i="11"/>
  <c r="GQ48" i="11"/>
  <c r="GR48" i="11"/>
  <c r="GS48" i="11"/>
  <c r="GT48" i="11"/>
  <c r="GU48" i="11"/>
  <c r="GV48" i="11"/>
  <c r="GW48" i="11"/>
  <c r="GX48" i="11"/>
  <c r="D49" i="11"/>
  <c r="E49" i="11"/>
  <c r="F49" i="11"/>
  <c r="G49" i="11"/>
  <c r="H49" i="11"/>
  <c r="I49" i="11"/>
  <c r="J49" i="11"/>
  <c r="K49" i="11"/>
  <c r="L49" i="11"/>
  <c r="M49" i="11"/>
  <c r="N49" i="11"/>
  <c r="O49" i="11"/>
  <c r="P49" i="11"/>
  <c r="Q49" i="11"/>
  <c r="R49" i="11"/>
  <c r="S49" i="11"/>
  <c r="T49" i="11"/>
  <c r="U49" i="11"/>
  <c r="V49" i="11"/>
  <c r="W49" i="11"/>
  <c r="X49" i="11"/>
  <c r="Y49" i="11"/>
  <c r="Z49" i="11"/>
  <c r="AA49" i="11"/>
  <c r="AB49" i="11"/>
  <c r="AC49" i="11"/>
  <c r="AD49" i="11"/>
  <c r="AE49" i="11"/>
  <c r="AF49" i="11"/>
  <c r="AG49" i="11"/>
  <c r="AH49" i="11"/>
  <c r="AI49" i="11"/>
  <c r="AJ49" i="11"/>
  <c r="AK49" i="11"/>
  <c r="AL49" i="11"/>
  <c r="AM49" i="11"/>
  <c r="AN49" i="11"/>
  <c r="AO49" i="11"/>
  <c r="AP49" i="11"/>
  <c r="AQ49" i="11"/>
  <c r="AR49" i="11"/>
  <c r="AS49" i="11"/>
  <c r="AT49" i="11"/>
  <c r="AU49" i="11"/>
  <c r="AV49" i="11"/>
  <c r="AW49" i="11"/>
  <c r="AX49" i="11"/>
  <c r="AY49" i="11"/>
  <c r="AZ49" i="11"/>
  <c r="BA49" i="11"/>
  <c r="BB49" i="11"/>
  <c r="BC49" i="11"/>
  <c r="BD49" i="11"/>
  <c r="BE49" i="11"/>
  <c r="BF49" i="11"/>
  <c r="BG49" i="11"/>
  <c r="BH49" i="11"/>
  <c r="BI49" i="11"/>
  <c r="BJ49" i="11"/>
  <c r="BK49" i="11"/>
  <c r="BL49" i="11"/>
  <c r="BM49" i="11"/>
  <c r="BN49" i="11"/>
  <c r="BO49" i="11"/>
  <c r="BP49" i="11"/>
  <c r="BQ49" i="11"/>
  <c r="BR49" i="11"/>
  <c r="BS49" i="11"/>
  <c r="BT49" i="11"/>
  <c r="BU49" i="11"/>
  <c r="BV49" i="11"/>
  <c r="BW49" i="11"/>
  <c r="BX49" i="11"/>
  <c r="BY49" i="11"/>
  <c r="BZ49" i="11"/>
  <c r="CA49" i="11"/>
  <c r="CB49" i="11"/>
  <c r="CC49" i="11"/>
  <c r="CD49" i="11"/>
  <c r="CE49" i="11"/>
  <c r="CF49" i="11"/>
  <c r="CG49" i="11"/>
  <c r="CH49" i="11"/>
  <c r="CI49" i="11"/>
  <c r="CJ49" i="11"/>
  <c r="CK49" i="11"/>
  <c r="CL49" i="11"/>
  <c r="CM49" i="11"/>
  <c r="CN49" i="11"/>
  <c r="CO49" i="11"/>
  <c r="CP49" i="11"/>
  <c r="CQ49" i="11"/>
  <c r="CR49" i="11"/>
  <c r="CS49" i="11"/>
  <c r="CT49" i="11"/>
  <c r="CU49" i="11"/>
  <c r="CV49" i="11"/>
  <c r="CW49" i="11"/>
  <c r="CX49" i="11"/>
  <c r="CY49" i="11"/>
  <c r="CZ49" i="11"/>
  <c r="DA49" i="11"/>
  <c r="DB49" i="11"/>
  <c r="DC49" i="11"/>
  <c r="DD49" i="11"/>
  <c r="DE49" i="11"/>
  <c r="DF49" i="11"/>
  <c r="DG49" i="11"/>
  <c r="DH49" i="11"/>
  <c r="DI49" i="11"/>
  <c r="DJ49" i="11"/>
  <c r="DK49" i="11"/>
  <c r="DL49" i="11"/>
  <c r="DM49" i="11"/>
  <c r="DN49" i="11"/>
  <c r="DO49" i="11"/>
  <c r="DP49" i="11"/>
  <c r="DQ49" i="11"/>
  <c r="DR49" i="11"/>
  <c r="DS49" i="11"/>
  <c r="DT49" i="11"/>
  <c r="DU49" i="11"/>
  <c r="DV49" i="11"/>
  <c r="DW49" i="11"/>
  <c r="DX49" i="11"/>
  <c r="DY49" i="11"/>
  <c r="DZ49" i="11"/>
  <c r="EA49" i="11"/>
  <c r="EB49" i="11"/>
  <c r="EC49" i="11"/>
  <c r="ED49" i="11"/>
  <c r="EE49" i="11"/>
  <c r="EF49" i="11"/>
  <c r="EG49" i="11"/>
  <c r="EH49" i="11"/>
  <c r="EI49" i="11"/>
  <c r="EJ49" i="11"/>
  <c r="EK49" i="11"/>
  <c r="EL49" i="11"/>
  <c r="EM49" i="11"/>
  <c r="EN49" i="11"/>
  <c r="EO49" i="11"/>
  <c r="EP49" i="11"/>
  <c r="EQ49" i="11"/>
  <c r="ER49" i="11"/>
  <c r="ES49" i="11"/>
  <c r="ET49" i="11"/>
  <c r="EU49" i="11"/>
  <c r="EV49" i="11"/>
  <c r="EW49" i="11"/>
  <c r="EX49" i="11"/>
  <c r="EY49" i="11"/>
  <c r="EZ49" i="11"/>
  <c r="FA49" i="11"/>
  <c r="FB49" i="11"/>
  <c r="FC49" i="11"/>
  <c r="FD49" i="11"/>
  <c r="FE49" i="11"/>
  <c r="FF49" i="11"/>
  <c r="FG49" i="11"/>
  <c r="FH49" i="11"/>
  <c r="FI49" i="11"/>
  <c r="FJ49" i="11"/>
  <c r="FK49" i="11"/>
  <c r="FL49" i="11"/>
  <c r="FM49" i="11"/>
  <c r="FN49" i="11"/>
  <c r="FO49" i="11"/>
  <c r="FP49" i="11"/>
  <c r="FQ49" i="11"/>
  <c r="FR49" i="11"/>
  <c r="FS49" i="11"/>
  <c r="FT49" i="11"/>
  <c r="FU49" i="11"/>
  <c r="FV49" i="11"/>
  <c r="FW49" i="11"/>
  <c r="FX49" i="11"/>
  <c r="FY49" i="11"/>
  <c r="FZ49" i="11"/>
  <c r="GA49" i="11"/>
  <c r="GB49" i="11"/>
  <c r="GC49" i="11"/>
  <c r="GD49" i="11"/>
  <c r="GE49" i="11"/>
  <c r="GF49" i="11"/>
  <c r="GG49" i="11"/>
  <c r="GH49" i="11"/>
  <c r="GI49" i="11"/>
  <c r="GJ49" i="11"/>
  <c r="GK49" i="11"/>
  <c r="GL49" i="11"/>
  <c r="GM49" i="11"/>
  <c r="GN49" i="11"/>
  <c r="GO49" i="11"/>
  <c r="GP49" i="11"/>
  <c r="GQ49" i="11"/>
  <c r="GR49" i="11"/>
  <c r="GS49" i="11"/>
  <c r="GT49" i="11"/>
  <c r="GU49" i="11"/>
  <c r="GV49" i="11"/>
  <c r="GW49" i="11"/>
  <c r="GX49" i="11"/>
  <c r="D50" i="11"/>
  <c r="E50" i="11"/>
  <c r="F50" i="11"/>
  <c r="G50" i="11"/>
  <c r="H50" i="11"/>
  <c r="I50" i="11"/>
  <c r="J50" i="11"/>
  <c r="K50" i="11"/>
  <c r="L50" i="11"/>
  <c r="M50" i="11"/>
  <c r="N50" i="11"/>
  <c r="O50" i="11"/>
  <c r="P50" i="11"/>
  <c r="Q50" i="11"/>
  <c r="R50" i="11"/>
  <c r="S50" i="11"/>
  <c r="T50" i="11"/>
  <c r="U50" i="11"/>
  <c r="V50" i="11"/>
  <c r="W50" i="11"/>
  <c r="X50" i="11"/>
  <c r="Y50" i="11"/>
  <c r="Z50" i="11"/>
  <c r="AA50" i="11"/>
  <c r="AB50" i="11"/>
  <c r="AC50" i="11"/>
  <c r="AD50" i="11"/>
  <c r="AE50" i="11"/>
  <c r="AF50" i="11"/>
  <c r="AG50" i="11"/>
  <c r="AH50" i="11"/>
  <c r="AI50" i="11"/>
  <c r="AJ50" i="11"/>
  <c r="AK50" i="11"/>
  <c r="AL50" i="11"/>
  <c r="AM50" i="11"/>
  <c r="AN50" i="11"/>
  <c r="AO50" i="11"/>
  <c r="AP50" i="11"/>
  <c r="AQ50" i="11"/>
  <c r="AR50" i="11"/>
  <c r="AS50" i="11"/>
  <c r="AT50" i="11"/>
  <c r="AU50" i="11"/>
  <c r="AV50" i="11"/>
  <c r="AW50" i="11"/>
  <c r="AX50" i="11"/>
  <c r="AY50" i="11"/>
  <c r="AZ50" i="11"/>
  <c r="BA50" i="11"/>
  <c r="BB50" i="11"/>
  <c r="BC50" i="11"/>
  <c r="BD50" i="11"/>
  <c r="BE50" i="11"/>
  <c r="BF50" i="11"/>
  <c r="BG50" i="11"/>
  <c r="BH50" i="11"/>
  <c r="BI50" i="11"/>
  <c r="BJ50" i="11"/>
  <c r="BK50" i="11"/>
  <c r="BL50" i="11"/>
  <c r="BM50" i="11"/>
  <c r="BN50" i="11"/>
  <c r="BO50" i="11"/>
  <c r="BP50" i="11"/>
  <c r="BQ50" i="11"/>
  <c r="BR50" i="11"/>
  <c r="BS50" i="11"/>
  <c r="BT50" i="11"/>
  <c r="BU50" i="11"/>
  <c r="BV50" i="11"/>
  <c r="BW50" i="11"/>
  <c r="BX50" i="11"/>
  <c r="BY50" i="11"/>
  <c r="BZ50" i="11"/>
  <c r="CA50" i="11"/>
  <c r="CB50" i="11"/>
  <c r="CC50" i="11"/>
  <c r="CD50" i="11"/>
  <c r="CE50" i="11"/>
  <c r="CF50" i="11"/>
  <c r="CG50" i="11"/>
  <c r="CH50" i="11"/>
  <c r="CI50" i="11"/>
  <c r="CJ50" i="11"/>
  <c r="CK50" i="11"/>
  <c r="CL50" i="11"/>
  <c r="CM50" i="11"/>
  <c r="CN50" i="11"/>
  <c r="CO50" i="11"/>
  <c r="CP50" i="11"/>
  <c r="CQ50" i="11"/>
  <c r="CR50" i="11"/>
  <c r="CS50" i="11"/>
  <c r="CT50" i="11"/>
  <c r="CU50" i="11"/>
  <c r="CV50" i="11"/>
  <c r="CW50" i="11"/>
  <c r="CX50" i="11"/>
  <c r="CY50" i="11"/>
  <c r="CZ50" i="11"/>
  <c r="DA50" i="11"/>
  <c r="DB50" i="11"/>
  <c r="DC50" i="11"/>
  <c r="DD50" i="11"/>
  <c r="DE50" i="11"/>
  <c r="DF50" i="11"/>
  <c r="DG50" i="11"/>
  <c r="DH50" i="11"/>
  <c r="DI50" i="11"/>
  <c r="DJ50" i="11"/>
  <c r="DK50" i="11"/>
  <c r="DL50" i="11"/>
  <c r="DM50" i="11"/>
  <c r="DN50" i="11"/>
  <c r="DO50" i="11"/>
  <c r="DP50" i="11"/>
  <c r="DQ50" i="11"/>
  <c r="DR50" i="11"/>
  <c r="DS50" i="11"/>
  <c r="DT50" i="11"/>
  <c r="DU50" i="11"/>
  <c r="DV50" i="11"/>
  <c r="DW50" i="11"/>
  <c r="DX50" i="11"/>
  <c r="DY50" i="11"/>
  <c r="DZ50" i="11"/>
  <c r="EA50" i="11"/>
  <c r="EB50" i="11"/>
  <c r="EC50" i="11"/>
  <c r="ED50" i="11"/>
  <c r="EE50" i="11"/>
  <c r="EF50" i="11"/>
  <c r="EG50" i="11"/>
  <c r="EH50" i="11"/>
  <c r="EI50" i="11"/>
  <c r="EJ50" i="11"/>
  <c r="EK50" i="11"/>
  <c r="EL50" i="11"/>
  <c r="EM50" i="11"/>
  <c r="EN50" i="11"/>
  <c r="EO50" i="11"/>
  <c r="EP50" i="11"/>
  <c r="EQ50" i="11"/>
  <c r="ER50" i="11"/>
  <c r="ES50" i="11"/>
  <c r="ET50" i="11"/>
  <c r="EU50" i="11"/>
  <c r="EV50" i="11"/>
  <c r="EW50" i="11"/>
  <c r="EX50" i="11"/>
  <c r="EY50" i="11"/>
  <c r="EZ50" i="11"/>
  <c r="FA50" i="11"/>
  <c r="FB50" i="11"/>
  <c r="FC50" i="11"/>
  <c r="FD50" i="11"/>
  <c r="FE50" i="11"/>
  <c r="FF50" i="11"/>
  <c r="FG50" i="11"/>
  <c r="FH50" i="11"/>
  <c r="FI50" i="11"/>
  <c r="FJ50" i="11"/>
  <c r="FK50" i="11"/>
  <c r="FL50" i="11"/>
  <c r="FM50" i="11"/>
  <c r="FN50" i="11"/>
  <c r="FO50" i="11"/>
  <c r="FP50" i="11"/>
  <c r="FQ50" i="11"/>
  <c r="FR50" i="11"/>
  <c r="FS50" i="11"/>
  <c r="FT50" i="11"/>
  <c r="FU50" i="11"/>
  <c r="FV50" i="11"/>
  <c r="FW50" i="11"/>
  <c r="FX50" i="11"/>
  <c r="FY50" i="11"/>
  <c r="FZ50" i="11"/>
  <c r="GA50" i="11"/>
  <c r="GB50" i="11"/>
  <c r="GC50" i="11"/>
  <c r="GD50" i="11"/>
  <c r="GE50" i="11"/>
  <c r="GF50" i="11"/>
  <c r="GG50" i="11"/>
  <c r="GH50" i="11"/>
  <c r="GI50" i="11"/>
  <c r="GJ50" i="11"/>
  <c r="GK50" i="11"/>
  <c r="GL50" i="11"/>
  <c r="GM50" i="11"/>
  <c r="GN50" i="11"/>
  <c r="GO50" i="11"/>
  <c r="GP50" i="11"/>
  <c r="GQ50" i="11"/>
  <c r="GR50" i="11"/>
  <c r="GS50" i="11"/>
  <c r="GT50" i="11"/>
  <c r="GU50" i="11"/>
  <c r="GV50" i="11"/>
  <c r="GW50" i="11"/>
  <c r="GX50" i="11"/>
  <c r="D51" i="11"/>
  <c r="E51" i="11"/>
  <c r="F51" i="11"/>
  <c r="G51" i="11"/>
  <c r="H51" i="11"/>
  <c r="I51" i="11"/>
  <c r="J51" i="11"/>
  <c r="K51" i="11"/>
  <c r="L51" i="11"/>
  <c r="M51" i="11"/>
  <c r="N51" i="11"/>
  <c r="O51" i="11"/>
  <c r="P51" i="11"/>
  <c r="Q51" i="11"/>
  <c r="R51" i="11"/>
  <c r="S51" i="11"/>
  <c r="T51" i="11"/>
  <c r="U51" i="11"/>
  <c r="V51" i="11"/>
  <c r="W51" i="11"/>
  <c r="X51" i="11"/>
  <c r="Y51" i="11"/>
  <c r="Z51" i="11"/>
  <c r="AA51" i="11"/>
  <c r="AB51" i="11"/>
  <c r="AC51" i="11"/>
  <c r="AD51" i="11"/>
  <c r="AE51" i="11"/>
  <c r="AF51" i="11"/>
  <c r="AG51" i="11"/>
  <c r="AH51" i="11"/>
  <c r="AI51" i="11"/>
  <c r="AJ51" i="11"/>
  <c r="AK51" i="11"/>
  <c r="AL51" i="11"/>
  <c r="AM51" i="11"/>
  <c r="AN51" i="11"/>
  <c r="AO51" i="11"/>
  <c r="AP51" i="11"/>
  <c r="AQ51" i="11"/>
  <c r="AR51" i="11"/>
  <c r="AS51" i="11"/>
  <c r="AT51" i="11"/>
  <c r="AU51" i="11"/>
  <c r="AV51" i="11"/>
  <c r="AW51" i="11"/>
  <c r="AX51" i="11"/>
  <c r="AY51" i="11"/>
  <c r="AZ51" i="11"/>
  <c r="BA51" i="11"/>
  <c r="BB51" i="11"/>
  <c r="BC51" i="11"/>
  <c r="BD51" i="11"/>
  <c r="BE51" i="11"/>
  <c r="BF51" i="11"/>
  <c r="BG51" i="11"/>
  <c r="BH51" i="11"/>
  <c r="BI51" i="11"/>
  <c r="BJ51" i="11"/>
  <c r="BK51" i="11"/>
  <c r="BL51" i="11"/>
  <c r="BM51" i="11"/>
  <c r="BN51" i="11"/>
  <c r="BO51" i="11"/>
  <c r="BP51" i="11"/>
  <c r="BQ51" i="11"/>
  <c r="BR51" i="11"/>
  <c r="BS51" i="11"/>
  <c r="BT51" i="11"/>
  <c r="BU51" i="11"/>
  <c r="BV51" i="11"/>
  <c r="BW51" i="11"/>
  <c r="BX51" i="11"/>
  <c r="BY51" i="11"/>
  <c r="BZ51" i="11"/>
  <c r="CA51" i="11"/>
  <c r="CB51" i="11"/>
  <c r="CC51" i="11"/>
  <c r="CD51" i="11"/>
  <c r="CE51" i="11"/>
  <c r="CF51" i="11"/>
  <c r="CG51" i="11"/>
  <c r="CH51" i="11"/>
  <c r="CI51" i="11"/>
  <c r="CJ51" i="11"/>
  <c r="CK51" i="11"/>
  <c r="CL51" i="11"/>
  <c r="CM51" i="11"/>
  <c r="CN51" i="11"/>
  <c r="CO51" i="11"/>
  <c r="CP51" i="11"/>
  <c r="CQ51" i="11"/>
  <c r="CR51" i="11"/>
  <c r="CS51" i="11"/>
  <c r="CT51" i="11"/>
  <c r="CU51" i="11"/>
  <c r="CV51" i="11"/>
  <c r="CW51" i="11"/>
  <c r="CX51" i="11"/>
  <c r="CY51" i="11"/>
  <c r="CZ51" i="11"/>
  <c r="DA51" i="11"/>
  <c r="DB51" i="11"/>
  <c r="DC51" i="11"/>
  <c r="DD51" i="11"/>
  <c r="DE51" i="11"/>
  <c r="DF51" i="11"/>
  <c r="DG51" i="11"/>
  <c r="DH51" i="11"/>
  <c r="DI51" i="11"/>
  <c r="DJ51" i="11"/>
  <c r="DK51" i="11"/>
  <c r="DL51" i="11"/>
  <c r="DM51" i="11"/>
  <c r="DN51" i="11"/>
  <c r="DO51" i="11"/>
  <c r="DP51" i="11"/>
  <c r="DQ51" i="11"/>
  <c r="DR51" i="11"/>
  <c r="DS51" i="11"/>
  <c r="DT51" i="11"/>
  <c r="DU51" i="11"/>
  <c r="DV51" i="11"/>
  <c r="DW51" i="11"/>
  <c r="DX51" i="11"/>
  <c r="DY51" i="11"/>
  <c r="DZ51" i="11"/>
  <c r="EA51" i="11"/>
  <c r="EB51" i="11"/>
  <c r="EC51" i="11"/>
  <c r="ED51" i="11"/>
  <c r="EE51" i="11"/>
  <c r="EF51" i="11"/>
  <c r="EG51" i="11"/>
  <c r="EH51" i="11"/>
  <c r="EI51" i="11"/>
  <c r="EJ51" i="11"/>
  <c r="EK51" i="11"/>
  <c r="EL51" i="11"/>
  <c r="EM51" i="11"/>
  <c r="EN51" i="11"/>
  <c r="EO51" i="11"/>
  <c r="EP51" i="11"/>
  <c r="EQ51" i="11"/>
  <c r="ER51" i="11"/>
  <c r="ES51" i="11"/>
  <c r="ET51" i="11"/>
  <c r="EU51" i="11"/>
  <c r="EV51" i="11"/>
  <c r="EW51" i="11"/>
  <c r="EX51" i="11"/>
  <c r="EY51" i="11"/>
  <c r="EZ51" i="11"/>
  <c r="FA51" i="11"/>
  <c r="FB51" i="11"/>
  <c r="FC51" i="11"/>
  <c r="FD51" i="11"/>
  <c r="FE51" i="11"/>
  <c r="FF51" i="11"/>
  <c r="FG51" i="11"/>
  <c r="FH51" i="11"/>
  <c r="FI51" i="11"/>
  <c r="FJ51" i="11"/>
  <c r="FK51" i="11"/>
  <c r="FL51" i="11"/>
  <c r="FM51" i="11"/>
  <c r="FN51" i="11"/>
  <c r="FO51" i="11"/>
  <c r="FP51" i="11"/>
  <c r="FQ51" i="11"/>
  <c r="FR51" i="11"/>
  <c r="FS51" i="11"/>
  <c r="FT51" i="11"/>
  <c r="FU51" i="11"/>
  <c r="FV51" i="11"/>
  <c r="FW51" i="11"/>
  <c r="FX51" i="11"/>
  <c r="FY51" i="11"/>
  <c r="FZ51" i="11"/>
  <c r="GA51" i="11"/>
  <c r="GB51" i="11"/>
  <c r="GC51" i="11"/>
  <c r="GD51" i="11"/>
  <c r="GE51" i="11"/>
  <c r="GF51" i="11"/>
  <c r="GG51" i="11"/>
  <c r="GH51" i="11"/>
  <c r="GI51" i="11"/>
  <c r="GJ51" i="11"/>
  <c r="GK51" i="11"/>
  <c r="GL51" i="11"/>
  <c r="GM51" i="11"/>
  <c r="GN51" i="11"/>
  <c r="GO51" i="11"/>
  <c r="GP51" i="11"/>
  <c r="GQ51" i="11"/>
  <c r="GR51" i="11"/>
  <c r="GS51" i="11"/>
  <c r="GT51" i="11"/>
  <c r="GU51" i="11"/>
  <c r="GV51" i="11"/>
  <c r="GW51" i="11"/>
  <c r="GX51" i="11"/>
  <c r="D52" i="11"/>
  <c r="E52" i="11"/>
  <c r="F52" i="11"/>
  <c r="G52" i="11"/>
  <c r="H52" i="11"/>
  <c r="I52" i="11"/>
  <c r="J52" i="11"/>
  <c r="K52" i="11"/>
  <c r="L52" i="11"/>
  <c r="M52" i="11"/>
  <c r="N52" i="11"/>
  <c r="O52" i="11"/>
  <c r="P52" i="11"/>
  <c r="Q52" i="11"/>
  <c r="R52" i="11"/>
  <c r="S52" i="11"/>
  <c r="T52" i="11"/>
  <c r="U52" i="11"/>
  <c r="V52" i="11"/>
  <c r="W52" i="11"/>
  <c r="X52" i="11"/>
  <c r="Y52" i="11"/>
  <c r="Z52" i="11"/>
  <c r="AA52" i="11"/>
  <c r="AB52" i="11"/>
  <c r="AC52" i="11"/>
  <c r="AD52" i="11"/>
  <c r="AE52" i="11"/>
  <c r="AF52" i="11"/>
  <c r="AG52" i="11"/>
  <c r="AH52" i="11"/>
  <c r="AI52" i="11"/>
  <c r="AJ52" i="11"/>
  <c r="AK52" i="11"/>
  <c r="AL52" i="11"/>
  <c r="AM52" i="11"/>
  <c r="AN52" i="11"/>
  <c r="AO52" i="11"/>
  <c r="AP52" i="11"/>
  <c r="AQ52" i="11"/>
  <c r="AR52" i="11"/>
  <c r="AS52" i="11"/>
  <c r="AT52" i="11"/>
  <c r="AU52" i="11"/>
  <c r="AV52" i="11"/>
  <c r="AW52" i="11"/>
  <c r="AX52" i="11"/>
  <c r="AY52" i="11"/>
  <c r="AZ52" i="11"/>
  <c r="BA52" i="11"/>
  <c r="BB52" i="11"/>
  <c r="BC52" i="11"/>
  <c r="BD52" i="11"/>
  <c r="BE52" i="11"/>
  <c r="BF52" i="11"/>
  <c r="BG52" i="11"/>
  <c r="BH52" i="11"/>
  <c r="BI52" i="11"/>
  <c r="BJ52" i="11"/>
  <c r="BK52" i="11"/>
  <c r="BL52" i="11"/>
  <c r="BM52" i="11"/>
  <c r="BN52" i="11"/>
  <c r="BO52" i="11"/>
  <c r="BP52" i="11"/>
  <c r="BQ52" i="11"/>
  <c r="BR52" i="11"/>
  <c r="BS52" i="11"/>
  <c r="BT52" i="11"/>
  <c r="BU52" i="11"/>
  <c r="BV52" i="11"/>
  <c r="BW52" i="11"/>
  <c r="BX52" i="11"/>
  <c r="BY52" i="11"/>
  <c r="BZ52" i="11"/>
  <c r="CA52" i="11"/>
  <c r="CB52" i="11"/>
  <c r="CC52" i="11"/>
  <c r="CD52" i="11"/>
  <c r="CE52" i="11"/>
  <c r="CF52" i="11"/>
  <c r="CG52" i="11"/>
  <c r="CH52" i="11"/>
  <c r="CI52" i="11"/>
  <c r="CJ52" i="11"/>
  <c r="CK52" i="11"/>
  <c r="CL52" i="11"/>
  <c r="CM52" i="11"/>
  <c r="CN52" i="11"/>
  <c r="CO52" i="11"/>
  <c r="CP52" i="11"/>
  <c r="CQ52" i="11"/>
  <c r="CR52" i="11"/>
  <c r="CS52" i="11"/>
  <c r="CT52" i="11"/>
  <c r="CU52" i="11"/>
  <c r="CV52" i="11"/>
  <c r="CW52" i="11"/>
  <c r="CX52" i="11"/>
  <c r="CY52" i="11"/>
  <c r="CZ52" i="11"/>
  <c r="DA52" i="11"/>
  <c r="DB52" i="11"/>
  <c r="DC52" i="11"/>
  <c r="DD52" i="11"/>
  <c r="DE52" i="11"/>
  <c r="DF52" i="11"/>
  <c r="DG52" i="11"/>
  <c r="DH52" i="11"/>
  <c r="DI52" i="11"/>
  <c r="DJ52" i="11"/>
  <c r="DK52" i="11"/>
  <c r="DL52" i="11"/>
  <c r="DM52" i="11"/>
  <c r="DN52" i="11"/>
  <c r="DO52" i="11"/>
  <c r="DP52" i="11"/>
  <c r="DQ52" i="11"/>
  <c r="DR52" i="11"/>
  <c r="DS52" i="11"/>
  <c r="DT52" i="11"/>
  <c r="DU52" i="11"/>
  <c r="DV52" i="11"/>
  <c r="DW52" i="11"/>
  <c r="DX52" i="11"/>
  <c r="DY52" i="11"/>
  <c r="DZ52" i="11"/>
  <c r="EA52" i="11"/>
  <c r="EB52" i="11"/>
  <c r="EC52" i="11"/>
  <c r="ED52" i="11"/>
  <c r="EE52" i="11"/>
  <c r="EF52" i="11"/>
  <c r="EG52" i="11"/>
  <c r="EH52" i="11"/>
  <c r="EI52" i="11"/>
  <c r="EJ52" i="11"/>
  <c r="EK52" i="11"/>
  <c r="EL52" i="11"/>
  <c r="EM52" i="11"/>
  <c r="EN52" i="11"/>
  <c r="EO52" i="11"/>
  <c r="EP52" i="11"/>
  <c r="EQ52" i="11"/>
  <c r="ER52" i="11"/>
  <c r="ES52" i="11"/>
  <c r="ET52" i="11"/>
  <c r="EU52" i="11"/>
  <c r="EV52" i="11"/>
  <c r="EW52" i="11"/>
  <c r="EX52" i="11"/>
  <c r="EY52" i="11"/>
  <c r="EZ52" i="11"/>
  <c r="FA52" i="11"/>
  <c r="FB52" i="11"/>
  <c r="FC52" i="11"/>
  <c r="FD52" i="11"/>
  <c r="FE52" i="11"/>
  <c r="FF52" i="11"/>
  <c r="FG52" i="11"/>
  <c r="FH52" i="11"/>
  <c r="FI52" i="11"/>
  <c r="FJ52" i="11"/>
  <c r="FK52" i="11"/>
  <c r="FL52" i="11"/>
  <c r="FM52" i="11"/>
  <c r="FN52" i="11"/>
  <c r="FO52" i="11"/>
  <c r="FP52" i="11"/>
  <c r="FQ52" i="11"/>
  <c r="FR52" i="11"/>
  <c r="FS52" i="11"/>
  <c r="FT52" i="11"/>
  <c r="FU52" i="11"/>
  <c r="FV52" i="11"/>
  <c r="FW52" i="11"/>
  <c r="FX52" i="11"/>
  <c r="FY52" i="11"/>
  <c r="FZ52" i="11"/>
  <c r="GA52" i="11"/>
  <c r="GB52" i="11"/>
  <c r="GC52" i="11"/>
  <c r="GD52" i="11"/>
  <c r="GE52" i="11"/>
  <c r="GF52" i="11"/>
  <c r="GG52" i="11"/>
  <c r="GH52" i="11"/>
  <c r="GI52" i="11"/>
  <c r="GJ52" i="11"/>
  <c r="GK52" i="11"/>
  <c r="GL52" i="11"/>
  <c r="GM52" i="11"/>
  <c r="GN52" i="11"/>
  <c r="GO52" i="11"/>
  <c r="GP52" i="11"/>
  <c r="GQ52" i="11"/>
  <c r="GR52" i="11"/>
  <c r="GS52" i="11"/>
  <c r="GT52" i="11"/>
  <c r="GU52" i="11"/>
  <c r="GV52" i="11"/>
  <c r="GW52" i="11"/>
  <c r="GX52" i="11"/>
  <c r="D53" i="11"/>
  <c r="E53" i="11"/>
  <c r="F53" i="11"/>
  <c r="G53" i="11"/>
  <c r="H53" i="11"/>
  <c r="I53" i="11"/>
  <c r="J53" i="11"/>
  <c r="K53" i="11"/>
  <c r="L53" i="11"/>
  <c r="M53" i="11"/>
  <c r="N53" i="11"/>
  <c r="O53" i="11"/>
  <c r="P53" i="11"/>
  <c r="Q53" i="11"/>
  <c r="R53" i="11"/>
  <c r="S53" i="11"/>
  <c r="T53" i="11"/>
  <c r="U53" i="11"/>
  <c r="V53" i="11"/>
  <c r="W53" i="11"/>
  <c r="X53" i="11"/>
  <c r="Y53" i="11"/>
  <c r="Z53" i="11"/>
  <c r="AA53" i="11"/>
  <c r="AB53" i="11"/>
  <c r="AC53" i="11"/>
  <c r="AD53" i="11"/>
  <c r="AE53" i="11"/>
  <c r="AF53" i="11"/>
  <c r="AG53" i="11"/>
  <c r="AH53" i="11"/>
  <c r="AI53" i="11"/>
  <c r="AJ53" i="11"/>
  <c r="AK53" i="11"/>
  <c r="AL53" i="11"/>
  <c r="AM53" i="11"/>
  <c r="AN53" i="11"/>
  <c r="AO53" i="11"/>
  <c r="AP53" i="11"/>
  <c r="AQ53" i="11"/>
  <c r="AR53" i="11"/>
  <c r="AS53" i="11"/>
  <c r="AT53" i="11"/>
  <c r="AU53" i="11"/>
  <c r="AV53" i="11"/>
  <c r="AW53" i="11"/>
  <c r="AX53" i="11"/>
  <c r="AY53" i="11"/>
  <c r="AZ53" i="11"/>
  <c r="BA53" i="11"/>
  <c r="BB53" i="11"/>
  <c r="BC53" i="11"/>
  <c r="BD53" i="11"/>
  <c r="BE53" i="11"/>
  <c r="BF53" i="11"/>
  <c r="BG53" i="11"/>
  <c r="BH53" i="11"/>
  <c r="BI53" i="11"/>
  <c r="BJ53" i="11"/>
  <c r="BK53" i="11"/>
  <c r="BL53" i="11"/>
  <c r="BM53" i="11"/>
  <c r="BN53" i="11"/>
  <c r="BO53" i="11"/>
  <c r="BP53" i="11"/>
  <c r="BQ53" i="11"/>
  <c r="BR53" i="11"/>
  <c r="BS53" i="11"/>
  <c r="BT53" i="11"/>
  <c r="BU53" i="11"/>
  <c r="BV53" i="11"/>
  <c r="BW53" i="11"/>
  <c r="BX53" i="11"/>
  <c r="BY53" i="11"/>
  <c r="BZ53" i="11"/>
  <c r="CA53" i="11"/>
  <c r="CB53" i="11"/>
  <c r="CC53" i="11"/>
  <c r="CD53" i="11"/>
  <c r="CE53" i="11"/>
  <c r="CF53" i="11"/>
  <c r="CG53" i="11"/>
  <c r="CH53" i="11"/>
  <c r="CI53" i="11"/>
  <c r="CJ53" i="11"/>
  <c r="CK53" i="11"/>
  <c r="CL53" i="11"/>
  <c r="CM53" i="11"/>
  <c r="CN53" i="11"/>
  <c r="CO53" i="11"/>
  <c r="CP53" i="11"/>
  <c r="CQ53" i="11"/>
  <c r="CR53" i="11"/>
  <c r="CS53" i="11"/>
  <c r="CT53" i="11"/>
  <c r="CU53" i="11"/>
  <c r="CV53" i="11"/>
  <c r="CW53" i="11"/>
  <c r="CX53" i="11"/>
  <c r="CY53" i="11"/>
  <c r="CZ53" i="11"/>
  <c r="DA53" i="11"/>
  <c r="DB53" i="11"/>
  <c r="DC53" i="11"/>
  <c r="DD53" i="11"/>
  <c r="DE53" i="11"/>
  <c r="DF53" i="11"/>
  <c r="DG53" i="11"/>
  <c r="DH53" i="11"/>
  <c r="DI53" i="11"/>
  <c r="DJ53" i="11"/>
  <c r="DK53" i="11"/>
  <c r="DL53" i="11"/>
  <c r="DM53" i="11"/>
  <c r="DN53" i="11"/>
  <c r="DO53" i="11"/>
  <c r="DP53" i="11"/>
  <c r="DQ53" i="11"/>
  <c r="DR53" i="11"/>
  <c r="DS53" i="11"/>
  <c r="DT53" i="11"/>
  <c r="DU53" i="11"/>
  <c r="DV53" i="11"/>
  <c r="DW53" i="11"/>
  <c r="DX53" i="11"/>
  <c r="DY53" i="11"/>
  <c r="DZ53" i="11"/>
  <c r="EA53" i="11"/>
  <c r="EB53" i="11"/>
  <c r="EC53" i="11"/>
  <c r="ED53" i="11"/>
  <c r="EE53" i="11"/>
  <c r="EF53" i="11"/>
  <c r="EG53" i="11"/>
  <c r="EH53" i="11"/>
  <c r="EI53" i="11"/>
  <c r="EJ53" i="11"/>
  <c r="EK53" i="11"/>
  <c r="EL53" i="11"/>
  <c r="EM53" i="11"/>
  <c r="EN53" i="11"/>
  <c r="EO53" i="11"/>
  <c r="EP53" i="11"/>
  <c r="EQ53" i="11"/>
  <c r="ER53" i="11"/>
  <c r="ES53" i="11"/>
  <c r="ET53" i="11"/>
  <c r="EU53" i="11"/>
  <c r="EV53" i="11"/>
  <c r="EW53" i="11"/>
  <c r="EX53" i="11"/>
  <c r="EY53" i="11"/>
  <c r="EZ53" i="11"/>
  <c r="FA53" i="11"/>
  <c r="FB53" i="11"/>
  <c r="FC53" i="11"/>
  <c r="FD53" i="11"/>
  <c r="FE53" i="11"/>
  <c r="FF53" i="11"/>
  <c r="FG53" i="11"/>
  <c r="FH53" i="11"/>
  <c r="FI53" i="11"/>
  <c r="FJ53" i="11"/>
  <c r="FK53" i="11"/>
  <c r="FL53" i="11"/>
  <c r="FM53" i="11"/>
  <c r="FN53" i="11"/>
  <c r="FO53" i="11"/>
  <c r="FP53" i="11"/>
  <c r="FQ53" i="11"/>
  <c r="FR53" i="11"/>
  <c r="FS53" i="11"/>
  <c r="FT53" i="11"/>
  <c r="FU53" i="11"/>
  <c r="FV53" i="11"/>
  <c r="FW53" i="11"/>
  <c r="FX53" i="11"/>
  <c r="FY53" i="11"/>
  <c r="FZ53" i="11"/>
  <c r="GA53" i="11"/>
  <c r="GB53" i="11"/>
  <c r="GC53" i="11"/>
  <c r="GD53" i="11"/>
  <c r="GE53" i="11"/>
  <c r="GF53" i="11"/>
  <c r="GG53" i="11"/>
  <c r="GH53" i="11"/>
  <c r="GI53" i="11"/>
  <c r="GJ53" i="11"/>
  <c r="GK53" i="11"/>
  <c r="GL53" i="11"/>
  <c r="GM53" i="11"/>
  <c r="GN53" i="11"/>
  <c r="GO53" i="11"/>
  <c r="GP53" i="11"/>
  <c r="GQ53" i="11"/>
  <c r="GR53" i="11"/>
  <c r="GS53" i="11"/>
  <c r="GT53" i="11"/>
  <c r="GU53" i="11"/>
  <c r="GV53" i="11"/>
  <c r="GW53" i="11"/>
  <c r="GX53" i="11"/>
  <c r="D54" i="11"/>
  <c r="E54" i="11"/>
  <c r="F54" i="11"/>
  <c r="G54" i="11"/>
  <c r="H54" i="11"/>
  <c r="I54" i="11"/>
  <c r="J54" i="11"/>
  <c r="K54" i="11"/>
  <c r="L54" i="11"/>
  <c r="M54" i="11"/>
  <c r="N54" i="11"/>
  <c r="O54" i="11"/>
  <c r="P54" i="11"/>
  <c r="Q54" i="11"/>
  <c r="R54" i="11"/>
  <c r="S54" i="11"/>
  <c r="T54" i="11"/>
  <c r="U54" i="11"/>
  <c r="V54" i="11"/>
  <c r="W54" i="11"/>
  <c r="X54" i="11"/>
  <c r="Y54" i="11"/>
  <c r="Z54" i="11"/>
  <c r="AA54" i="11"/>
  <c r="AB54" i="11"/>
  <c r="AC54" i="11"/>
  <c r="AD54" i="11"/>
  <c r="AE54" i="11"/>
  <c r="AF54" i="11"/>
  <c r="AG54" i="11"/>
  <c r="AH54" i="11"/>
  <c r="AI54" i="11"/>
  <c r="AJ54" i="11"/>
  <c r="AK54" i="11"/>
  <c r="AL54" i="11"/>
  <c r="AM54" i="11"/>
  <c r="AN54" i="11"/>
  <c r="AO54" i="11"/>
  <c r="AP54" i="11"/>
  <c r="AQ54" i="11"/>
  <c r="AR54" i="11"/>
  <c r="AS54" i="11"/>
  <c r="AT54" i="11"/>
  <c r="AU54" i="11"/>
  <c r="AV54" i="11"/>
  <c r="AW54" i="11"/>
  <c r="AX54" i="11"/>
  <c r="AY54" i="11"/>
  <c r="AZ54" i="11"/>
  <c r="BA54" i="11"/>
  <c r="BB54" i="11"/>
  <c r="BC54" i="11"/>
  <c r="BD54" i="11"/>
  <c r="BE54" i="11"/>
  <c r="BF54" i="11"/>
  <c r="BG54" i="11"/>
  <c r="BH54" i="11"/>
  <c r="BI54" i="11"/>
  <c r="BJ54" i="11"/>
  <c r="BK54" i="11"/>
  <c r="BL54" i="11"/>
  <c r="BM54" i="11"/>
  <c r="BN54" i="11"/>
  <c r="BO54" i="11"/>
  <c r="BP54" i="11"/>
  <c r="BQ54" i="11"/>
  <c r="BR54" i="11"/>
  <c r="BS54" i="11"/>
  <c r="BT54" i="11"/>
  <c r="BU54" i="11"/>
  <c r="BV54" i="11"/>
  <c r="BW54" i="11"/>
  <c r="BX54" i="11"/>
  <c r="BY54" i="11"/>
  <c r="BZ54" i="11"/>
  <c r="CA54" i="11"/>
  <c r="CB54" i="11"/>
  <c r="CC54" i="11"/>
  <c r="CD54" i="11"/>
  <c r="CE54" i="11"/>
  <c r="CF54" i="11"/>
  <c r="CG54" i="11"/>
  <c r="CH54" i="11"/>
  <c r="CI54" i="11"/>
  <c r="CJ54" i="11"/>
  <c r="CK54" i="11"/>
  <c r="CL54" i="11"/>
  <c r="CM54" i="11"/>
  <c r="CN54" i="11"/>
  <c r="CO54" i="11"/>
  <c r="CP54" i="11"/>
  <c r="CQ54" i="11"/>
  <c r="CR54" i="11"/>
  <c r="CS54" i="11"/>
  <c r="CT54" i="11"/>
  <c r="CU54" i="11"/>
  <c r="CV54" i="11"/>
  <c r="CW54" i="11"/>
  <c r="CX54" i="11"/>
  <c r="CY54" i="11"/>
  <c r="CZ54" i="11"/>
  <c r="DA54" i="11"/>
  <c r="DB54" i="11"/>
  <c r="DC54" i="11"/>
  <c r="DD54" i="11"/>
  <c r="DE54" i="11"/>
  <c r="DF54" i="11"/>
  <c r="DG54" i="11"/>
  <c r="DH54" i="11"/>
  <c r="DI54" i="11"/>
  <c r="DJ54" i="11"/>
  <c r="DK54" i="11"/>
  <c r="DL54" i="11"/>
  <c r="DM54" i="11"/>
  <c r="DN54" i="11"/>
  <c r="DO54" i="11"/>
  <c r="DP54" i="11"/>
  <c r="DQ54" i="11"/>
  <c r="DR54" i="11"/>
  <c r="DS54" i="11"/>
  <c r="DT54" i="11"/>
  <c r="DU54" i="11"/>
  <c r="DV54" i="11"/>
  <c r="DW54" i="11"/>
  <c r="DX54" i="11"/>
  <c r="DY54" i="11"/>
  <c r="DZ54" i="11"/>
  <c r="EA54" i="11"/>
  <c r="EB54" i="11"/>
  <c r="EC54" i="11"/>
  <c r="ED54" i="11"/>
  <c r="EE54" i="11"/>
  <c r="EF54" i="11"/>
  <c r="EG54" i="11"/>
  <c r="EH54" i="11"/>
  <c r="EI54" i="11"/>
  <c r="EJ54" i="11"/>
  <c r="EK54" i="11"/>
  <c r="EL54" i="11"/>
  <c r="EM54" i="11"/>
  <c r="EN54" i="11"/>
  <c r="EO54" i="11"/>
  <c r="EP54" i="11"/>
  <c r="EQ54" i="11"/>
  <c r="ER54" i="11"/>
  <c r="ES54" i="11"/>
  <c r="ET54" i="11"/>
  <c r="EU54" i="11"/>
  <c r="EV54" i="11"/>
  <c r="EW54" i="11"/>
  <c r="EX54" i="11"/>
  <c r="EY54" i="11"/>
  <c r="EZ54" i="11"/>
  <c r="FA54" i="11"/>
  <c r="FB54" i="11"/>
  <c r="FC54" i="11"/>
  <c r="FD54" i="11"/>
  <c r="FE54" i="11"/>
  <c r="FF54" i="11"/>
  <c r="FG54" i="11"/>
  <c r="FH54" i="11"/>
  <c r="FI54" i="11"/>
  <c r="FJ54" i="11"/>
  <c r="FK54" i="11"/>
  <c r="FL54" i="11"/>
  <c r="FM54" i="11"/>
  <c r="FN54" i="11"/>
  <c r="FO54" i="11"/>
  <c r="FP54" i="11"/>
  <c r="FQ54" i="11"/>
  <c r="FR54" i="11"/>
  <c r="FS54" i="11"/>
  <c r="FT54" i="11"/>
  <c r="FU54" i="11"/>
  <c r="FV54" i="11"/>
  <c r="FW54" i="11"/>
  <c r="FX54" i="11"/>
  <c r="FY54" i="11"/>
  <c r="FZ54" i="11"/>
  <c r="GA54" i="11"/>
  <c r="GB54" i="11"/>
  <c r="GC54" i="11"/>
  <c r="GD54" i="11"/>
  <c r="GE54" i="11"/>
  <c r="GF54" i="11"/>
  <c r="GG54" i="11"/>
  <c r="GH54" i="11"/>
  <c r="GI54" i="11"/>
  <c r="GJ54" i="11"/>
  <c r="GK54" i="11"/>
  <c r="GL54" i="11"/>
  <c r="GM54" i="11"/>
  <c r="GN54" i="11"/>
  <c r="GO54" i="11"/>
  <c r="GP54" i="11"/>
  <c r="GQ54" i="11"/>
  <c r="GR54" i="11"/>
  <c r="GS54" i="11"/>
  <c r="GT54" i="11"/>
  <c r="GU54" i="11"/>
  <c r="GV54" i="11"/>
  <c r="GW54" i="11"/>
  <c r="GX54" i="11"/>
  <c r="D55" i="11"/>
  <c r="E55" i="11"/>
  <c r="F55" i="11"/>
  <c r="G55" i="11"/>
  <c r="H55" i="11"/>
  <c r="I55" i="11"/>
  <c r="J55" i="11"/>
  <c r="K55" i="11"/>
  <c r="L55" i="11"/>
  <c r="M55" i="11"/>
  <c r="N55" i="11"/>
  <c r="O55" i="11"/>
  <c r="P55" i="11"/>
  <c r="Q55" i="11"/>
  <c r="R55" i="11"/>
  <c r="S55" i="11"/>
  <c r="T55" i="11"/>
  <c r="U55" i="11"/>
  <c r="V55" i="11"/>
  <c r="W55" i="11"/>
  <c r="X55" i="11"/>
  <c r="Y55" i="11"/>
  <c r="Z55" i="11"/>
  <c r="AA55" i="11"/>
  <c r="AB55" i="11"/>
  <c r="AC55" i="11"/>
  <c r="AD55" i="11"/>
  <c r="AE55" i="11"/>
  <c r="AF55" i="11"/>
  <c r="AG55" i="11"/>
  <c r="AH55" i="11"/>
  <c r="AI55" i="11"/>
  <c r="AJ55" i="11"/>
  <c r="AK55" i="11"/>
  <c r="AL55" i="11"/>
  <c r="AM55" i="11"/>
  <c r="AN55" i="11"/>
  <c r="AO55" i="11"/>
  <c r="AP55" i="11"/>
  <c r="AQ55" i="11"/>
  <c r="AR55" i="11"/>
  <c r="AS55" i="11"/>
  <c r="AT55" i="11"/>
  <c r="AU55" i="11"/>
  <c r="AV55" i="11"/>
  <c r="AW55" i="11"/>
  <c r="AX55" i="11"/>
  <c r="AY55" i="11"/>
  <c r="AZ55" i="11"/>
  <c r="BA55" i="11"/>
  <c r="BB55" i="11"/>
  <c r="BC55" i="11"/>
  <c r="BD55" i="11"/>
  <c r="BE55" i="11"/>
  <c r="BF55" i="11"/>
  <c r="BG55" i="11"/>
  <c r="BH55" i="11"/>
  <c r="BI55" i="11"/>
  <c r="BJ55" i="11"/>
  <c r="BK55" i="11"/>
  <c r="BL55" i="11"/>
  <c r="BM55" i="11"/>
  <c r="BN55" i="11"/>
  <c r="BO55" i="11"/>
  <c r="BP55" i="11"/>
  <c r="BQ55" i="11"/>
  <c r="BR55" i="11"/>
  <c r="BS55" i="11"/>
  <c r="BT55" i="11"/>
  <c r="BU55" i="11"/>
  <c r="BV55" i="11"/>
  <c r="BW55" i="11"/>
  <c r="BX55" i="11"/>
  <c r="BY55" i="11"/>
  <c r="BZ55" i="11"/>
  <c r="CA55" i="11"/>
  <c r="CB55" i="11"/>
  <c r="CC55" i="11"/>
  <c r="CD55" i="11"/>
  <c r="CE55" i="11"/>
  <c r="CF55" i="11"/>
  <c r="CG55" i="11"/>
  <c r="CH55" i="11"/>
  <c r="CI55" i="11"/>
  <c r="CJ55" i="11"/>
  <c r="CK55" i="11"/>
  <c r="CL55" i="11"/>
  <c r="CM55" i="11"/>
  <c r="CN55" i="11"/>
  <c r="CO55" i="11"/>
  <c r="CP55" i="11"/>
  <c r="CQ55" i="11"/>
  <c r="CR55" i="11"/>
  <c r="CS55" i="11"/>
  <c r="CT55" i="11"/>
  <c r="CU55" i="11"/>
  <c r="CV55" i="11"/>
  <c r="CW55" i="11"/>
  <c r="CX55" i="11"/>
  <c r="CY55" i="11"/>
  <c r="CZ55" i="11"/>
  <c r="DA55" i="11"/>
  <c r="DB55" i="11"/>
  <c r="DC55" i="11"/>
  <c r="DD55" i="11"/>
  <c r="DE55" i="11"/>
  <c r="DF55" i="11"/>
  <c r="DG55" i="11"/>
  <c r="DH55" i="11"/>
  <c r="DI55" i="11"/>
  <c r="DJ55" i="11"/>
  <c r="DK55" i="11"/>
  <c r="DL55" i="11"/>
  <c r="DM55" i="11"/>
  <c r="DN55" i="11"/>
  <c r="DO55" i="11"/>
  <c r="DP55" i="11"/>
  <c r="DQ55" i="11"/>
  <c r="DR55" i="11"/>
  <c r="DS55" i="11"/>
  <c r="DT55" i="11"/>
  <c r="DU55" i="11"/>
  <c r="DV55" i="11"/>
  <c r="DW55" i="11"/>
  <c r="DX55" i="11"/>
  <c r="DY55" i="11"/>
  <c r="DZ55" i="11"/>
  <c r="EA55" i="11"/>
  <c r="EB55" i="11"/>
  <c r="EC55" i="11"/>
  <c r="ED55" i="11"/>
  <c r="EE55" i="11"/>
  <c r="EF55" i="11"/>
  <c r="EG55" i="11"/>
  <c r="EH55" i="11"/>
  <c r="EI55" i="11"/>
  <c r="EJ55" i="11"/>
  <c r="EK55" i="11"/>
  <c r="EL55" i="11"/>
  <c r="EM55" i="11"/>
  <c r="EN55" i="11"/>
  <c r="EO55" i="11"/>
  <c r="EP55" i="11"/>
  <c r="EQ55" i="11"/>
  <c r="ER55" i="11"/>
  <c r="ES55" i="11"/>
  <c r="ET55" i="11"/>
  <c r="EU55" i="11"/>
  <c r="EV55" i="11"/>
  <c r="EW55" i="11"/>
  <c r="EX55" i="11"/>
  <c r="EY55" i="11"/>
  <c r="EZ55" i="11"/>
  <c r="FA55" i="11"/>
  <c r="FB55" i="11"/>
  <c r="FC55" i="11"/>
  <c r="FD55" i="11"/>
  <c r="FE55" i="11"/>
  <c r="FF55" i="11"/>
  <c r="FG55" i="11"/>
  <c r="FH55" i="11"/>
  <c r="FI55" i="11"/>
  <c r="FJ55" i="11"/>
  <c r="FK55" i="11"/>
  <c r="FL55" i="11"/>
  <c r="FM55" i="11"/>
  <c r="FN55" i="11"/>
  <c r="FO55" i="11"/>
  <c r="FP55" i="11"/>
  <c r="FQ55" i="11"/>
  <c r="FR55" i="11"/>
  <c r="FS55" i="11"/>
  <c r="FT55" i="11"/>
  <c r="FU55" i="11"/>
  <c r="FV55" i="11"/>
  <c r="FW55" i="11"/>
  <c r="FX55" i="11"/>
  <c r="FY55" i="11"/>
  <c r="FZ55" i="11"/>
  <c r="GA55" i="11"/>
  <c r="GB55" i="11"/>
  <c r="GC55" i="11"/>
  <c r="GD55" i="11"/>
  <c r="GE55" i="11"/>
  <c r="GF55" i="11"/>
  <c r="GG55" i="11"/>
  <c r="GH55" i="11"/>
  <c r="GI55" i="11"/>
  <c r="GJ55" i="11"/>
  <c r="GK55" i="11"/>
  <c r="GL55" i="11"/>
  <c r="GM55" i="11"/>
  <c r="GN55" i="11"/>
  <c r="GO55" i="11"/>
  <c r="GP55" i="11"/>
  <c r="GQ55" i="11"/>
  <c r="GR55" i="11"/>
  <c r="GS55" i="11"/>
  <c r="GT55" i="11"/>
  <c r="GU55" i="11"/>
  <c r="GV55" i="11"/>
  <c r="GW55" i="11"/>
  <c r="GX55" i="11"/>
  <c r="D56" i="11"/>
  <c r="E56" i="11"/>
  <c r="F56" i="11"/>
  <c r="G56" i="11"/>
  <c r="H56" i="11"/>
  <c r="I56" i="11"/>
  <c r="J56" i="11"/>
  <c r="K56" i="11"/>
  <c r="L56" i="11"/>
  <c r="M56" i="11"/>
  <c r="N56" i="11"/>
  <c r="O56" i="11"/>
  <c r="P56" i="11"/>
  <c r="Q56" i="11"/>
  <c r="R56" i="11"/>
  <c r="S56" i="11"/>
  <c r="T56" i="11"/>
  <c r="U56" i="11"/>
  <c r="V56" i="11"/>
  <c r="W56" i="11"/>
  <c r="X56" i="11"/>
  <c r="Y56" i="11"/>
  <c r="Z56" i="11"/>
  <c r="AA56" i="11"/>
  <c r="AB56" i="11"/>
  <c r="AC56" i="11"/>
  <c r="AD56" i="11"/>
  <c r="AE56" i="11"/>
  <c r="AF56" i="11"/>
  <c r="AG56" i="11"/>
  <c r="AH56" i="11"/>
  <c r="AI56" i="11"/>
  <c r="AJ56" i="11"/>
  <c r="AK56" i="11"/>
  <c r="AL56" i="11"/>
  <c r="AM56" i="11"/>
  <c r="AN56" i="11"/>
  <c r="AO56" i="11"/>
  <c r="AP56" i="11"/>
  <c r="AQ56" i="11"/>
  <c r="AR56" i="11"/>
  <c r="AS56" i="11"/>
  <c r="AT56" i="11"/>
  <c r="AU56" i="11"/>
  <c r="AV56" i="11"/>
  <c r="AW56" i="11"/>
  <c r="AX56" i="11"/>
  <c r="AY56" i="11"/>
  <c r="AZ56" i="11"/>
  <c r="BA56" i="11"/>
  <c r="BB56" i="11"/>
  <c r="BC56" i="11"/>
  <c r="BD56" i="11"/>
  <c r="BE56" i="11"/>
  <c r="BF56" i="11"/>
  <c r="BG56" i="11"/>
  <c r="BH56" i="11"/>
  <c r="BI56" i="11"/>
  <c r="BJ56" i="11"/>
  <c r="BK56" i="11"/>
  <c r="BL56" i="11"/>
  <c r="BM56" i="11"/>
  <c r="BN56" i="11"/>
  <c r="BO56" i="11"/>
  <c r="BP56" i="11"/>
  <c r="BQ56" i="11"/>
  <c r="BR56" i="11"/>
  <c r="BS56" i="11"/>
  <c r="BT56" i="11"/>
  <c r="BU56" i="11"/>
  <c r="BV56" i="11"/>
  <c r="BW56" i="11"/>
  <c r="BX56" i="11"/>
  <c r="BY56" i="11"/>
  <c r="BZ56" i="11"/>
  <c r="CA56" i="11"/>
  <c r="CB56" i="11"/>
  <c r="CC56" i="11"/>
  <c r="CD56" i="11"/>
  <c r="CE56" i="11"/>
  <c r="CF56" i="11"/>
  <c r="CG56" i="11"/>
  <c r="CH56" i="11"/>
  <c r="CI56" i="11"/>
  <c r="CJ56" i="11"/>
  <c r="CK56" i="11"/>
  <c r="CL56" i="11"/>
  <c r="CM56" i="11"/>
  <c r="CN56" i="11"/>
  <c r="CO56" i="11"/>
  <c r="CP56" i="11"/>
  <c r="CQ56" i="11"/>
  <c r="CR56" i="11"/>
  <c r="CS56" i="11"/>
  <c r="CT56" i="11"/>
  <c r="CU56" i="11"/>
  <c r="CV56" i="11"/>
  <c r="CW56" i="11"/>
  <c r="CX56" i="11"/>
  <c r="CY56" i="11"/>
  <c r="CZ56" i="11"/>
  <c r="DA56" i="11"/>
  <c r="DB56" i="11"/>
  <c r="DC56" i="11"/>
  <c r="DD56" i="11"/>
  <c r="DE56" i="11"/>
  <c r="DF56" i="11"/>
  <c r="DG56" i="11"/>
  <c r="DH56" i="11"/>
  <c r="DI56" i="11"/>
  <c r="DJ56" i="11"/>
  <c r="DK56" i="11"/>
  <c r="DL56" i="11"/>
  <c r="DM56" i="11"/>
  <c r="DN56" i="11"/>
  <c r="DO56" i="11"/>
  <c r="DP56" i="11"/>
  <c r="DQ56" i="11"/>
  <c r="DR56" i="11"/>
  <c r="DS56" i="11"/>
  <c r="DT56" i="11"/>
  <c r="DU56" i="11"/>
  <c r="DV56" i="11"/>
  <c r="DW56" i="11"/>
  <c r="DX56" i="11"/>
  <c r="DY56" i="11"/>
  <c r="DZ56" i="11"/>
  <c r="EA56" i="11"/>
  <c r="EB56" i="11"/>
  <c r="EC56" i="11"/>
  <c r="ED56" i="11"/>
  <c r="EE56" i="11"/>
  <c r="EF56" i="11"/>
  <c r="EG56" i="11"/>
  <c r="EH56" i="11"/>
  <c r="EI56" i="11"/>
  <c r="EJ56" i="11"/>
  <c r="EK56" i="11"/>
  <c r="EL56" i="11"/>
  <c r="EM56" i="11"/>
  <c r="EN56" i="11"/>
  <c r="EO56" i="11"/>
  <c r="EP56" i="11"/>
  <c r="EQ56" i="11"/>
  <c r="ER56" i="11"/>
  <c r="ES56" i="11"/>
  <c r="ET56" i="11"/>
  <c r="EU56" i="11"/>
  <c r="EV56" i="11"/>
  <c r="EW56" i="11"/>
  <c r="EX56" i="11"/>
  <c r="EY56" i="11"/>
  <c r="EZ56" i="11"/>
  <c r="FA56" i="11"/>
  <c r="FB56" i="11"/>
  <c r="FC56" i="11"/>
  <c r="FD56" i="11"/>
  <c r="FE56" i="11"/>
  <c r="FF56" i="11"/>
  <c r="FG56" i="11"/>
  <c r="FH56" i="11"/>
  <c r="FI56" i="11"/>
  <c r="FJ56" i="11"/>
  <c r="FK56" i="11"/>
  <c r="FL56" i="11"/>
  <c r="FM56" i="11"/>
  <c r="FN56" i="11"/>
  <c r="FO56" i="11"/>
  <c r="FP56" i="11"/>
  <c r="FQ56" i="11"/>
  <c r="FR56" i="11"/>
  <c r="FS56" i="11"/>
  <c r="FT56" i="11"/>
  <c r="FU56" i="11"/>
  <c r="FV56" i="11"/>
  <c r="FW56" i="11"/>
  <c r="FX56" i="11"/>
  <c r="FY56" i="11"/>
  <c r="FZ56" i="11"/>
  <c r="GA56" i="11"/>
  <c r="GB56" i="11"/>
  <c r="GC56" i="11"/>
  <c r="GD56" i="11"/>
  <c r="GE56" i="11"/>
  <c r="GF56" i="11"/>
  <c r="GG56" i="11"/>
  <c r="GH56" i="11"/>
  <c r="GI56" i="11"/>
  <c r="GJ56" i="11"/>
  <c r="GK56" i="11"/>
  <c r="GL56" i="11"/>
  <c r="GM56" i="11"/>
  <c r="GN56" i="11"/>
  <c r="GO56" i="11"/>
  <c r="GP56" i="11"/>
  <c r="GQ56" i="11"/>
  <c r="GR56" i="11"/>
  <c r="GS56" i="11"/>
  <c r="GT56" i="11"/>
  <c r="GU56" i="11"/>
  <c r="GV56" i="11"/>
  <c r="GW56" i="11"/>
  <c r="GX56" i="11"/>
  <c r="D57" i="11"/>
  <c r="E57" i="11"/>
  <c r="F57" i="11"/>
  <c r="G57" i="11"/>
  <c r="H57" i="11"/>
  <c r="I57" i="11"/>
  <c r="J57" i="11"/>
  <c r="K57" i="11"/>
  <c r="L57" i="11"/>
  <c r="M57" i="11"/>
  <c r="N57" i="11"/>
  <c r="O57" i="11"/>
  <c r="P57" i="11"/>
  <c r="Q57" i="11"/>
  <c r="R57" i="11"/>
  <c r="S57" i="11"/>
  <c r="T57" i="11"/>
  <c r="U57" i="11"/>
  <c r="V57" i="11"/>
  <c r="W57" i="11"/>
  <c r="X57" i="11"/>
  <c r="Y57" i="11"/>
  <c r="Z57" i="11"/>
  <c r="AA57" i="11"/>
  <c r="AB57" i="11"/>
  <c r="AC57" i="11"/>
  <c r="AD57" i="11"/>
  <c r="AE57" i="11"/>
  <c r="AF57" i="11"/>
  <c r="AG57" i="11"/>
  <c r="AH57" i="11"/>
  <c r="AI57" i="11"/>
  <c r="AJ57" i="11"/>
  <c r="AK57" i="11"/>
  <c r="AL57" i="11"/>
  <c r="AM57" i="11"/>
  <c r="AN57" i="11"/>
  <c r="AO57" i="11"/>
  <c r="AP57" i="11"/>
  <c r="AQ57" i="11"/>
  <c r="AR57" i="11"/>
  <c r="AS57" i="11"/>
  <c r="AT57" i="11"/>
  <c r="AU57" i="11"/>
  <c r="AV57" i="11"/>
  <c r="AW57" i="11"/>
  <c r="AX57" i="11"/>
  <c r="AY57" i="11"/>
  <c r="AZ57" i="11"/>
  <c r="BA57" i="11"/>
  <c r="BB57" i="11"/>
  <c r="BC57" i="11"/>
  <c r="BD57" i="11"/>
  <c r="BE57" i="11"/>
  <c r="BF57" i="11"/>
  <c r="BG57" i="11"/>
  <c r="BH57" i="11"/>
  <c r="BI57" i="11"/>
  <c r="BJ57" i="11"/>
  <c r="BK57" i="11"/>
  <c r="BL57" i="11"/>
  <c r="BM57" i="11"/>
  <c r="BN57" i="11"/>
  <c r="BO57" i="11"/>
  <c r="BP57" i="11"/>
  <c r="BQ57" i="11"/>
  <c r="BR57" i="11"/>
  <c r="BS57" i="11"/>
  <c r="BT57" i="11"/>
  <c r="BU57" i="11"/>
  <c r="BV57" i="11"/>
  <c r="BW57" i="11"/>
  <c r="BX57" i="11"/>
  <c r="BY57" i="11"/>
  <c r="BZ57" i="11"/>
  <c r="CA57" i="11"/>
  <c r="CB57" i="11"/>
  <c r="CC57" i="11"/>
  <c r="CD57" i="11"/>
  <c r="CE57" i="11"/>
  <c r="CF57" i="11"/>
  <c r="CG57" i="11"/>
  <c r="CH57" i="11"/>
  <c r="CI57" i="11"/>
  <c r="CJ57" i="11"/>
  <c r="CK57" i="11"/>
  <c r="CL57" i="11"/>
  <c r="CM57" i="11"/>
  <c r="CN57" i="11"/>
  <c r="CO57" i="11"/>
  <c r="CP57" i="11"/>
  <c r="CQ57" i="11"/>
  <c r="CR57" i="11"/>
  <c r="CS57" i="11"/>
  <c r="CT57" i="11"/>
  <c r="CU57" i="11"/>
  <c r="CV57" i="11"/>
  <c r="CW57" i="11"/>
  <c r="CX57" i="11"/>
  <c r="CY57" i="11"/>
  <c r="CZ57" i="11"/>
  <c r="DA57" i="11"/>
  <c r="DB57" i="11"/>
  <c r="DC57" i="11"/>
  <c r="DD57" i="11"/>
  <c r="DE57" i="11"/>
  <c r="DF57" i="11"/>
  <c r="DG57" i="11"/>
  <c r="DH57" i="11"/>
  <c r="DI57" i="11"/>
  <c r="DJ57" i="11"/>
  <c r="DK57" i="11"/>
  <c r="DL57" i="11"/>
  <c r="DM57" i="11"/>
  <c r="DN57" i="11"/>
  <c r="DO57" i="11"/>
  <c r="DP57" i="11"/>
  <c r="DQ57" i="11"/>
  <c r="DR57" i="11"/>
  <c r="DS57" i="11"/>
  <c r="DT57" i="11"/>
  <c r="DU57" i="11"/>
  <c r="DV57" i="11"/>
  <c r="DW57" i="11"/>
  <c r="DX57" i="11"/>
  <c r="DY57" i="11"/>
  <c r="DZ57" i="11"/>
  <c r="EA57" i="11"/>
  <c r="EB57" i="11"/>
  <c r="EC57" i="11"/>
  <c r="ED57" i="11"/>
  <c r="EE57" i="11"/>
  <c r="EF57" i="11"/>
  <c r="EG57" i="11"/>
  <c r="EH57" i="11"/>
  <c r="EI57" i="11"/>
  <c r="EJ57" i="11"/>
  <c r="EK57" i="11"/>
  <c r="EL57" i="11"/>
  <c r="EM57" i="11"/>
  <c r="EN57" i="11"/>
  <c r="EO57" i="11"/>
  <c r="EP57" i="11"/>
  <c r="EQ57" i="11"/>
  <c r="ER57" i="11"/>
  <c r="ES57" i="11"/>
  <c r="ET57" i="11"/>
  <c r="EU57" i="11"/>
  <c r="EV57" i="11"/>
  <c r="EW57" i="11"/>
  <c r="EX57" i="11"/>
  <c r="EY57" i="11"/>
  <c r="EZ57" i="11"/>
  <c r="FA57" i="11"/>
  <c r="FB57" i="11"/>
  <c r="FC57" i="11"/>
  <c r="FD57" i="11"/>
  <c r="FE57" i="11"/>
  <c r="FF57" i="11"/>
  <c r="FG57" i="11"/>
  <c r="FH57" i="11"/>
  <c r="FI57" i="11"/>
  <c r="FJ57" i="11"/>
  <c r="FK57" i="11"/>
  <c r="FL57" i="11"/>
  <c r="FM57" i="11"/>
  <c r="FN57" i="11"/>
  <c r="FO57" i="11"/>
  <c r="FP57" i="11"/>
  <c r="FQ57" i="11"/>
  <c r="FR57" i="11"/>
  <c r="FS57" i="11"/>
  <c r="FT57" i="11"/>
  <c r="FU57" i="11"/>
  <c r="FV57" i="11"/>
  <c r="FW57" i="11"/>
  <c r="FX57" i="11"/>
  <c r="FY57" i="11"/>
  <c r="FZ57" i="11"/>
  <c r="GA57" i="11"/>
  <c r="GB57" i="11"/>
  <c r="GC57" i="11"/>
  <c r="GD57" i="11"/>
  <c r="GE57" i="11"/>
  <c r="GF57" i="11"/>
  <c r="GG57" i="11"/>
  <c r="GH57" i="11"/>
  <c r="GI57" i="11"/>
  <c r="GJ57" i="11"/>
  <c r="GK57" i="11"/>
  <c r="GL57" i="11"/>
  <c r="GM57" i="11"/>
  <c r="GN57" i="11"/>
  <c r="GO57" i="11"/>
  <c r="GP57" i="11"/>
  <c r="GQ57" i="11"/>
  <c r="GR57" i="11"/>
  <c r="GS57" i="11"/>
  <c r="GT57" i="11"/>
  <c r="GU57" i="11"/>
  <c r="GV57" i="11"/>
  <c r="GW57" i="11"/>
  <c r="GX57" i="11"/>
  <c r="D58" i="11"/>
  <c r="E58" i="11"/>
  <c r="F58" i="11"/>
  <c r="G58" i="11"/>
  <c r="H58" i="11"/>
  <c r="I58" i="11"/>
  <c r="J58" i="11"/>
  <c r="K58" i="11"/>
  <c r="L58" i="11"/>
  <c r="M58" i="11"/>
  <c r="N58" i="11"/>
  <c r="O58" i="11"/>
  <c r="P58" i="11"/>
  <c r="Q58" i="11"/>
  <c r="R58" i="11"/>
  <c r="S58" i="11"/>
  <c r="T58" i="11"/>
  <c r="U58" i="11"/>
  <c r="V58" i="11"/>
  <c r="W58" i="11"/>
  <c r="X58" i="11"/>
  <c r="Y58" i="11"/>
  <c r="Z58" i="11"/>
  <c r="AA58" i="11"/>
  <c r="AB58" i="11"/>
  <c r="AC58" i="11"/>
  <c r="AD58" i="11"/>
  <c r="AE58" i="11"/>
  <c r="AF58" i="11"/>
  <c r="AG58" i="11"/>
  <c r="AH58" i="11"/>
  <c r="AI58" i="11"/>
  <c r="AJ58" i="11"/>
  <c r="AK58" i="11"/>
  <c r="AL58" i="11"/>
  <c r="AM58" i="11"/>
  <c r="AN58" i="11"/>
  <c r="AO58" i="11"/>
  <c r="AP58" i="11"/>
  <c r="AQ58" i="11"/>
  <c r="AR58" i="11"/>
  <c r="AS58" i="11"/>
  <c r="AT58" i="11"/>
  <c r="AU58" i="11"/>
  <c r="AV58" i="11"/>
  <c r="AW58" i="11"/>
  <c r="AX58" i="11"/>
  <c r="AY58" i="11"/>
  <c r="AZ58" i="11"/>
  <c r="BA58" i="11"/>
  <c r="BB58" i="11"/>
  <c r="BC58" i="11"/>
  <c r="BD58" i="11"/>
  <c r="BE58" i="11"/>
  <c r="BF58" i="11"/>
  <c r="BG58" i="11"/>
  <c r="BH58" i="11"/>
  <c r="BI58" i="11"/>
  <c r="BJ58" i="11"/>
  <c r="BK58" i="11"/>
  <c r="BL58" i="11"/>
  <c r="BM58" i="11"/>
  <c r="BN58" i="11"/>
  <c r="BO58" i="11"/>
  <c r="BP58" i="11"/>
  <c r="BQ58" i="11"/>
  <c r="BR58" i="11"/>
  <c r="BS58" i="11"/>
  <c r="BT58" i="11"/>
  <c r="BU58" i="11"/>
  <c r="BV58" i="11"/>
  <c r="BW58" i="11"/>
  <c r="BX58" i="11"/>
  <c r="BY58" i="11"/>
  <c r="BZ58" i="11"/>
  <c r="CA58" i="11"/>
  <c r="CB58" i="11"/>
  <c r="CC58" i="11"/>
  <c r="CD58" i="11"/>
  <c r="CE58" i="11"/>
  <c r="CF58" i="11"/>
  <c r="CG58" i="11"/>
  <c r="CH58" i="11"/>
  <c r="CI58" i="11"/>
  <c r="CJ58" i="11"/>
  <c r="CK58" i="11"/>
  <c r="CL58" i="11"/>
  <c r="CM58" i="11"/>
  <c r="CN58" i="11"/>
  <c r="CO58" i="11"/>
  <c r="CP58" i="11"/>
  <c r="CQ58" i="11"/>
  <c r="CR58" i="11"/>
  <c r="CS58" i="11"/>
  <c r="CT58" i="11"/>
  <c r="CU58" i="11"/>
  <c r="CV58" i="11"/>
  <c r="CW58" i="11"/>
  <c r="CX58" i="11"/>
  <c r="CY58" i="11"/>
  <c r="CZ58" i="11"/>
  <c r="DA58" i="11"/>
  <c r="DB58" i="11"/>
  <c r="DC58" i="11"/>
  <c r="DD58" i="11"/>
  <c r="DE58" i="11"/>
  <c r="DF58" i="11"/>
  <c r="DG58" i="11"/>
  <c r="DH58" i="11"/>
  <c r="DI58" i="11"/>
  <c r="DJ58" i="11"/>
  <c r="DK58" i="11"/>
  <c r="DL58" i="11"/>
  <c r="DM58" i="11"/>
  <c r="DN58" i="11"/>
  <c r="DO58" i="11"/>
  <c r="DP58" i="11"/>
  <c r="DQ58" i="11"/>
  <c r="DR58" i="11"/>
  <c r="DS58" i="11"/>
  <c r="DT58" i="11"/>
  <c r="DU58" i="11"/>
  <c r="DV58" i="11"/>
  <c r="DW58" i="11"/>
  <c r="DX58" i="11"/>
  <c r="DY58" i="11"/>
  <c r="DZ58" i="11"/>
  <c r="EA58" i="11"/>
  <c r="EB58" i="11"/>
  <c r="EC58" i="11"/>
  <c r="ED58" i="11"/>
  <c r="EE58" i="11"/>
  <c r="EF58" i="11"/>
  <c r="EG58" i="11"/>
  <c r="EH58" i="11"/>
  <c r="EI58" i="11"/>
  <c r="EJ58" i="11"/>
  <c r="EK58" i="11"/>
  <c r="EL58" i="11"/>
  <c r="EM58" i="11"/>
  <c r="EN58" i="11"/>
  <c r="EO58" i="11"/>
  <c r="EP58" i="11"/>
  <c r="EQ58" i="11"/>
  <c r="ER58" i="11"/>
  <c r="ES58" i="11"/>
  <c r="ET58" i="11"/>
  <c r="EU58" i="11"/>
  <c r="EV58" i="11"/>
  <c r="EW58" i="11"/>
  <c r="EX58" i="11"/>
  <c r="EY58" i="11"/>
  <c r="EZ58" i="11"/>
  <c r="FA58" i="11"/>
  <c r="FB58" i="11"/>
  <c r="FC58" i="11"/>
  <c r="FD58" i="11"/>
  <c r="FE58" i="11"/>
  <c r="FF58" i="11"/>
  <c r="FG58" i="11"/>
  <c r="FH58" i="11"/>
  <c r="FI58" i="11"/>
  <c r="FJ58" i="11"/>
  <c r="FK58" i="11"/>
  <c r="FL58" i="11"/>
  <c r="FM58" i="11"/>
  <c r="FN58" i="11"/>
  <c r="FO58" i="11"/>
  <c r="FP58" i="11"/>
  <c r="FQ58" i="11"/>
  <c r="FR58" i="11"/>
  <c r="FS58" i="11"/>
  <c r="FT58" i="11"/>
  <c r="FU58" i="11"/>
  <c r="FV58" i="11"/>
  <c r="FW58" i="11"/>
  <c r="FX58" i="11"/>
  <c r="FY58" i="11"/>
  <c r="FZ58" i="11"/>
  <c r="GA58" i="11"/>
  <c r="GB58" i="11"/>
  <c r="GC58" i="11"/>
  <c r="GD58" i="11"/>
  <c r="GE58" i="11"/>
  <c r="GF58" i="11"/>
  <c r="GG58" i="11"/>
  <c r="GH58" i="11"/>
  <c r="GI58" i="11"/>
  <c r="GJ58" i="11"/>
  <c r="GK58" i="11"/>
  <c r="GL58" i="11"/>
  <c r="GM58" i="11"/>
  <c r="GN58" i="11"/>
  <c r="GO58" i="11"/>
  <c r="GP58" i="11"/>
  <c r="GQ58" i="11"/>
  <c r="GR58" i="11"/>
  <c r="GS58" i="11"/>
  <c r="GT58" i="11"/>
  <c r="GU58" i="11"/>
  <c r="GV58" i="11"/>
  <c r="GW58" i="11"/>
  <c r="GX58" i="11"/>
  <c r="D59" i="11"/>
  <c r="E59" i="11"/>
  <c r="F59" i="11"/>
  <c r="G59" i="11"/>
  <c r="H59" i="11"/>
  <c r="I59" i="11"/>
  <c r="J59" i="11"/>
  <c r="K59" i="11"/>
  <c r="L59" i="11"/>
  <c r="M59" i="11"/>
  <c r="N59" i="11"/>
  <c r="O59" i="11"/>
  <c r="P59" i="11"/>
  <c r="Q59" i="11"/>
  <c r="R59" i="11"/>
  <c r="S59" i="11"/>
  <c r="T59" i="11"/>
  <c r="U59" i="11"/>
  <c r="V59" i="11"/>
  <c r="W59" i="11"/>
  <c r="X59" i="11"/>
  <c r="Y59" i="11"/>
  <c r="Z59" i="11"/>
  <c r="AA59" i="11"/>
  <c r="AB59" i="11"/>
  <c r="AC59" i="11"/>
  <c r="AD59" i="11"/>
  <c r="AE59" i="11"/>
  <c r="AF59" i="11"/>
  <c r="AG59" i="11"/>
  <c r="AH59" i="11"/>
  <c r="AI59" i="11"/>
  <c r="AJ59" i="11"/>
  <c r="AK59" i="11"/>
  <c r="AL59" i="11"/>
  <c r="AM59" i="11"/>
  <c r="AN59" i="11"/>
  <c r="AO59" i="11"/>
  <c r="AP59" i="11"/>
  <c r="AQ59" i="11"/>
  <c r="AR59" i="11"/>
  <c r="AS59" i="11"/>
  <c r="AT59" i="11"/>
  <c r="AU59" i="11"/>
  <c r="AV59" i="11"/>
  <c r="AW59" i="11"/>
  <c r="AX59" i="11"/>
  <c r="AY59" i="11"/>
  <c r="AZ59" i="11"/>
  <c r="BA59" i="11"/>
  <c r="BB59" i="11"/>
  <c r="BC59" i="11"/>
  <c r="BD59" i="11"/>
  <c r="BE59" i="11"/>
  <c r="BF59" i="11"/>
  <c r="BG59" i="11"/>
  <c r="BH59" i="11"/>
  <c r="BI59" i="11"/>
  <c r="BJ59" i="11"/>
  <c r="BK59" i="11"/>
  <c r="BL59" i="11"/>
  <c r="BM59" i="11"/>
  <c r="BN59" i="11"/>
  <c r="BO59" i="11"/>
  <c r="BP59" i="11"/>
  <c r="BQ59" i="11"/>
  <c r="BR59" i="11"/>
  <c r="BS59" i="11"/>
  <c r="BT59" i="11"/>
  <c r="BU59" i="11"/>
  <c r="BV59" i="11"/>
  <c r="BW59" i="11"/>
  <c r="BX59" i="11"/>
  <c r="BY59" i="11"/>
  <c r="BZ59" i="11"/>
  <c r="CA59" i="11"/>
  <c r="CB59" i="11"/>
  <c r="CC59" i="11"/>
  <c r="CD59" i="11"/>
  <c r="CE59" i="11"/>
  <c r="CF59" i="11"/>
  <c r="CG59" i="11"/>
  <c r="CH59" i="11"/>
  <c r="CI59" i="11"/>
  <c r="CJ59" i="11"/>
  <c r="CK59" i="11"/>
  <c r="CL59" i="11"/>
  <c r="CM59" i="11"/>
  <c r="CN59" i="11"/>
  <c r="CO59" i="11"/>
  <c r="CP59" i="11"/>
  <c r="CQ59" i="11"/>
  <c r="CR59" i="11"/>
  <c r="CS59" i="11"/>
  <c r="CT59" i="11"/>
  <c r="CU59" i="11"/>
  <c r="CV59" i="11"/>
  <c r="CW59" i="11"/>
  <c r="CX59" i="11"/>
  <c r="CY59" i="11"/>
  <c r="CZ59" i="11"/>
  <c r="DA59" i="11"/>
  <c r="DB59" i="11"/>
  <c r="DC59" i="11"/>
  <c r="DD59" i="11"/>
  <c r="DE59" i="11"/>
  <c r="DF59" i="11"/>
  <c r="DG59" i="11"/>
  <c r="DH59" i="11"/>
  <c r="DI59" i="11"/>
  <c r="DJ59" i="11"/>
  <c r="DK59" i="11"/>
  <c r="DL59" i="11"/>
  <c r="DM59" i="11"/>
  <c r="DN59" i="11"/>
  <c r="DO59" i="11"/>
  <c r="DP59" i="11"/>
  <c r="DQ59" i="11"/>
  <c r="DR59" i="11"/>
  <c r="DS59" i="11"/>
  <c r="DT59" i="11"/>
  <c r="DU59" i="11"/>
  <c r="DV59" i="11"/>
  <c r="DW59" i="11"/>
  <c r="DX59" i="11"/>
  <c r="DY59" i="11"/>
  <c r="DZ59" i="11"/>
  <c r="EA59" i="11"/>
  <c r="EB59" i="11"/>
  <c r="EC59" i="11"/>
  <c r="ED59" i="11"/>
  <c r="EE59" i="11"/>
  <c r="EF59" i="11"/>
  <c r="EG59" i="11"/>
  <c r="EH59" i="11"/>
  <c r="EI59" i="11"/>
  <c r="EJ59" i="11"/>
  <c r="EK59" i="11"/>
  <c r="EL59" i="11"/>
  <c r="EM59" i="11"/>
  <c r="EN59" i="11"/>
  <c r="EO59" i="11"/>
  <c r="EP59" i="11"/>
  <c r="EQ59" i="11"/>
  <c r="ER59" i="11"/>
  <c r="ES59" i="11"/>
  <c r="ET59" i="11"/>
  <c r="EU59" i="11"/>
  <c r="EV59" i="11"/>
  <c r="EW59" i="11"/>
  <c r="EX59" i="11"/>
  <c r="EY59" i="11"/>
  <c r="EZ59" i="11"/>
  <c r="FA59" i="11"/>
  <c r="FB59" i="11"/>
  <c r="FC59" i="11"/>
  <c r="FD59" i="11"/>
  <c r="FE59" i="11"/>
  <c r="FF59" i="11"/>
  <c r="FG59" i="11"/>
  <c r="FH59" i="11"/>
  <c r="FI59" i="11"/>
  <c r="FJ59" i="11"/>
  <c r="FK59" i="11"/>
  <c r="FL59" i="11"/>
  <c r="FM59" i="11"/>
  <c r="FN59" i="11"/>
  <c r="FO59" i="11"/>
  <c r="FP59" i="11"/>
  <c r="FQ59" i="11"/>
  <c r="FR59" i="11"/>
  <c r="FS59" i="11"/>
  <c r="FT59" i="11"/>
  <c r="FU59" i="11"/>
  <c r="FV59" i="11"/>
  <c r="FW59" i="11"/>
  <c r="FX59" i="11"/>
  <c r="FY59" i="11"/>
  <c r="FZ59" i="11"/>
  <c r="GA59" i="11"/>
  <c r="GB59" i="11"/>
  <c r="GC59" i="11"/>
  <c r="GD59" i="11"/>
  <c r="GE59" i="11"/>
  <c r="GF59" i="11"/>
  <c r="GG59" i="11"/>
  <c r="GH59" i="11"/>
  <c r="GI59" i="11"/>
  <c r="GJ59" i="11"/>
  <c r="GK59" i="11"/>
  <c r="GL59" i="11"/>
  <c r="GM59" i="11"/>
  <c r="GN59" i="11"/>
  <c r="GO59" i="11"/>
  <c r="GP59" i="11"/>
  <c r="GQ59" i="11"/>
  <c r="GR59" i="11"/>
  <c r="GS59" i="11"/>
  <c r="GT59" i="11"/>
  <c r="GU59" i="11"/>
  <c r="GV59" i="11"/>
  <c r="GW59" i="11"/>
  <c r="GX59" i="11"/>
  <c r="D60" i="11"/>
  <c r="E60" i="11"/>
  <c r="F60" i="11"/>
  <c r="G60" i="11"/>
  <c r="H60" i="11"/>
  <c r="I60" i="11"/>
  <c r="J60" i="11"/>
  <c r="K60" i="11"/>
  <c r="L60" i="11"/>
  <c r="M60" i="11"/>
  <c r="N60" i="11"/>
  <c r="O60" i="11"/>
  <c r="P60" i="11"/>
  <c r="Q60" i="11"/>
  <c r="R60" i="11"/>
  <c r="S60" i="11"/>
  <c r="T60" i="11"/>
  <c r="U60" i="11"/>
  <c r="V60" i="11"/>
  <c r="W60" i="11"/>
  <c r="X60" i="11"/>
  <c r="Y60" i="11"/>
  <c r="Z60" i="11"/>
  <c r="AA60" i="11"/>
  <c r="AB60" i="11"/>
  <c r="AC60" i="11"/>
  <c r="AD60" i="11"/>
  <c r="AE60" i="11"/>
  <c r="AF60" i="11"/>
  <c r="AG60" i="11"/>
  <c r="AH60" i="11"/>
  <c r="AI60" i="11"/>
  <c r="AJ60" i="11"/>
  <c r="AK60" i="11"/>
  <c r="AL60" i="11"/>
  <c r="AM60" i="11"/>
  <c r="AN60" i="11"/>
  <c r="AO60" i="11"/>
  <c r="AP60" i="11"/>
  <c r="AQ60" i="11"/>
  <c r="AR60" i="11"/>
  <c r="AS60" i="11"/>
  <c r="AT60" i="11"/>
  <c r="AU60" i="11"/>
  <c r="AV60" i="11"/>
  <c r="AW60" i="11"/>
  <c r="AX60" i="11"/>
  <c r="AY60" i="11"/>
  <c r="AZ60" i="11"/>
  <c r="BA60" i="11"/>
  <c r="BB60" i="11"/>
  <c r="BC60" i="11"/>
  <c r="BD60" i="11"/>
  <c r="BE60" i="11"/>
  <c r="BF60" i="11"/>
  <c r="BG60" i="11"/>
  <c r="BH60" i="11"/>
  <c r="BI60" i="11"/>
  <c r="BJ60" i="11"/>
  <c r="BK60" i="11"/>
  <c r="BL60" i="11"/>
  <c r="BM60" i="11"/>
  <c r="BN60" i="11"/>
  <c r="BO60" i="11"/>
  <c r="BP60" i="11"/>
  <c r="BQ60" i="11"/>
  <c r="BR60" i="11"/>
  <c r="BS60" i="11"/>
  <c r="BT60" i="11"/>
  <c r="BU60" i="11"/>
  <c r="BV60" i="11"/>
  <c r="BW60" i="11"/>
  <c r="BX60" i="11"/>
  <c r="BY60" i="11"/>
  <c r="BZ60" i="11"/>
  <c r="CA60" i="11"/>
  <c r="CB60" i="11"/>
  <c r="CC60" i="11"/>
  <c r="CD60" i="11"/>
  <c r="CE60" i="11"/>
  <c r="CF60" i="11"/>
  <c r="CG60" i="11"/>
  <c r="CH60" i="11"/>
  <c r="CI60" i="11"/>
  <c r="CJ60" i="11"/>
  <c r="CK60" i="11"/>
  <c r="CL60" i="11"/>
  <c r="CM60" i="11"/>
  <c r="CN60" i="11"/>
  <c r="CO60" i="11"/>
  <c r="CP60" i="11"/>
  <c r="CQ60" i="11"/>
  <c r="CR60" i="11"/>
  <c r="CS60" i="11"/>
  <c r="CT60" i="11"/>
  <c r="CU60" i="11"/>
  <c r="CV60" i="11"/>
  <c r="CW60" i="11"/>
  <c r="CX60" i="11"/>
  <c r="CY60" i="11"/>
  <c r="CZ60" i="11"/>
  <c r="DA60" i="11"/>
  <c r="DB60" i="11"/>
  <c r="DC60" i="11"/>
  <c r="DD60" i="11"/>
  <c r="DE60" i="11"/>
  <c r="DF60" i="11"/>
  <c r="DG60" i="11"/>
  <c r="DH60" i="11"/>
  <c r="DI60" i="11"/>
  <c r="DJ60" i="11"/>
  <c r="DK60" i="11"/>
  <c r="DL60" i="11"/>
  <c r="DM60" i="11"/>
  <c r="DN60" i="11"/>
  <c r="DO60" i="11"/>
  <c r="DP60" i="11"/>
  <c r="DQ60" i="11"/>
  <c r="DR60" i="11"/>
  <c r="DS60" i="11"/>
  <c r="DT60" i="11"/>
  <c r="DU60" i="11"/>
  <c r="DV60" i="11"/>
  <c r="DW60" i="11"/>
  <c r="DX60" i="11"/>
  <c r="DY60" i="11"/>
  <c r="DZ60" i="11"/>
  <c r="EA60" i="11"/>
  <c r="EB60" i="11"/>
  <c r="EC60" i="11"/>
  <c r="ED60" i="11"/>
  <c r="EE60" i="11"/>
  <c r="EF60" i="11"/>
  <c r="EG60" i="11"/>
  <c r="EH60" i="11"/>
  <c r="EI60" i="11"/>
  <c r="EJ60" i="11"/>
  <c r="EK60" i="11"/>
  <c r="EL60" i="11"/>
  <c r="EM60" i="11"/>
  <c r="EN60" i="11"/>
  <c r="EO60" i="11"/>
  <c r="EP60" i="11"/>
  <c r="EQ60" i="11"/>
  <c r="ER60" i="11"/>
  <c r="ES60" i="11"/>
  <c r="ET60" i="11"/>
  <c r="EU60" i="11"/>
  <c r="EV60" i="11"/>
  <c r="EW60" i="11"/>
  <c r="EX60" i="11"/>
  <c r="EY60" i="11"/>
  <c r="EZ60" i="11"/>
  <c r="FA60" i="11"/>
  <c r="FB60" i="11"/>
  <c r="FC60" i="11"/>
  <c r="FD60" i="11"/>
  <c r="FE60" i="11"/>
  <c r="FF60" i="11"/>
  <c r="FG60" i="11"/>
  <c r="FH60" i="11"/>
  <c r="FI60" i="11"/>
  <c r="FJ60" i="11"/>
  <c r="FK60" i="11"/>
  <c r="FL60" i="11"/>
  <c r="FM60" i="11"/>
  <c r="FN60" i="11"/>
  <c r="FO60" i="11"/>
  <c r="FP60" i="11"/>
  <c r="FQ60" i="11"/>
  <c r="FR60" i="11"/>
  <c r="FS60" i="11"/>
  <c r="FT60" i="11"/>
  <c r="FU60" i="11"/>
  <c r="FV60" i="11"/>
  <c r="FW60" i="11"/>
  <c r="FX60" i="11"/>
  <c r="FY60" i="11"/>
  <c r="FZ60" i="11"/>
  <c r="GA60" i="11"/>
  <c r="GB60" i="11"/>
  <c r="GC60" i="11"/>
  <c r="GD60" i="11"/>
  <c r="GE60" i="11"/>
  <c r="GF60" i="11"/>
  <c r="GG60" i="11"/>
  <c r="GH60" i="11"/>
  <c r="GI60" i="11"/>
  <c r="GJ60" i="11"/>
  <c r="GK60" i="11"/>
  <c r="GL60" i="11"/>
  <c r="GM60" i="11"/>
  <c r="GN60" i="11"/>
  <c r="GO60" i="11"/>
  <c r="GP60" i="11"/>
  <c r="GQ60" i="11"/>
  <c r="GR60" i="11"/>
  <c r="GS60" i="11"/>
  <c r="GT60" i="11"/>
  <c r="GU60" i="11"/>
  <c r="GV60" i="11"/>
  <c r="GW60" i="11"/>
  <c r="GX60" i="11"/>
  <c r="D61" i="11"/>
  <c r="E61" i="11"/>
  <c r="F61" i="11"/>
  <c r="G61" i="11"/>
  <c r="H61" i="11"/>
  <c r="I61" i="11"/>
  <c r="J61" i="11"/>
  <c r="K61" i="11"/>
  <c r="L61" i="11"/>
  <c r="M61" i="11"/>
  <c r="N61" i="11"/>
  <c r="O61" i="11"/>
  <c r="P61" i="11"/>
  <c r="Q61" i="11"/>
  <c r="R61" i="11"/>
  <c r="S61" i="11"/>
  <c r="T61" i="11"/>
  <c r="U61" i="11"/>
  <c r="V61" i="11"/>
  <c r="W61" i="11"/>
  <c r="X61" i="11"/>
  <c r="Y61" i="11"/>
  <c r="Z61" i="11"/>
  <c r="AA61" i="11"/>
  <c r="AB61" i="11"/>
  <c r="AC61" i="11"/>
  <c r="AD61" i="11"/>
  <c r="AE61" i="11"/>
  <c r="AF61" i="11"/>
  <c r="AG61" i="11"/>
  <c r="AH61" i="11"/>
  <c r="AI61" i="11"/>
  <c r="AJ61" i="11"/>
  <c r="AK61" i="11"/>
  <c r="AL61" i="11"/>
  <c r="AM61" i="11"/>
  <c r="AN61" i="11"/>
  <c r="AO61" i="11"/>
  <c r="AP61" i="11"/>
  <c r="AQ61" i="11"/>
  <c r="AR61" i="11"/>
  <c r="AS61" i="11"/>
  <c r="AT61" i="11"/>
  <c r="AU61" i="11"/>
  <c r="AV61" i="11"/>
  <c r="AW61" i="11"/>
  <c r="AX61" i="11"/>
  <c r="AY61" i="11"/>
  <c r="AZ61" i="11"/>
  <c r="BA61" i="11"/>
  <c r="BB61" i="11"/>
  <c r="BC61" i="11"/>
  <c r="BD61" i="11"/>
  <c r="BE61" i="11"/>
  <c r="BF61" i="11"/>
  <c r="BG61" i="11"/>
  <c r="BH61" i="11"/>
  <c r="BI61" i="11"/>
  <c r="BJ61" i="11"/>
  <c r="BK61" i="11"/>
  <c r="BL61" i="11"/>
  <c r="BM61" i="11"/>
  <c r="BN61" i="11"/>
  <c r="BO61" i="11"/>
  <c r="BP61" i="11"/>
  <c r="BQ61" i="11"/>
  <c r="BR61" i="11"/>
  <c r="BS61" i="11"/>
  <c r="BT61" i="11"/>
  <c r="BU61" i="11"/>
  <c r="BV61" i="11"/>
  <c r="BW61" i="11"/>
  <c r="BX61" i="11"/>
  <c r="BY61" i="11"/>
  <c r="BZ61" i="11"/>
  <c r="CA61" i="11"/>
  <c r="CB61" i="11"/>
  <c r="CC61" i="11"/>
  <c r="CD61" i="11"/>
  <c r="CE61" i="11"/>
  <c r="CF61" i="11"/>
  <c r="CG61" i="11"/>
  <c r="CH61" i="11"/>
  <c r="CI61" i="11"/>
  <c r="CJ61" i="11"/>
  <c r="CK61" i="11"/>
  <c r="CL61" i="11"/>
  <c r="CM61" i="11"/>
  <c r="CN61" i="11"/>
  <c r="CO61" i="11"/>
  <c r="CP61" i="11"/>
  <c r="CQ61" i="11"/>
  <c r="CR61" i="11"/>
  <c r="CS61" i="11"/>
  <c r="CT61" i="11"/>
  <c r="CU61" i="11"/>
  <c r="CV61" i="11"/>
  <c r="CW61" i="11"/>
  <c r="CX61" i="11"/>
  <c r="CY61" i="11"/>
  <c r="CZ61" i="11"/>
  <c r="DA61" i="11"/>
  <c r="DB61" i="11"/>
  <c r="DC61" i="11"/>
  <c r="DD61" i="11"/>
  <c r="DE61" i="11"/>
  <c r="DF61" i="11"/>
  <c r="DG61" i="11"/>
  <c r="DH61" i="11"/>
  <c r="DI61" i="11"/>
  <c r="DJ61" i="11"/>
  <c r="DK61" i="11"/>
  <c r="DL61" i="11"/>
  <c r="DM61" i="11"/>
  <c r="DN61" i="11"/>
  <c r="DO61" i="11"/>
  <c r="DP61" i="11"/>
  <c r="DQ61" i="11"/>
  <c r="DR61" i="11"/>
  <c r="DS61" i="11"/>
  <c r="DT61" i="11"/>
  <c r="DU61" i="11"/>
  <c r="DV61" i="11"/>
  <c r="DW61" i="11"/>
  <c r="DX61" i="11"/>
  <c r="DY61" i="11"/>
  <c r="DZ61" i="11"/>
  <c r="EA61" i="11"/>
  <c r="EB61" i="11"/>
  <c r="EC61" i="11"/>
  <c r="ED61" i="11"/>
  <c r="EE61" i="11"/>
  <c r="EF61" i="11"/>
  <c r="EG61" i="11"/>
  <c r="EH61" i="11"/>
  <c r="EI61" i="11"/>
  <c r="EJ61" i="11"/>
  <c r="EK61" i="11"/>
  <c r="EL61" i="11"/>
  <c r="EM61" i="11"/>
  <c r="EN61" i="11"/>
  <c r="EO61" i="11"/>
  <c r="EP61" i="11"/>
  <c r="EQ61" i="11"/>
  <c r="ER61" i="11"/>
  <c r="ES61" i="11"/>
  <c r="ET61" i="11"/>
  <c r="EU61" i="11"/>
  <c r="EV61" i="11"/>
  <c r="EW61" i="11"/>
  <c r="EX61" i="11"/>
  <c r="EY61" i="11"/>
  <c r="EZ61" i="11"/>
  <c r="FA61" i="11"/>
  <c r="FB61" i="11"/>
  <c r="FC61" i="11"/>
  <c r="FD61" i="11"/>
  <c r="FE61" i="11"/>
  <c r="FF61" i="11"/>
  <c r="FG61" i="11"/>
  <c r="FH61" i="11"/>
  <c r="FI61" i="11"/>
  <c r="FJ61" i="11"/>
  <c r="FK61" i="11"/>
  <c r="FL61" i="11"/>
  <c r="FM61" i="11"/>
  <c r="FN61" i="11"/>
  <c r="FO61" i="11"/>
  <c r="FP61" i="11"/>
  <c r="FQ61" i="11"/>
  <c r="FR61" i="11"/>
  <c r="FS61" i="11"/>
  <c r="FT61" i="11"/>
  <c r="FU61" i="11"/>
  <c r="FV61" i="11"/>
  <c r="FW61" i="11"/>
  <c r="FX61" i="11"/>
  <c r="FY61" i="11"/>
  <c r="FZ61" i="11"/>
  <c r="GA61" i="11"/>
  <c r="GB61" i="11"/>
  <c r="GC61" i="11"/>
  <c r="GD61" i="11"/>
  <c r="GE61" i="11"/>
  <c r="GF61" i="11"/>
  <c r="GG61" i="11"/>
  <c r="GH61" i="11"/>
  <c r="GI61" i="11"/>
  <c r="GJ61" i="11"/>
  <c r="GK61" i="11"/>
  <c r="GL61" i="11"/>
  <c r="GM61" i="11"/>
  <c r="GN61" i="11"/>
  <c r="GO61" i="11"/>
  <c r="GP61" i="11"/>
  <c r="GQ61" i="11"/>
  <c r="GR61" i="11"/>
  <c r="GS61" i="11"/>
  <c r="GT61" i="11"/>
  <c r="GU61" i="11"/>
  <c r="GV61" i="11"/>
  <c r="GW61" i="11"/>
  <c r="GX61" i="11"/>
  <c r="D62" i="11"/>
  <c r="E62" i="11"/>
  <c r="F62" i="11"/>
  <c r="G62" i="11"/>
  <c r="H62" i="11"/>
  <c r="I62" i="11"/>
  <c r="J62" i="11"/>
  <c r="K62" i="11"/>
  <c r="L62" i="11"/>
  <c r="M62" i="11"/>
  <c r="N62" i="11"/>
  <c r="O62" i="11"/>
  <c r="P62" i="11"/>
  <c r="Q62" i="11"/>
  <c r="R62" i="11"/>
  <c r="S62" i="11"/>
  <c r="T62" i="11"/>
  <c r="U62" i="11"/>
  <c r="V62" i="11"/>
  <c r="W62" i="11"/>
  <c r="X62" i="11"/>
  <c r="Y62" i="11"/>
  <c r="Z62" i="11"/>
  <c r="AA62" i="11"/>
  <c r="AB62" i="11"/>
  <c r="AC62" i="11"/>
  <c r="AD62" i="11"/>
  <c r="AE62" i="11"/>
  <c r="AF62" i="11"/>
  <c r="AG62" i="11"/>
  <c r="AH62" i="11"/>
  <c r="AI62" i="11"/>
  <c r="AJ62" i="11"/>
  <c r="AK62" i="11"/>
  <c r="AL62" i="11"/>
  <c r="AM62" i="11"/>
  <c r="AN62" i="11"/>
  <c r="AO62" i="11"/>
  <c r="AP62" i="11"/>
  <c r="AQ62" i="11"/>
  <c r="AR62" i="11"/>
  <c r="AS62" i="11"/>
  <c r="AT62" i="11"/>
  <c r="AU62" i="11"/>
  <c r="AV62" i="11"/>
  <c r="AW62" i="11"/>
  <c r="AX62" i="11"/>
  <c r="AY62" i="11"/>
  <c r="AZ62" i="11"/>
  <c r="BA62" i="11"/>
  <c r="BB62" i="11"/>
  <c r="BC62" i="11"/>
  <c r="BD62" i="11"/>
  <c r="BE62" i="11"/>
  <c r="BF62" i="11"/>
  <c r="BG62" i="11"/>
  <c r="BH62" i="11"/>
  <c r="BI62" i="11"/>
  <c r="BJ62" i="11"/>
  <c r="BK62" i="11"/>
  <c r="BL62" i="11"/>
  <c r="BM62" i="11"/>
  <c r="BN62" i="11"/>
  <c r="BO62" i="11"/>
  <c r="BP62" i="11"/>
  <c r="BQ62" i="11"/>
  <c r="BR62" i="11"/>
  <c r="BS62" i="11"/>
  <c r="BT62" i="11"/>
  <c r="BU62" i="11"/>
  <c r="BV62" i="11"/>
  <c r="BW62" i="11"/>
  <c r="BX62" i="11"/>
  <c r="BY62" i="11"/>
  <c r="BZ62" i="11"/>
  <c r="CA62" i="11"/>
  <c r="CB62" i="11"/>
  <c r="CC62" i="11"/>
  <c r="CD62" i="11"/>
  <c r="CE62" i="11"/>
  <c r="CF62" i="11"/>
  <c r="CG62" i="11"/>
  <c r="CH62" i="11"/>
  <c r="CI62" i="11"/>
  <c r="CJ62" i="11"/>
  <c r="CK62" i="11"/>
  <c r="CL62" i="11"/>
  <c r="CM62" i="11"/>
  <c r="CN62" i="11"/>
  <c r="CO62" i="11"/>
  <c r="CP62" i="11"/>
  <c r="CQ62" i="11"/>
  <c r="CR62" i="11"/>
  <c r="CS62" i="11"/>
  <c r="CT62" i="11"/>
  <c r="CU62" i="11"/>
  <c r="CV62" i="11"/>
  <c r="CW62" i="11"/>
  <c r="CX62" i="11"/>
  <c r="CY62" i="11"/>
  <c r="CZ62" i="11"/>
  <c r="DA62" i="11"/>
  <c r="DB62" i="11"/>
  <c r="DC62" i="11"/>
  <c r="DD62" i="11"/>
  <c r="DE62" i="11"/>
  <c r="DF62" i="11"/>
  <c r="DG62" i="11"/>
  <c r="DH62" i="11"/>
  <c r="DI62" i="11"/>
  <c r="DJ62" i="11"/>
  <c r="DK62" i="11"/>
  <c r="DL62" i="11"/>
  <c r="DM62" i="11"/>
  <c r="DN62" i="11"/>
  <c r="DO62" i="11"/>
  <c r="DP62" i="11"/>
  <c r="DQ62" i="11"/>
  <c r="DR62" i="11"/>
  <c r="DS62" i="11"/>
  <c r="DT62" i="11"/>
  <c r="DU62" i="11"/>
  <c r="DV62" i="11"/>
  <c r="DW62" i="11"/>
  <c r="DX62" i="11"/>
  <c r="DY62" i="11"/>
  <c r="DZ62" i="11"/>
  <c r="EA62" i="11"/>
  <c r="EB62" i="11"/>
  <c r="EC62" i="11"/>
  <c r="ED62" i="11"/>
  <c r="EE62" i="11"/>
  <c r="EF62" i="11"/>
  <c r="EG62" i="11"/>
  <c r="EH62" i="11"/>
  <c r="EI62" i="11"/>
  <c r="EJ62" i="11"/>
  <c r="EK62" i="11"/>
  <c r="EL62" i="11"/>
  <c r="EM62" i="11"/>
  <c r="EN62" i="11"/>
  <c r="EO62" i="11"/>
  <c r="EP62" i="11"/>
  <c r="EQ62" i="11"/>
  <c r="ER62" i="11"/>
  <c r="ES62" i="11"/>
  <c r="ET62" i="11"/>
  <c r="EU62" i="11"/>
  <c r="EV62" i="11"/>
  <c r="EW62" i="11"/>
  <c r="EX62" i="11"/>
  <c r="EY62" i="11"/>
  <c r="EZ62" i="11"/>
  <c r="FA62" i="11"/>
  <c r="FB62" i="11"/>
  <c r="FC62" i="11"/>
  <c r="FD62" i="11"/>
  <c r="FE62" i="11"/>
  <c r="FF62" i="11"/>
  <c r="FG62" i="11"/>
  <c r="FH62" i="11"/>
  <c r="FI62" i="11"/>
  <c r="FJ62" i="11"/>
  <c r="FK62" i="11"/>
  <c r="FL62" i="11"/>
  <c r="FM62" i="11"/>
  <c r="FN62" i="11"/>
  <c r="FO62" i="11"/>
  <c r="FP62" i="11"/>
  <c r="FQ62" i="11"/>
  <c r="FR62" i="11"/>
  <c r="FS62" i="11"/>
  <c r="FT62" i="11"/>
  <c r="FU62" i="11"/>
  <c r="FV62" i="11"/>
  <c r="FW62" i="11"/>
  <c r="FX62" i="11"/>
  <c r="FY62" i="11"/>
  <c r="FZ62" i="11"/>
  <c r="GA62" i="11"/>
  <c r="GB62" i="11"/>
  <c r="GC62" i="11"/>
  <c r="GD62" i="11"/>
  <c r="GE62" i="11"/>
  <c r="GF62" i="11"/>
  <c r="GG62" i="11"/>
  <c r="GH62" i="11"/>
  <c r="GI62" i="11"/>
  <c r="GJ62" i="11"/>
  <c r="GK62" i="11"/>
  <c r="GL62" i="11"/>
  <c r="GM62" i="11"/>
  <c r="GN62" i="11"/>
  <c r="GO62" i="11"/>
  <c r="GP62" i="11"/>
  <c r="GQ62" i="11"/>
  <c r="GR62" i="11"/>
  <c r="GS62" i="11"/>
  <c r="GT62" i="11"/>
  <c r="GU62" i="11"/>
  <c r="GV62" i="11"/>
  <c r="GW62" i="11"/>
  <c r="GX62" i="11"/>
  <c r="D63" i="11"/>
  <c r="E63" i="11"/>
  <c r="F63" i="11"/>
  <c r="G63" i="11"/>
  <c r="H63" i="11"/>
  <c r="I63" i="11"/>
  <c r="J63" i="11"/>
  <c r="K63" i="11"/>
  <c r="L63" i="11"/>
  <c r="M63" i="11"/>
  <c r="N63" i="11"/>
  <c r="O63" i="11"/>
  <c r="P63" i="11"/>
  <c r="Q63" i="11"/>
  <c r="R63" i="11"/>
  <c r="S63" i="11"/>
  <c r="T63" i="11"/>
  <c r="U63" i="11"/>
  <c r="V63" i="11"/>
  <c r="W63" i="11"/>
  <c r="X63" i="11"/>
  <c r="Y63" i="11"/>
  <c r="Z63" i="11"/>
  <c r="AA63" i="11"/>
  <c r="AB63" i="11"/>
  <c r="AC63" i="11"/>
  <c r="AD63" i="11"/>
  <c r="AE63" i="11"/>
  <c r="AF63" i="11"/>
  <c r="AG63" i="11"/>
  <c r="AH63" i="11"/>
  <c r="AI63" i="11"/>
  <c r="AJ63" i="11"/>
  <c r="AK63" i="11"/>
  <c r="AL63" i="11"/>
  <c r="AM63" i="11"/>
  <c r="AN63" i="11"/>
  <c r="AO63" i="11"/>
  <c r="AP63" i="11"/>
  <c r="AQ63" i="11"/>
  <c r="AR63" i="11"/>
  <c r="AS63" i="11"/>
  <c r="AT63" i="11"/>
  <c r="AU63" i="11"/>
  <c r="AV63" i="11"/>
  <c r="AW63" i="11"/>
  <c r="AX63" i="11"/>
  <c r="AY63" i="11"/>
  <c r="AZ63" i="11"/>
  <c r="BA63" i="11"/>
  <c r="BB63" i="11"/>
  <c r="BC63" i="11"/>
  <c r="BD63" i="11"/>
  <c r="BE63" i="11"/>
  <c r="BF63" i="11"/>
  <c r="BG63" i="11"/>
  <c r="BH63" i="11"/>
  <c r="BI63" i="11"/>
  <c r="BJ63" i="11"/>
  <c r="BK63" i="11"/>
  <c r="BL63" i="11"/>
  <c r="BM63" i="11"/>
  <c r="BN63" i="11"/>
  <c r="BO63" i="11"/>
  <c r="BP63" i="11"/>
  <c r="BQ63" i="11"/>
  <c r="BR63" i="11"/>
  <c r="BS63" i="11"/>
  <c r="BT63" i="11"/>
  <c r="BU63" i="11"/>
  <c r="BV63" i="11"/>
  <c r="BW63" i="11"/>
  <c r="BX63" i="11"/>
  <c r="BY63" i="11"/>
  <c r="BZ63" i="11"/>
  <c r="CA63" i="11"/>
  <c r="CB63" i="11"/>
  <c r="CC63" i="11"/>
  <c r="CD63" i="11"/>
  <c r="CE63" i="11"/>
  <c r="CF63" i="11"/>
  <c r="CG63" i="11"/>
  <c r="CH63" i="11"/>
  <c r="CI63" i="11"/>
  <c r="CJ63" i="11"/>
  <c r="CK63" i="11"/>
  <c r="CL63" i="11"/>
  <c r="CM63" i="11"/>
  <c r="CN63" i="11"/>
  <c r="CO63" i="11"/>
  <c r="CP63" i="11"/>
  <c r="CQ63" i="11"/>
  <c r="CR63" i="11"/>
  <c r="CS63" i="11"/>
  <c r="CT63" i="11"/>
  <c r="CU63" i="11"/>
  <c r="CV63" i="11"/>
  <c r="CW63" i="11"/>
  <c r="CX63" i="11"/>
  <c r="CY63" i="11"/>
  <c r="CZ63" i="11"/>
  <c r="DA63" i="11"/>
  <c r="DB63" i="11"/>
  <c r="DC63" i="11"/>
  <c r="DD63" i="11"/>
  <c r="DE63" i="11"/>
  <c r="DF63" i="11"/>
  <c r="DG63" i="11"/>
  <c r="DH63" i="11"/>
  <c r="DI63" i="11"/>
  <c r="DJ63" i="11"/>
  <c r="DK63" i="11"/>
  <c r="DL63" i="11"/>
  <c r="DM63" i="11"/>
  <c r="DN63" i="11"/>
  <c r="DO63" i="11"/>
  <c r="DP63" i="11"/>
  <c r="DQ63" i="11"/>
  <c r="DR63" i="11"/>
  <c r="DS63" i="11"/>
  <c r="DT63" i="11"/>
  <c r="DU63" i="11"/>
  <c r="DV63" i="11"/>
  <c r="DW63" i="11"/>
  <c r="DX63" i="11"/>
  <c r="DY63" i="11"/>
  <c r="DZ63" i="11"/>
  <c r="EA63" i="11"/>
  <c r="EB63" i="11"/>
  <c r="EC63" i="11"/>
  <c r="ED63" i="11"/>
  <c r="EE63" i="11"/>
  <c r="EF63" i="11"/>
  <c r="EG63" i="11"/>
  <c r="EH63" i="11"/>
  <c r="EI63" i="11"/>
  <c r="EJ63" i="11"/>
  <c r="EK63" i="11"/>
  <c r="EL63" i="11"/>
  <c r="EM63" i="11"/>
  <c r="EN63" i="11"/>
  <c r="EO63" i="11"/>
  <c r="EP63" i="11"/>
  <c r="EQ63" i="11"/>
  <c r="ER63" i="11"/>
  <c r="ES63" i="11"/>
  <c r="ET63" i="11"/>
  <c r="EU63" i="11"/>
  <c r="EV63" i="11"/>
  <c r="EW63" i="11"/>
  <c r="EX63" i="11"/>
  <c r="EY63" i="11"/>
  <c r="EZ63" i="11"/>
  <c r="FA63" i="11"/>
  <c r="FB63" i="11"/>
  <c r="FC63" i="11"/>
  <c r="FD63" i="11"/>
  <c r="FE63" i="11"/>
  <c r="FF63" i="11"/>
  <c r="FG63" i="11"/>
  <c r="FH63" i="11"/>
  <c r="FI63" i="11"/>
  <c r="FJ63" i="11"/>
  <c r="FK63" i="11"/>
  <c r="FL63" i="11"/>
  <c r="FM63" i="11"/>
  <c r="FN63" i="11"/>
  <c r="FO63" i="11"/>
  <c r="FP63" i="11"/>
  <c r="FQ63" i="11"/>
  <c r="FR63" i="11"/>
  <c r="FS63" i="11"/>
  <c r="FT63" i="11"/>
  <c r="FU63" i="11"/>
  <c r="FV63" i="11"/>
  <c r="FW63" i="11"/>
  <c r="FX63" i="11"/>
  <c r="FY63" i="11"/>
  <c r="FZ63" i="11"/>
  <c r="GA63" i="11"/>
  <c r="GB63" i="11"/>
  <c r="GC63" i="11"/>
  <c r="GD63" i="11"/>
  <c r="GE63" i="11"/>
  <c r="GF63" i="11"/>
  <c r="GG63" i="11"/>
  <c r="GH63" i="11"/>
  <c r="GI63" i="11"/>
  <c r="GJ63" i="11"/>
  <c r="GK63" i="11"/>
  <c r="GL63" i="11"/>
  <c r="GM63" i="11"/>
  <c r="GN63" i="11"/>
  <c r="GO63" i="11"/>
  <c r="GP63" i="11"/>
  <c r="GQ63" i="11"/>
  <c r="GR63" i="11"/>
  <c r="GS63" i="11"/>
  <c r="GT63" i="11"/>
  <c r="GU63" i="11"/>
  <c r="GV63" i="11"/>
  <c r="GW63" i="11"/>
  <c r="GX63" i="11"/>
  <c r="D64" i="11"/>
  <c r="E64" i="11"/>
  <c r="F64" i="11"/>
  <c r="G64" i="11"/>
  <c r="H64" i="11"/>
  <c r="I64" i="11"/>
  <c r="J64" i="11"/>
  <c r="K64" i="11"/>
  <c r="L64" i="11"/>
  <c r="M64" i="11"/>
  <c r="N64" i="11"/>
  <c r="O64" i="11"/>
  <c r="P64" i="11"/>
  <c r="Q64" i="11"/>
  <c r="R64" i="11"/>
  <c r="S64" i="11"/>
  <c r="T64" i="11"/>
  <c r="U64" i="11"/>
  <c r="V64" i="11"/>
  <c r="W64" i="11"/>
  <c r="X64" i="11"/>
  <c r="Y64" i="11"/>
  <c r="Z64" i="11"/>
  <c r="AA64" i="11"/>
  <c r="AB64" i="11"/>
  <c r="AC64" i="11"/>
  <c r="AD64" i="11"/>
  <c r="AE64" i="11"/>
  <c r="AF64" i="11"/>
  <c r="AG64" i="11"/>
  <c r="AH64" i="11"/>
  <c r="AI64" i="11"/>
  <c r="AJ64" i="11"/>
  <c r="AK64" i="11"/>
  <c r="AL64" i="11"/>
  <c r="AM64" i="11"/>
  <c r="AN64" i="11"/>
  <c r="AO64" i="11"/>
  <c r="AP64" i="11"/>
  <c r="AQ64" i="11"/>
  <c r="AR64" i="11"/>
  <c r="AS64" i="11"/>
  <c r="AT64" i="11"/>
  <c r="AU64" i="11"/>
  <c r="AV64" i="11"/>
  <c r="AW64" i="11"/>
  <c r="AX64" i="11"/>
  <c r="AY64" i="11"/>
  <c r="AZ64" i="11"/>
  <c r="BA64" i="11"/>
  <c r="BB64" i="11"/>
  <c r="BC64" i="11"/>
  <c r="BD64" i="11"/>
  <c r="BE64" i="11"/>
  <c r="BF64" i="11"/>
  <c r="BG64" i="11"/>
  <c r="BH64" i="11"/>
  <c r="BI64" i="11"/>
  <c r="BJ64" i="11"/>
  <c r="BK64" i="11"/>
  <c r="BL64" i="11"/>
  <c r="BM64" i="11"/>
  <c r="BN64" i="11"/>
  <c r="BO64" i="11"/>
  <c r="BP64" i="11"/>
  <c r="BQ64" i="11"/>
  <c r="BR64" i="11"/>
  <c r="BS64" i="11"/>
  <c r="BT64" i="11"/>
  <c r="BU64" i="11"/>
  <c r="BV64" i="11"/>
  <c r="BW64" i="11"/>
  <c r="BX64" i="11"/>
  <c r="BY64" i="11"/>
  <c r="BZ64" i="11"/>
  <c r="CA64" i="11"/>
  <c r="CB64" i="11"/>
  <c r="CC64" i="11"/>
  <c r="CD64" i="11"/>
  <c r="CE64" i="11"/>
  <c r="CF64" i="11"/>
  <c r="CG64" i="11"/>
  <c r="CH64" i="11"/>
  <c r="CI64" i="11"/>
  <c r="CJ64" i="11"/>
  <c r="CK64" i="11"/>
  <c r="CL64" i="11"/>
  <c r="CM64" i="11"/>
  <c r="CN64" i="11"/>
  <c r="CO64" i="11"/>
  <c r="CP64" i="11"/>
  <c r="CQ64" i="11"/>
  <c r="CR64" i="11"/>
  <c r="CS64" i="11"/>
  <c r="CT64" i="11"/>
  <c r="CU64" i="11"/>
  <c r="CV64" i="11"/>
  <c r="CW64" i="11"/>
  <c r="CX64" i="11"/>
  <c r="CY64" i="11"/>
  <c r="CZ64" i="11"/>
  <c r="DA64" i="11"/>
  <c r="DB64" i="11"/>
  <c r="DC64" i="11"/>
  <c r="DD64" i="11"/>
  <c r="DE64" i="11"/>
  <c r="DF64" i="11"/>
  <c r="DG64" i="11"/>
  <c r="DH64" i="11"/>
  <c r="DI64" i="11"/>
  <c r="DJ64" i="11"/>
  <c r="DK64" i="11"/>
  <c r="DL64" i="11"/>
  <c r="DM64" i="11"/>
  <c r="DN64" i="11"/>
  <c r="DO64" i="11"/>
  <c r="DP64" i="11"/>
  <c r="DQ64" i="11"/>
  <c r="DR64" i="11"/>
  <c r="DS64" i="11"/>
  <c r="DT64" i="11"/>
  <c r="DU64" i="11"/>
  <c r="DV64" i="11"/>
  <c r="DW64" i="11"/>
  <c r="DX64" i="11"/>
  <c r="DY64" i="11"/>
  <c r="DZ64" i="11"/>
  <c r="EA64" i="11"/>
  <c r="EB64" i="11"/>
  <c r="EC64" i="11"/>
  <c r="ED64" i="11"/>
  <c r="EE64" i="11"/>
  <c r="EF64" i="11"/>
  <c r="EG64" i="11"/>
  <c r="EH64" i="11"/>
  <c r="EI64" i="11"/>
  <c r="EJ64" i="11"/>
  <c r="EK64" i="11"/>
  <c r="EL64" i="11"/>
  <c r="EM64" i="11"/>
  <c r="EN64" i="11"/>
  <c r="EO64" i="11"/>
  <c r="EP64" i="11"/>
  <c r="EQ64" i="11"/>
  <c r="ER64" i="11"/>
  <c r="ES64" i="11"/>
  <c r="ET64" i="11"/>
  <c r="EU64" i="11"/>
  <c r="EV64" i="11"/>
  <c r="EW64" i="11"/>
  <c r="EX64" i="11"/>
  <c r="EY64" i="11"/>
  <c r="EZ64" i="11"/>
  <c r="FA64" i="11"/>
  <c r="FB64" i="11"/>
  <c r="FC64" i="11"/>
  <c r="FD64" i="11"/>
  <c r="FE64" i="11"/>
  <c r="FF64" i="11"/>
  <c r="FG64" i="11"/>
  <c r="FH64" i="11"/>
  <c r="FI64" i="11"/>
  <c r="FJ64" i="11"/>
  <c r="FK64" i="11"/>
  <c r="FL64" i="11"/>
  <c r="FM64" i="11"/>
  <c r="FN64" i="11"/>
  <c r="FO64" i="11"/>
  <c r="FP64" i="11"/>
  <c r="FQ64" i="11"/>
  <c r="FR64" i="11"/>
  <c r="FS64" i="11"/>
  <c r="FT64" i="11"/>
  <c r="FU64" i="11"/>
  <c r="FV64" i="11"/>
  <c r="FW64" i="11"/>
  <c r="FX64" i="11"/>
  <c r="FY64" i="11"/>
  <c r="FZ64" i="11"/>
  <c r="GA64" i="11"/>
  <c r="GB64" i="11"/>
  <c r="GC64" i="11"/>
  <c r="GD64" i="11"/>
  <c r="GE64" i="11"/>
  <c r="GF64" i="11"/>
  <c r="GG64" i="11"/>
  <c r="GH64" i="11"/>
  <c r="GI64" i="11"/>
  <c r="GJ64" i="11"/>
  <c r="GK64" i="11"/>
  <c r="GL64" i="11"/>
  <c r="GM64" i="11"/>
  <c r="GN64" i="11"/>
  <c r="GO64" i="11"/>
  <c r="GP64" i="11"/>
  <c r="GQ64" i="11"/>
  <c r="GR64" i="11"/>
  <c r="GS64" i="11"/>
  <c r="GT64" i="11"/>
  <c r="GU64" i="11"/>
  <c r="GV64" i="11"/>
  <c r="GW64" i="11"/>
  <c r="GX64" i="11"/>
  <c r="D65" i="11"/>
  <c r="E65" i="11"/>
  <c r="F65" i="11"/>
  <c r="G65" i="11"/>
  <c r="H65" i="11"/>
  <c r="I65" i="11"/>
  <c r="J65" i="11"/>
  <c r="K65" i="11"/>
  <c r="L65" i="11"/>
  <c r="M65" i="11"/>
  <c r="N65" i="11"/>
  <c r="O65" i="11"/>
  <c r="P65" i="11"/>
  <c r="Q65" i="11"/>
  <c r="R65" i="11"/>
  <c r="S65" i="11"/>
  <c r="T65" i="11"/>
  <c r="U65" i="11"/>
  <c r="V65" i="11"/>
  <c r="W65" i="11"/>
  <c r="X65" i="11"/>
  <c r="Y65" i="11"/>
  <c r="Z65" i="11"/>
  <c r="AA65" i="11"/>
  <c r="AB65" i="11"/>
  <c r="AC65" i="11"/>
  <c r="AD65" i="11"/>
  <c r="AE65" i="11"/>
  <c r="AF65" i="11"/>
  <c r="AG65" i="11"/>
  <c r="AH65" i="11"/>
  <c r="AI65" i="11"/>
  <c r="AJ65" i="11"/>
  <c r="AK65" i="11"/>
  <c r="AL65" i="11"/>
  <c r="AM65" i="11"/>
  <c r="AN65" i="11"/>
  <c r="AO65" i="11"/>
  <c r="AP65" i="11"/>
  <c r="AQ65" i="11"/>
  <c r="AR65" i="11"/>
  <c r="AS65" i="11"/>
  <c r="AT65" i="11"/>
  <c r="AU65" i="11"/>
  <c r="AV65" i="11"/>
  <c r="AW65" i="11"/>
  <c r="AX65" i="11"/>
  <c r="AY65" i="11"/>
  <c r="AZ65" i="11"/>
  <c r="BA65" i="11"/>
  <c r="BB65" i="11"/>
  <c r="BC65" i="11"/>
  <c r="BD65" i="11"/>
  <c r="BE65" i="11"/>
  <c r="BF65" i="11"/>
  <c r="BG65" i="11"/>
  <c r="BH65" i="11"/>
  <c r="BI65" i="11"/>
  <c r="BJ65" i="11"/>
  <c r="BK65" i="11"/>
  <c r="BL65" i="11"/>
  <c r="BM65" i="11"/>
  <c r="BN65" i="11"/>
  <c r="BO65" i="11"/>
  <c r="BP65" i="11"/>
  <c r="BQ65" i="11"/>
  <c r="BR65" i="11"/>
  <c r="BS65" i="11"/>
  <c r="BT65" i="11"/>
  <c r="BU65" i="11"/>
  <c r="BV65" i="11"/>
  <c r="BW65" i="11"/>
  <c r="BX65" i="11"/>
  <c r="BY65" i="11"/>
  <c r="BZ65" i="11"/>
  <c r="CA65" i="11"/>
  <c r="CB65" i="11"/>
  <c r="CC65" i="11"/>
  <c r="CD65" i="11"/>
  <c r="CE65" i="11"/>
  <c r="CF65" i="11"/>
  <c r="CG65" i="11"/>
  <c r="CH65" i="11"/>
  <c r="CI65" i="11"/>
  <c r="CJ65" i="11"/>
  <c r="CK65" i="11"/>
  <c r="CL65" i="11"/>
  <c r="CM65" i="11"/>
  <c r="CN65" i="11"/>
  <c r="CO65" i="11"/>
  <c r="CP65" i="11"/>
  <c r="CQ65" i="11"/>
  <c r="CR65" i="11"/>
  <c r="CS65" i="11"/>
  <c r="CT65" i="11"/>
  <c r="CU65" i="11"/>
  <c r="CV65" i="11"/>
  <c r="CW65" i="11"/>
  <c r="CX65" i="11"/>
  <c r="CY65" i="11"/>
  <c r="CZ65" i="11"/>
  <c r="DA65" i="11"/>
  <c r="DB65" i="11"/>
  <c r="DC65" i="11"/>
  <c r="DD65" i="11"/>
  <c r="DE65" i="11"/>
  <c r="DF65" i="11"/>
  <c r="DG65" i="11"/>
  <c r="DH65" i="11"/>
  <c r="DI65" i="11"/>
  <c r="DJ65" i="11"/>
  <c r="DK65" i="11"/>
  <c r="DL65" i="11"/>
  <c r="DM65" i="11"/>
  <c r="DN65" i="11"/>
  <c r="DO65" i="11"/>
  <c r="DP65" i="11"/>
  <c r="DQ65" i="11"/>
  <c r="DR65" i="11"/>
  <c r="DS65" i="11"/>
  <c r="DT65" i="11"/>
  <c r="DU65" i="11"/>
  <c r="DV65" i="11"/>
  <c r="DW65" i="11"/>
  <c r="DX65" i="11"/>
  <c r="DY65" i="11"/>
  <c r="DZ65" i="11"/>
  <c r="EA65" i="11"/>
  <c r="EB65" i="11"/>
  <c r="EC65" i="11"/>
  <c r="ED65" i="11"/>
  <c r="EE65" i="11"/>
  <c r="EF65" i="11"/>
  <c r="EG65" i="11"/>
  <c r="EH65" i="11"/>
  <c r="EI65" i="11"/>
  <c r="EJ65" i="11"/>
  <c r="EK65" i="11"/>
  <c r="EL65" i="11"/>
  <c r="EM65" i="11"/>
  <c r="EN65" i="11"/>
  <c r="EO65" i="11"/>
  <c r="EP65" i="11"/>
  <c r="EQ65" i="11"/>
  <c r="ER65" i="11"/>
  <c r="ES65" i="11"/>
  <c r="ET65" i="11"/>
  <c r="EU65" i="11"/>
  <c r="EV65" i="11"/>
  <c r="EW65" i="11"/>
  <c r="EX65" i="11"/>
  <c r="EY65" i="11"/>
  <c r="EZ65" i="11"/>
  <c r="FA65" i="11"/>
  <c r="FB65" i="11"/>
  <c r="FC65" i="11"/>
  <c r="FD65" i="11"/>
  <c r="FE65" i="11"/>
  <c r="FF65" i="11"/>
  <c r="FG65" i="11"/>
  <c r="FH65" i="11"/>
  <c r="FI65" i="11"/>
  <c r="FJ65" i="11"/>
  <c r="FK65" i="11"/>
  <c r="FL65" i="11"/>
  <c r="FM65" i="11"/>
  <c r="FN65" i="11"/>
  <c r="FO65" i="11"/>
  <c r="FP65" i="11"/>
  <c r="FQ65" i="11"/>
  <c r="FR65" i="11"/>
  <c r="FS65" i="11"/>
  <c r="FT65" i="11"/>
  <c r="FU65" i="11"/>
  <c r="FV65" i="11"/>
  <c r="FW65" i="11"/>
  <c r="FX65" i="11"/>
  <c r="FY65" i="11"/>
  <c r="FZ65" i="11"/>
  <c r="GA65" i="11"/>
  <c r="GB65" i="11"/>
  <c r="GC65" i="11"/>
  <c r="GD65" i="11"/>
  <c r="GE65" i="11"/>
  <c r="GF65" i="11"/>
  <c r="GG65" i="11"/>
  <c r="GH65" i="11"/>
  <c r="GI65" i="11"/>
  <c r="GJ65" i="11"/>
  <c r="GK65" i="11"/>
  <c r="GL65" i="11"/>
  <c r="GM65" i="11"/>
  <c r="GN65" i="11"/>
  <c r="GO65" i="11"/>
  <c r="GP65" i="11"/>
  <c r="GQ65" i="11"/>
  <c r="GR65" i="11"/>
  <c r="GS65" i="11"/>
  <c r="GT65" i="11"/>
  <c r="GU65" i="11"/>
  <c r="GV65" i="11"/>
  <c r="GW65" i="11"/>
  <c r="GX65" i="11"/>
  <c r="D66" i="11"/>
  <c r="E66" i="11"/>
  <c r="F66" i="11"/>
  <c r="G66" i="11"/>
  <c r="H66" i="11"/>
  <c r="I66" i="11"/>
  <c r="J66" i="11"/>
  <c r="K66" i="11"/>
  <c r="L66" i="11"/>
  <c r="M66" i="11"/>
  <c r="N66" i="11"/>
  <c r="O66" i="11"/>
  <c r="P66" i="11"/>
  <c r="Q66" i="11"/>
  <c r="R66" i="11"/>
  <c r="S66" i="11"/>
  <c r="T66" i="11"/>
  <c r="U66" i="11"/>
  <c r="V66" i="11"/>
  <c r="W66" i="11"/>
  <c r="X66" i="11"/>
  <c r="Y66" i="11"/>
  <c r="Z66" i="11"/>
  <c r="AA66" i="11"/>
  <c r="AB66" i="11"/>
  <c r="AC66" i="11"/>
  <c r="AD66" i="11"/>
  <c r="AE66" i="11"/>
  <c r="AF66" i="11"/>
  <c r="AG66" i="11"/>
  <c r="AH66" i="11"/>
  <c r="AI66" i="11"/>
  <c r="AJ66" i="11"/>
  <c r="AK66" i="11"/>
  <c r="AL66" i="11"/>
  <c r="AM66" i="11"/>
  <c r="AN66" i="11"/>
  <c r="AO66" i="11"/>
  <c r="AP66" i="11"/>
  <c r="AQ66" i="11"/>
  <c r="AR66" i="11"/>
  <c r="AS66" i="11"/>
  <c r="AT66" i="11"/>
  <c r="AU66" i="11"/>
  <c r="AV66" i="11"/>
  <c r="AW66" i="11"/>
  <c r="AX66" i="11"/>
  <c r="AY66" i="11"/>
  <c r="AZ66" i="11"/>
  <c r="BA66" i="11"/>
  <c r="BB66" i="11"/>
  <c r="BC66" i="11"/>
  <c r="BD66" i="11"/>
  <c r="BE66" i="11"/>
  <c r="BF66" i="11"/>
  <c r="BG66" i="11"/>
  <c r="BH66" i="11"/>
  <c r="BI66" i="11"/>
  <c r="BJ66" i="11"/>
  <c r="BK66" i="11"/>
  <c r="BL66" i="11"/>
  <c r="BM66" i="11"/>
  <c r="BN66" i="11"/>
  <c r="BO66" i="11"/>
  <c r="BP66" i="11"/>
  <c r="BQ66" i="11"/>
  <c r="BR66" i="11"/>
  <c r="BS66" i="11"/>
  <c r="BT66" i="11"/>
  <c r="BU66" i="11"/>
  <c r="BV66" i="11"/>
  <c r="BW66" i="11"/>
  <c r="BX66" i="11"/>
  <c r="BY66" i="11"/>
  <c r="BZ66" i="11"/>
  <c r="CA66" i="11"/>
  <c r="CB66" i="11"/>
  <c r="CC66" i="11"/>
  <c r="CD66" i="11"/>
  <c r="CE66" i="11"/>
  <c r="CF66" i="11"/>
  <c r="CG66" i="11"/>
  <c r="CH66" i="11"/>
  <c r="CI66" i="11"/>
  <c r="CJ66" i="11"/>
  <c r="CK66" i="11"/>
  <c r="CL66" i="11"/>
  <c r="CM66" i="11"/>
  <c r="CN66" i="11"/>
  <c r="CO66" i="11"/>
  <c r="CP66" i="11"/>
  <c r="CQ66" i="11"/>
  <c r="CR66" i="11"/>
  <c r="CS66" i="11"/>
  <c r="CT66" i="11"/>
  <c r="CU66" i="11"/>
  <c r="CV66" i="11"/>
  <c r="CW66" i="11"/>
  <c r="CX66" i="11"/>
  <c r="CY66" i="11"/>
  <c r="CZ66" i="11"/>
  <c r="DA66" i="11"/>
  <c r="DB66" i="11"/>
  <c r="DC66" i="11"/>
  <c r="DD66" i="11"/>
  <c r="DE66" i="11"/>
  <c r="DF66" i="11"/>
  <c r="DG66" i="11"/>
  <c r="DH66" i="11"/>
  <c r="DI66" i="11"/>
  <c r="DJ66" i="11"/>
  <c r="DK66" i="11"/>
  <c r="DL66" i="11"/>
  <c r="DM66" i="11"/>
  <c r="DN66" i="11"/>
  <c r="DO66" i="11"/>
  <c r="DP66" i="11"/>
  <c r="DQ66" i="11"/>
  <c r="DR66" i="11"/>
  <c r="DS66" i="11"/>
  <c r="DT66" i="11"/>
  <c r="DU66" i="11"/>
  <c r="DV66" i="11"/>
  <c r="DW66" i="11"/>
  <c r="DX66" i="11"/>
  <c r="DY66" i="11"/>
  <c r="DZ66" i="11"/>
  <c r="EA66" i="11"/>
  <c r="EB66" i="11"/>
  <c r="EC66" i="11"/>
  <c r="ED66" i="11"/>
  <c r="EE66" i="11"/>
  <c r="EF66" i="11"/>
  <c r="EG66" i="11"/>
  <c r="EH66" i="11"/>
  <c r="EI66" i="11"/>
  <c r="EJ66" i="11"/>
  <c r="EK66" i="11"/>
  <c r="EL66" i="11"/>
  <c r="EM66" i="11"/>
  <c r="EN66" i="11"/>
  <c r="EO66" i="11"/>
  <c r="EP66" i="11"/>
  <c r="EQ66" i="11"/>
  <c r="ER66" i="11"/>
  <c r="ES66" i="11"/>
  <c r="ET66" i="11"/>
  <c r="EU66" i="11"/>
  <c r="EV66" i="11"/>
  <c r="EW66" i="11"/>
  <c r="EX66" i="11"/>
  <c r="EY66" i="11"/>
  <c r="EZ66" i="11"/>
  <c r="FA66" i="11"/>
  <c r="FB66" i="11"/>
  <c r="FC66" i="11"/>
  <c r="FD66" i="11"/>
  <c r="FE66" i="11"/>
  <c r="FF66" i="11"/>
  <c r="FG66" i="11"/>
  <c r="FH66" i="11"/>
  <c r="FI66" i="11"/>
  <c r="FJ66" i="11"/>
  <c r="FK66" i="11"/>
  <c r="FL66" i="11"/>
  <c r="FM66" i="11"/>
  <c r="FN66" i="11"/>
  <c r="FO66" i="11"/>
  <c r="FP66" i="11"/>
  <c r="FQ66" i="11"/>
  <c r="FR66" i="11"/>
  <c r="FS66" i="11"/>
  <c r="FT66" i="11"/>
  <c r="FU66" i="11"/>
  <c r="FV66" i="11"/>
  <c r="FW66" i="11"/>
  <c r="FX66" i="11"/>
  <c r="FY66" i="11"/>
  <c r="FZ66" i="11"/>
  <c r="GA66" i="11"/>
  <c r="GB66" i="11"/>
  <c r="GC66" i="11"/>
  <c r="GD66" i="11"/>
  <c r="GE66" i="11"/>
  <c r="GF66" i="11"/>
  <c r="GG66" i="11"/>
  <c r="GH66" i="11"/>
  <c r="GI66" i="11"/>
  <c r="GJ66" i="11"/>
  <c r="GK66" i="11"/>
  <c r="GL66" i="11"/>
  <c r="GM66" i="11"/>
  <c r="GN66" i="11"/>
  <c r="GO66" i="11"/>
  <c r="GP66" i="11"/>
  <c r="GQ66" i="11"/>
  <c r="GR66" i="11"/>
  <c r="GS66" i="11"/>
  <c r="GT66" i="11"/>
  <c r="GU66" i="11"/>
  <c r="GV66" i="11"/>
  <c r="GW66" i="11"/>
  <c r="GX66" i="11"/>
  <c r="D67" i="11"/>
  <c r="E67" i="11"/>
  <c r="F67" i="11"/>
  <c r="G67" i="11"/>
  <c r="H67" i="11"/>
  <c r="I67" i="11"/>
  <c r="J67" i="11"/>
  <c r="K67" i="11"/>
  <c r="L67" i="11"/>
  <c r="M67" i="11"/>
  <c r="N67" i="11"/>
  <c r="O67" i="11"/>
  <c r="P67" i="11"/>
  <c r="Q67" i="11"/>
  <c r="R67" i="11"/>
  <c r="S67" i="11"/>
  <c r="T67" i="11"/>
  <c r="U67" i="11"/>
  <c r="V67" i="11"/>
  <c r="W67" i="11"/>
  <c r="X67" i="11"/>
  <c r="Y67" i="11"/>
  <c r="Z67" i="11"/>
  <c r="AA67" i="11"/>
  <c r="AB67" i="11"/>
  <c r="AC67" i="11"/>
  <c r="AD67" i="11"/>
  <c r="AE67" i="11"/>
  <c r="AF67" i="11"/>
  <c r="AG67" i="11"/>
  <c r="AH67" i="11"/>
  <c r="AI67" i="11"/>
  <c r="AJ67" i="11"/>
  <c r="AK67" i="11"/>
  <c r="AL67" i="11"/>
  <c r="AM67" i="11"/>
  <c r="AN67" i="11"/>
  <c r="AO67" i="11"/>
  <c r="AP67" i="11"/>
  <c r="AQ67" i="11"/>
  <c r="AR67" i="11"/>
  <c r="AS67" i="11"/>
  <c r="AT67" i="11"/>
  <c r="AU67" i="11"/>
  <c r="AV67" i="11"/>
  <c r="AW67" i="11"/>
  <c r="AX67" i="11"/>
  <c r="AY67" i="11"/>
  <c r="AZ67" i="11"/>
  <c r="BA67" i="11"/>
  <c r="BB67" i="11"/>
  <c r="BC67" i="11"/>
  <c r="BD67" i="11"/>
  <c r="BE67" i="11"/>
  <c r="BF67" i="11"/>
  <c r="BG67" i="11"/>
  <c r="BH67" i="11"/>
  <c r="BI67" i="11"/>
  <c r="BJ67" i="11"/>
  <c r="BK67" i="11"/>
  <c r="BL67" i="11"/>
  <c r="BM67" i="11"/>
  <c r="BN67" i="11"/>
  <c r="BO67" i="11"/>
  <c r="BP67" i="11"/>
  <c r="BQ67" i="11"/>
  <c r="BR67" i="11"/>
  <c r="BS67" i="11"/>
  <c r="BT67" i="11"/>
  <c r="BU67" i="11"/>
  <c r="BV67" i="11"/>
  <c r="BW67" i="11"/>
  <c r="BX67" i="11"/>
  <c r="BY67" i="11"/>
  <c r="BZ67" i="11"/>
  <c r="CA67" i="11"/>
  <c r="CB67" i="11"/>
  <c r="CC67" i="11"/>
  <c r="CD67" i="11"/>
  <c r="CE67" i="11"/>
  <c r="CF67" i="11"/>
  <c r="CG67" i="11"/>
  <c r="CH67" i="11"/>
  <c r="CI67" i="11"/>
  <c r="CJ67" i="11"/>
  <c r="CK67" i="11"/>
  <c r="CL67" i="11"/>
  <c r="CM67" i="11"/>
  <c r="CN67" i="11"/>
  <c r="CO67" i="11"/>
  <c r="CP67" i="11"/>
  <c r="CQ67" i="11"/>
  <c r="CR67" i="11"/>
  <c r="CS67" i="11"/>
  <c r="CT67" i="11"/>
  <c r="CU67" i="11"/>
  <c r="CV67" i="11"/>
  <c r="CW67" i="11"/>
  <c r="CX67" i="11"/>
  <c r="CY67" i="11"/>
  <c r="CZ67" i="11"/>
  <c r="DA67" i="11"/>
  <c r="DB67" i="11"/>
  <c r="DC67" i="11"/>
  <c r="DD67" i="11"/>
  <c r="DE67" i="11"/>
  <c r="DF67" i="11"/>
  <c r="DG67" i="11"/>
  <c r="DH67" i="11"/>
  <c r="DI67" i="11"/>
  <c r="DJ67" i="11"/>
  <c r="DK67" i="11"/>
  <c r="DL67" i="11"/>
  <c r="DM67" i="11"/>
  <c r="DN67" i="11"/>
  <c r="DO67" i="11"/>
  <c r="DP67" i="11"/>
  <c r="DQ67" i="11"/>
  <c r="DR67" i="11"/>
  <c r="DS67" i="11"/>
  <c r="DT67" i="11"/>
  <c r="DU67" i="11"/>
  <c r="DV67" i="11"/>
  <c r="DW67" i="11"/>
  <c r="DX67" i="11"/>
  <c r="DY67" i="11"/>
  <c r="DZ67" i="11"/>
  <c r="EA67" i="11"/>
  <c r="EB67" i="11"/>
  <c r="EC67" i="11"/>
  <c r="ED67" i="11"/>
  <c r="EE67" i="11"/>
  <c r="EF67" i="11"/>
  <c r="EG67" i="11"/>
  <c r="EH67" i="11"/>
  <c r="EI67" i="11"/>
  <c r="EJ67" i="11"/>
  <c r="EK67" i="11"/>
  <c r="EL67" i="11"/>
  <c r="EM67" i="11"/>
  <c r="EN67" i="11"/>
  <c r="EO67" i="11"/>
  <c r="EP67" i="11"/>
  <c r="EQ67" i="11"/>
  <c r="ER67" i="11"/>
  <c r="ES67" i="11"/>
  <c r="ET67" i="11"/>
  <c r="EU67" i="11"/>
  <c r="EV67" i="11"/>
  <c r="EW67" i="11"/>
  <c r="EX67" i="11"/>
  <c r="EY67" i="11"/>
  <c r="EZ67" i="11"/>
  <c r="FA67" i="11"/>
  <c r="FB67" i="11"/>
  <c r="FC67" i="11"/>
  <c r="FD67" i="11"/>
  <c r="FE67" i="11"/>
  <c r="FF67" i="11"/>
  <c r="FG67" i="11"/>
  <c r="FH67" i="11"/>
  <c r="FI67" i="11"/>
  <c r="FJ67" i="11"/>
  <c r="FK67" i="11"/>
  <c r="FL67" i="11"/>
  <c r="FM67" i="11"/>
  <c r="FN67" i="11"/>
  <c r="FO67" i="11"/>
  <c r="FP67" i="11"/>
  <c r="FQ67" i="11"/>
  <c r="FR67" i="11"/>
  <c r="FS67" i="11"/>
  <c r="FT67" i="11"/>
  <c r="FU67" i="11"/>
  <c r="FV67" i="11"/>
  <c r="FW67" i="11"/>
  <c r="FX67" i="11"/>
  <c r="FY67" i="11"/>
  <c r="FZ67" i="11"/>
  <c r="GA67" i="11"/>
  <c r="GB67" i="11"/>
  <c r="GC67" i="11"/>
  <c r="GD67" i="11"/>
  <c r="GE67" i="11"/>
  <c r="GF67" i="11"/>
  <c r="GG67" i="11"/>
  <c r="GH67" i="11"/>
  <c r="GI67" i="11"/>
  <c r="GJ67" i="11"/>
  <c r="GK67" i="11"/>
  <c r="GL67" i="11"/>
  <c r="GM67" i="11"/>
  <c r="GN67" i="11"/>
  <c r="GO67" i="11"/>
  <c r="GP67" i="11"/>
  <c r="GQ67" i="11"/>
  <c r="GR67" i="11"/>
  <c r="GS67" i="11"/>
  <c r="GT67" i="11"/>
  <c r="GU67" i="11"/>
  <c r="GV67" i="11"/>
  <c r="GW67" i="11"/>
  <c r="GX67" i="11"/>
  <c r="D68" i="11"/>
  <c r="E68" i="11"/>
  <c r="F68" i="11"/>
  <c r="G68" i="11"/>
  <c r="H68" i="11"/>
  <c r="I68" i="11"/>
  <c r="J68" i="11"/>
  <c r="K68" i="11"/>
  <c r="L68" i="11"/>
  <c r="M68" i="11"/>
  <c r="N68" i="11"/>
  <c r="O68" i="11"/>
  <c r="P68" i="11"/>
  <c r="Q68" i="11"/>
  <c r="R68" i="11"/>
  <c r="S68" i="11"/>
  <c r="T68" i="11"/>
  <c r="U68" i="11"/>
  <c r="V68" i="11"/>
  <c r="W68" i="11"/>
  <c r="X68" i="11"/>
  <c r="Y68" i="11"/>
  <c r="Z68" i="11"/>
  <c r="AA68" i="11"/>
  <c r="AB68" i="11"/>
  <c r="AC68" i="11"/>
  <c r="AD68" i="11"/>
  <c r="AE68" i="11"/>
  <c r="AF68" i="11"/>
  <c r="AG68" i="11"/>
  <c r="AH68" i="11"/>
  <c r="AI68" i="11"/>
  <c r="AJ68" i="11"/>
  <c r="AK68" i="11"/>
  <c r="AL68" i="11"/>
  <c r="AM68" i="11"/>
  <c r="AN68" i="11"/>
  <c r="AO68" i="11"/>
  <c r="AP68" i="11"/>
  <c r="AQ68" i="11"/>
  <c r="AR68" i="11"/>
  <c r="AS68" i="11"/>
  <c r="AT68" i="11"/>
  <c r="AU68" i="11"/>
  <c r="AV68" i="11"/>
  <c r="AW68" i="11"/>
  <c r="AX68" i="11"/>
  <c r="AY68" i="11"/>
  <c r="AZ68" i="11"/>
  <c r="BA68" i="11"/>
  <c r="BB68" i="11"/>
  <c r="BC68" i="11"/>
  <c r="BD68" i="11"/>
  <c r="BE68" i="11"/>
  <c r="BF68" i="11"/>
  <c r="BG68" i="11"/>
  <c r="BH68" i="11"/>
  <c r="BI68" i="11"/>
  <c r="BJ68" i="11"/>
  <c r="BK68" i="11"/>
  <c r="BL68" i="11"/>
  <c r="BM68" i="11"/>
  <c r="BN68" i="11"/>
  <c r="BO68" i="11"/>
  <c r="BP68" i="11"/>
  <c r="BQ68" i="11"/>
  <c r="BR68" i="11"/>
  <c r="BS68" i="11"/>
  <c r="BT68" i="11"/>
  <c r="BU68" i="11"/>
  <c r="BV68" i="11"/>
  <c r="BW68" i="11"/>
  <c r="BX68" i="11"/>
  <c r="BY68" i="11"/>
  <c r="BZ68" i="11"/>
  <c r="CA68" i="11"/>
  <c r="CB68" i="11"/>
  <c r="CC68" i="11"/>
  <c r="CD68" i="11"/>
  <c r="CE68" i="11"/>
  <c r="CF68" i="11"/>
  <c r="CG68" i="11"/>
  <c r="CH68" i="11"/>
  <c r="CI68" i="11"/>
  <c r="CJ68" i="11"/>
  <c r="CK68" i="11"/>
  <c r="CL68" i="11"/>
  <c r="CM68" i="11"/>
  <c r="CN68" i="11"/>
  <c r="CO68" i="11"/>
  <c r="CP68" i="11"/>
  <c r="CQ68" i="11"/>
  <c r="CR68" i="11"/>
  <c r="CS68" i="11"/>
  <c r="CT68" i="11"/>
  <c r="CU68" i="11"/>
  <c r="CV68" i="11"/>
  <c r="CW68" i="11"/>
  <c r="CX68" i="11"/>
  <c r="CY68" i="11"/>
  <c r="CZ68" i="11"/>
  <c r="DA68" i="11"/>
  <c r="DB68" i="11"/>
  <c r="DC68" i="11"/>
  <c r="DD68" i="11"/>
  <c r="DE68" i="11"/>
  <c r="DF68" i="11"/>
  <c r="DG68" i="11"/>
  <c r="DH68" i="11"/>
  <c r="DI68" i="11"/>
  <c r="DJ68" i="11"/>
  <c r="DK68" i="11"/>
  <c r="DL68" i="11"/>
  <c r="DM68" i="11"/>
  <c r="DN68" i="11"/>
  <c r="DO68" i="11"/>
  <c r="DP68" i="11"/>
  <c r="DQ68" i="11"/>
  <c r="DR68" i="11"/>
  <c r="DS68" i="11"/>
  <c r="DT68" i="11"/>
  <c r="DU68" i="11"/>
  <c r="DV68" i="11"/>
  <c r="DW68" i="11"/>
  <c r="DX68" i="11"/>
  <c r="DY68" i="11"/>
  <c r="DZ68" i="11"/>
  <c r="EA68" i="11"/>
  <c r="EB68" i="11"/>
  <c r="EC68" i="11"/>
  <c r="ED68" i="11"/>
  <c r="EE68" i="11"/>
  <c r="EF68" i="11"/>
  <c r="EG68" i="11"/>
  <c r="EH68" i="11"/>
  <c r="EI68" i="11"/>
  <c r="EJ68" i="11"/>
  <c r="EK68" i="11"/>
  <c r="EL68" i="11"/>
  <c r="EM68" i="11"/>
  <c r="EN68" i="11"/>
  <c r="EO68" i="11"/>
  <c r="EP68" i="11"/>
  <c r="EQ68" i="11"/>
  <c r="ER68" i="11"/>
  <c r="ES68" i="11"/>
  <c r="ET68" i="11"/>
  <c r="EU68" i="11"/>
  <c r="EV68" i="11"/>
  <c r="EW68" i="11"/>
  <c r="EX68" i="11"/>
  <c r="EY68" i="11"/>
  <c r="EZ68" i="11"/>
  <c r="FA68" i="11"/>
  <c r="FB68" i="11"/>
  <c r="FC68" i="11"/>
  <c r="FD68" i="11"/>
  <c r="FE68" i="11"/>
  <c r="FF68" i="11"/>
  <c r="FG68" i="11"/>
  <c r="FH68" i="11"/>
  <c r="FI68" i="11"/>
  <c r="FJ68" i="11"/>
  <c r="FK68" i="11"/>
  <c r="FL68" i="11"/>
  <c r="FM68" i="11"/>
  <c r="FN68" i="11"/>
  <c r="FO68" i="11"/>
  <c r="FP68" i="11"/>
  <c r="FQ68" i="11"/>
  <c r="FR68" i="11"/>
  <c r="FS68" i="11"/>
  <c r="FT68" i="11"/>
  <c r="FU68" i="11"/>
  <c r="FV68" i="11"/>
  <c r="FW68" i="11"/>
  <c r="FX68" i="11"/>
  <c r="FY68" i="11"/>
  <c r="FZ68" i="11"/>
  <c r="GA68" i="11"/>
  <c r="GB68" i="11"/>
  <c r="GC68" i="11"/>
  <c r="GD68" i="11"/>
  <c r="GE68" i="11"/>
  <c r="GF68" i="11"/>
  <c r="GG68" i="11"/>
  <c r="GH68" i="11"/>
  <c r="GI68" i="11"/>
  <c r="GJ68" i="11"/>
  <c r="GK68" i="11"/>
  <c r="GL68" i="11"/>
  <c r="GM68" i="11"/>
  <c r="GN68" i="11"/>
  <c r="GO68" i="11"/>
  <c r="GP68" i="11"/>
  <c r="GQ68" i="11"/>
  <c r="GR68" i="11"/>
  <c r="GS68" i="11"/>
  <c r="GT68" i="11"/>
  <c r="GU68" i="11"/>
  <c r="GV68" i="11"/>
  <c r="GW68" i="11"/>
  <c r="GX68" i="11"/>
  <c r="D69" i="11"/>
  <c r="E69" i="11"/>
  <c r="F69" i="11"/>
  <c r="G69" i="11"/>
  <c r="H69" i="11"/>
  <c r="I69" i="11"/>
  <c r="J69" i="11"/>
  <c r="K69" i="11"/>
  <c r="L69" i="11"/>
  <c r="M69" i="11"/>
  <c r="N69" i="11"/>
  <c r="O69" i="11"/>
  <c r="P69" i="11"/>
  <c r="Q69" i="11"/>
  <c r="R69" i="11"/>
  <c r="S69" i="11"/>
  <c r="T69" i="11"/>
  <c r="U69" i="11"/>
  <c r="V69" i="11"/>
  <c r="W69" i="11"/>
  <c r="X69" i="11"/>
  <c r="Y69" i="11"/>
  <c r="Z69" i="11"/>
  <c r="AA69" i="11"/>
  <c r="AB69" i="11"/>
  <c r="AC69" i="11"/>
  <c r="AD69" i="11"/>
  <c r="AE69" i="11"/>
  <c r="AF69" i="11"/>
  <c r="AG69" i="11"/>
  <c r="AH69" i="11"/>
  <c r="AI69" i="11"/>
  <c r="AJ69" i="11"/>
  <c r="AK69" i="11"/>
  <c r="AL69" i="11"/>
  <c r="AM69" i="11"/>
  <c r="AN69" i="11"/>
  <c r="AO69" i="11"/>
  <c r="AP69" i="11"/>
  <c r="AQ69" i="11"/>
  <c r="AR69" i="11"/>
  <c r="AS69" i="11"/>
  <c r="AT69" i="11"/>
  <c r="AU69" i="11"/>
  <c r="AV69" i="11"/>
  <c r="AW69" i="11"/>
  <c r="AX69" i="11"/>
  <c r="AY69" i="11"/>
  <c r="AZ69" i="11"/>
  <c r="BA69" i="11"/>
  <c r="BB69" i="11"/>
  <c r="BC69" i="11"/>
  <c r="BD69" i="11"/>
  <c r="BE69" i="11"/>
  <c r="BF69" i="11"/>
  <c r="BG69" i="11"/>
  <c r="BH69" i="11"/>
  <c r="BI69" i="11"/>
  <c r="BJ69" i="11"/>
  <c r="BK69" i="11"/>
  <c r="BL69" i="11"/>
  <c r="BM69" i="11"/>
  <c r="BN69" i="11"/>
  <c r="BO69" i="11"/>
  <c r="BP69" i="11"/>
  <c r="BQ69" i="11"/>
  <c r="BR69" i="11"/>
  <c r="BS69" i="11"/>
  <c r="BT69" i="11"/>
  <c r="BU69" i="11"/>
  <c r="BV69" i="11"/>
  <c r="BW69" i="11"/>
  <c r="BX69" i="11"/>
  <c r="BY69" i="11"/>
  <c r="BZ69" i="11"/>
  <c r="CA69" i="11"/>
  <c r="CB69" i="11"/>
  <c r="CC69" i="11"/>
  <c r="CD69" i="11"/>
  <c r="CE69" i="11"/>
  <c r="CF69" i="11"/>
  <c r="CG69" i="11"/>
  <c r="CH69" i="11"/>
  <c r="CI69" i="11"/>
  <c r="CJ69" i="11"/>
  <c r="CK69" i="11"/>
  <c r="CL69" i="11"/>
  <c r="CM69" i="11"/>
  <c r="CN69" i="11"/>
  <c r="CO69" i="11"/>
  <c r="CP69" i="11"/>
  <c r="CQ69" i="11"/>
  <c r="CR69" i="11"/>
  <c r="CS69" i="11"/>
  <c r="CT69" i="11"/>
  <c r="CU69" i="11"/>
  <c r="CV69" i="11"/>
  <c r="CW69" i="11"/>
  <c r="CX69" i="11"/>
  <c r="CY69" i="11"/>
  <c r="CZ69" i="11"/>
  <c r="DA69" i="11"/>
  <c r="DB69" i="11"/>
  <c r="DC69" i="11"/>
  <c r="DD69" i="11"/>
  <c r="DE69" i="11"/>
  <c r="DF69" i="11"/>
  <c r="DG69" i="11"/>
  <c r="DH69" i="11"/>
  <c r="DI69" i="11"/>
  <c r="DJ69" i="11"/>
  <c r="DK69" i="11"/>
  <c r="DL69" i="11"/>
  <c r="DM69" i="11"/>
  <c r="DN69" i="11"/>
  <c r="DO69" i="11"/>
  <c r="DP69" i="11"/>
  <c r="DQ69" i="11"/>
  <c r="DR69" i="11"/>
  <c r="DS69" i="11"/>
  <c r="DT69" i="11"/>
  <c r="DU69" i="11"/>
  <c r="DV69" i="11"/>
  <c r="DW69" i="11"/>
  <c r="DX69" i="11"/>
  <c r="DY69" i="11"/>
  <c r="DZ69" i="11"/>
  <c r="EA69" i="11"/>
  <c r="EB69" i="11"/>
  <c r="EC69" i="11"/>
  <c r="ED69" i="11"/>
  <c r="EE69" i="11"/>
  <c r="EF69" i="11"/>
  <c r="EG69" i="11"/>
  <c r="EH69" i="11"/>
  <c r="EI69" i="11"/>
  <c r="EJ69" i="11"/>
  <c r="EK69" i="11"/>
  <c r="EL69" i="11"/>
  <c r="EM69" i="11"/>
  <c r="EN69" i="11"/>
  <c r="EO69" i="11"/>
  <c r="EP69" i="11"/>
  <c r="EQ69" i="11"/>
  <c r="ER69" i="11"/>
  <c r="ES69" i="11"/>
  <c r="ET69" i="11"/>
  <c r="EU69" i="11"/>
  <c r="EV69" i="11"/>
  <c r="EW69" i="11"/>
  <c r="EX69" i="11"/>
  <c r="EY69" i="11"/>
  <c r="EZ69" i="11"/>
  <c r="FA69" i="11"/>
  <c r="FB69" i="11"/>
  <c r="FC69" i="11"/>
  <c r="FD69" i="11"/>
  <c r="FE69" i="11"/>
  <c r="FF69" i="11"/>
  <c r="FG69" i="11"/>
  <c r="FH69" i="11"/>
  <c r="FI69" i="11"/>
  <c r="FJ69" i="11"/>
  <c r="FK69" i="11"/>
  <c r="FL69" i="11"/>
  <c r="FM69" i="11"/>
  <c r="FN69" i="11"/>
  <c r="FO69" i="11"/>
  <c r="FP69" i="11"/>
  <c r="FQ69" i="11"/>
  <c r="FR69" i="11"/>
  <c r="FS69" i="11"/>
  <c r="FT69" i="11"/>
  <c r="FU69" i="11"/>
  <c r="FV69" i="11"/>
  <c r="FW69" i="11"/>
  <c r="FX69" i="11"/>
  <c r="FY69" i="11"/>
  <c r="FZ69" i="11"/>
  <c r="GA69" i="11"/>
  <c r="GB69" i="11"/>
  <c r="GC69" i="11"/>
  <c r="GD69" i="11"/>
  <c r="GE69" i="11"/>
  <c r="GF69" i="11"/>
  <c r="GG69" i="11"/>
  <c r="GH69" i="11"/>
  <c r="GI69" i="11"/>
  <c r="GJ69" i="11"/>
  <c r="GK69" i="11"/>
  <c r="GL69" i="11"/>
  <c r="GM69" i="11"/>
  <c r="GN69" i="11"/>
  <c r="GO69" i="11"/>
  <c r="GP69" i="11"/>
  <c r="GQ69" i="11"/>
  <c r="GR69" i="11"/>
  <c r="GS69" i="11"/>
  <c r="GT69" i="11"/>
  <c r="GU69" i="11"/>
  <c r="GV69" i="11"/>
  <c r="GW69" i="11"/>
  <c r="GX69" i="11"/>
  <c r="D70" i="11"/>
  <c r="E70" i="11"/>
  <c r="F70" i="11"/>
  <c r="G70" i="11"/>
  <c r="H70" i="11"/>
  <c r="I70" i="11"/>
  <c r="J70" i="11"/>
  <c r="K70" i="11"/>
  <c r="L70" i="11"/>
  <c r="M70" i="11"/>
  <c r="N70" i="11"/>
  <c r="O70" i="11"/>
  <c r="P70" i="11"/>
  <c r="Q70" i="11"/>
  <c r="R70" i="11"/>
  <c r="S70" i="11"/>
  <c r="T70" i="11"/>
  <c r="U70" i="11"/>
  <c r="V70" i="11"/>
  <c r="W70" i="11"/>
  <c r="X70" i="11"/>
  <c r="Y70" i="11"/>
  <c r="Z70" i="11"/>
  <c r="AA70" i="11"/>
  <c r="AB70" i="11"/>
  <c r="AC70" i="11"/>
  <c r="AD70" i="11"/>
  <c r="AE70" i="11"/>
  <c r="AF70" i="11"/>
  <c r="AG70" i="11"/>
  <c r="AH70" i="11"/>
  <c r="AI70" i="11"/>
  <c r="AJ70" i="11"/>
  <c r="AK70" i="11"/>
  <c r="AL70" i="11"/>
  <c r="AM70" i="11"/>
  <c r="AN70" i="11"/>
  <c r="AO70" i="11"/>
  <c r="AP70" i="11"/>
  <c r="AQ70" i="11"/>
  <c r="AR70" i="11"/>
  <c r="AS70" i="11"/>
  <c r="AT70" i="11"/>
  <c r="AU70" i="11"/>
  <c r="AV70" i="11"/>
  <c r="AW70" i="11"/>
  <c r="AX70" i="11"/>
  <c r="AY70" i="11"/>
  <c r="AZ70" i="11"/>
  <c r="BA70" i="11"/>
  <c r="BB70" i="11"/>
  <c r="BC70" i="11"/>
  <c r="BD70" i="11"/>
  <c r="BE70" i="11"/>
  <c r="BF70" i="11"/>
  <c r="BG70" i="11"/>
  <c r="BH70" i="11"/>
  <c r="BI70" i="11"/>
  <c r="BJ70" i="11"/>
  <c r="BK70" i="11"/>
  <c r="BL70" i="11"/>
  <c r="BM70" i="11"/>
  <c r="BN70" i="11"/>
  <c r="BO70" i="11"/>
  <c r="BP70" i="11"/>
  <c r="BQ70" i="11"/>
  <c r="BR70" i="11"/>
  <c r="BS70" i="11"/>
  <c r="BT70" i="11"/>
  <c r="BU70" i="11"/>
  <c r="BV70" i="11"/>
  <c r="BW70" i="11"/>
  <c r="BX70" i="11"/>
  <c r="BY70" i="11"/>
  <c r="BZ70" i="11"/>
  <c r="CA70" i="11"/>
  <c r="CB70" i="11"/>
  <c r="CC70" i="11"/>
  <c r="CD70" i="11"/>
  <c r="CE70" i="11"/>
  <c r="CF70" i="11"/>
  <c r="CG70" i="11"/>
  <c r="CH70" i="11"/>
  <c r="CI70" i="11"/>
  <c r="CJ70" i="11"/>
  <c r="CK70" i="11"/>
  <c r="CL70" i="11"/>
  <c r="CM70" i="11"/>
  <c r="CN70" i="11"/>
  <c r="CO70" i="11"/>
  <c r="CP70" i="11"/>
  <c r="CQ70" i="11"/>
  <c r="CR70" i="11"/>
  <c r="CS70" i="11"/>
  <c r="CT70" i="11"/>
  <c r="CU70" i="11"/>
  <c r="CV70" i="11"/>
  <c r="CW70" i="11"/>
  <c r="CX70" i="11"/>
  <c r="CY70" i="11"/>
  <c r="CZ70" i="11"/>
  <c r="DA70" i="11"/>
  <c r="DB70" i="11"/>
  <c r="DC70" i="11"/>
  <c r="DD70" i="11"/>
  <c r="DE70" i="11"/>
  <c r="DF70" i="11"/>
  <c r="DG70" i="11"/>
  <c r="DH70" i="11"/>
  <c r="DI70" i="11"/>
  <c r="DJ70" i="11"/>
  <c r="DK70" i="11"/>
  <c r="DL70" i="11"/>
  <c r="DM70" i="11"/>
  <c r="DN70" i="11"/>
  <c r="DO70" i="11"/>
  <c r="DP70" i="11"/>
  <c r="DQ70" i="11"/>
  <c r="DR70" i="11"/>
  <c r="DS70" i="11"/>
  <c r="DT70" i="11"/>
  <c r="DU70" i="11"/>
  <c r="DV70" i="11"/>
  <c r="DW70" i="11"/>
  <c r="DX70" i="11"/>
  <c r="DY70" i="11"/>
  <c r="DZ70" i="11"/>
  <c r="EA70" i="11"/>
  <c r="EB70" i="11"/>
  <c r="EC70" i="11"/>
  <c r="ED70" i="11"/>
  <c r="EE70" i="11"/>
  <c r="EF70" i="11"/>
  <c r="EG70" i="11"/>
  <c r="EH70" i="11"/>
  <c r="EI70" i="11"/>
  <c r="EJ70" i="11"/>
  <c r="EK70" i="11"/>
  <c r="EL70" i="11"/>
  <c r="EM70" i="11"/>
  <c r="EN70" i="11"/>
  <c r="EO70" i="11"/>
  <c r="EP70" i="11"/>
  <c r="EQ70" i="11"/>
  <c r="ER70" i="11"/>
  <c r="ES70" i="11"/>
  <c r="ET70" i="11"/>
  <c r="EU70" i="11"/>
  <c r="EV70" i="11"/>
  <c r="EW70" i="11"/>
  <c r="EX70" i="11"/>
  <c r="EY70" i="11"/>
  <c r="EZ70" i="11"/>
  <c r="FA70" i="11"/>
  <c r="FB70" i="11"/>
  <c r="FC70" i="11"/>
  <c r="FD70" i="11"/>
  <c r="FE70" i="11"/>
  <c r="FF70" i="11"/>
  <c r="FG70" i="11"/>
  <c r="FH70" i="11"/>
  <c r="FI70" i="11"/>
  <c r="FJ70" i="11"/>
  <c r="FK70" i="11"/>
  <c r="FL70" i="11"/>
  <c r="FM70" i="11"/>
  <c r="FN70" i="11"/>
  <c r="FO70" i="11"/>
  <c r="FP70" i="11"/>
  <c r="FQ70" i="11"/>
  <c r="FR70" i="11"/>
  <c r="FS70" i="11"/>
  <c r="FT70" i="11"/>
  <c r="FU70" i="11"/>
  <c r="FV70" i="11"/>
  <c r="FW70" i="11"/>
  <c r="FX70" i="11"/>
  <c r="FY70" i="11"/>
  <c r="FZ70" i="11"/>
  <c r="GA70" i="11"/>
  <c r="GB70" i="11"/>
  <c r="GC70" i="11"/>
  <c r="GD70" i="11"/>
  <c r="GE70" i="11"/>
  <c r="GF70" i="11"/>
  <c r="GG70" i="11"/>
  <c r="GH70" i="11"/>
  <c r="GI70" i="11"/>
  <c r="GJ70" i="11"/>
  <c r="GK70" i="11"/>
  <c r="GL70" i="11"/>
  <c r="GM70" i="11"/>
  <c r="GN70" i="11"/>
  <c r="GO70" i="11"/>
  <c r="GP70" i="11"/>
  <c r="GQ70" i="11"/>
  <c r="GR70" i="11"/>
  <c r="GS70" i="11"/>
  <c r="GT70" i="11"/>
  <c r="GU70" i="11"/>
  <c r="GV70" i="11"/>
  <c r="GW70" i="11"/>
  <c r="GX70" i="11"/>
  <c r="D71" i="11"/>
  <c r="E71" i="11"/>
  <c r="F71" i="11"/>
  <c r="G71" i="11"/>
  <c r="H71" i="11"/>
  <c r="I71" i="11"/>
  <c r="J71" i="11"/>
  <c r="K71" i="11"/>
  <c r="L71" i="11"/>
  <c r="M71" i="11"/>
  <c r="N71" i="11"/>
  <c r="O71" i="11"/>
  <c r="P71" i="11"/>
  <c r="Q71" i="11"/>
  <c r="R71" i="11"/>
  <c r="S71" i="11"/>
  <c r="T71" i="11"/>
  <c r="U71" i="11"/>
  <c r="V71" i="11"/>
  <c r="W71" i="11"/>
  <c r="X71" i="11"/>
  <c r="Y71" i="11"/>
  <c r="Z71" i="11"/>
  <c r="AA71" i="11"/>
  <c r="AB71" i="11"/>
  <c r="AC71" i="11"/>
  <c r="AD71" i="11"/>
  <c r="AE71" i="11"/>
  <c r="AF71" i="11"/>
  <c r="AG71" i="11"/>
  <c r="AH71" i="11"/>
  <c r="AI71" i="11"/>
  <c r="AJ71" i="11"/>
  <c r="AK71" i="11"/>
  <c r="AL71" i="11"/>
  <c r="AM71" i="11"/>
  <c r="AN71" i="11"/>
  <c r="AO71" i="11"/>
  <c r="AP71" i="11"/>
  <c r="AQ71" i="11"/>
  <c r="AR71" i="11"/>
  <c r="AS71" i="11"/>
  <c r="AT71" i="11"/>
  <c r="AU71" i="11"/>
  <c r="AV71" i="11"/>
  <c r="AW71" i="11"/>
  <c r="AX71" i="11"/>
  <c r="AY71" i="11"/>
  <c r="AZ71" i="11"/>
  <c r="BA71" i="11"/>
  <c r="BB71" i="11"/>
  <c r="BC71" i="11"/>
  <c r="BD71" i="11"/>
  <c r="BE71" i="11"/>
  <c r="BF71" i="11"/>
  <c r="BG71" i="11"/>
  <c r="BH71" i="11"/>
  <c r="BI71" i="11"/>
  <c r="BJ71" i="11"/>
  <c r="BK71" i="11"/>
  <c r="BL71" i="11"/>
  <c r="BM71" i="11"/>
  <c r="BN71" i="11"/>
  <c r="BO71" i="11"/>
  <c r="BP71" i="11"/>
  <c r="BQ71" i="11"/>
  <c r="BR71" i="11"/>
  <c r="BS71" i="11"/>
  <c r="BT71" i="11"/>
  <c r="BU71" i="11"/>
  <c r="BV71" i="11"/>
  <c r="BW71" i="11"/>
  <c r="BX71" i="11"/>
  <c r="BY71" i="11"/>
  <c r="BZ71" i="11"/>
  <c r="CA71" i="11"/>
  <c r="CB71" i="11"/>
  <c r="CC71" i="11"/>
  <c r="CD71" i="11"/>
  <c r="CE71" i="11"/>
  <c r="CF71" i="11"/>
  <c r="CG71" i="11"/>
  <c r="CH71" i="11"/>
  <c r="CI71" i="11"/>
  <c r="CJ71" i="11"/>
  <c r="CK71" i="11"/>
  <c r="CL71" i="11"/>
  <c r="CM71" i="11"/>
  <c r="CN71" i="11"/>
  <c r="CO71" i="11"/>
  <c r="CP71" i="11"/>
  <c r="CQ71" i="11"/>
  <c r="CR71" i="11"/>
  <c r="CS71" i="11"/>
  <c r="CT71" i="11"/>
  <c r="CU71" i="11"/>
  <c r="CV71" i="11"/>
  <c r="CW71" i="11"/>
  <c r="CX71" i="11"/>
  <c r="CY71" i="11"/>
  <c r="CZ71" i="11"/>
  <c r="DA71" i="11"/>
  <c r="DB71" i="11"/>
  <c r="DC71" i="11"/>
  <c r="DD71" i="11"/>
  <c r="DE71" i="11"/>
  <c r="DF71" i="11"/>
  <c r="DG71" i="11"/>
  <c r="DH71" i="11"/>
  <c r="DI71" i="11"/>
  <c r="DJ71" i="11"/>
  <c r="DK71" i="11"/>
  <c r="DL71" i="11"/>
  <c r="DM71" i="11"/>
  <c r="DN71" i="11"/>
  <c r="DO71" i="11"/>
  <c r="DP71" i="11"/>
  <c r="DQ71" i="11"/>
  <c r="DR71" i="11"/>
  <c r="DS71" i="11"/>
  <c r="DT71" i="11"/>
  <c r="DU71" i="11"/>
  <c r="DV71" i="11"/>
  <c r="DW71" i="11"/>
  <c r="DX71" i="11"/>
  <c r="DY71" i="11"/>
  <c r="DZ71" i="11"/>
  <c r="EA71" i="11"/>
  <c r="EB71" i="11"/>
  <c r="EC71" i="11"/>
  <c r="ED71" i="11"/>
  <c r="EE71" i="11"/>
  <c r="EF71" i="11"/>
  <c r="EG71" i="11"/>
  <c r="EH71" i="11"/>
  <c r="EI71" i="11"/>
  <c r="EJ71" i="11"/>
  <c r="EK71" i="11"/>
  <c r="EL71" i="11"/>
  <c r="EM71" i="11"/>
  <c r="EN71" i="11"/>
  <c r="EO71" i="11"/>
  <c r="EP71" i="11"/>
  <c r="EQ71" i="11"/>
  <c r="ER71" i="11"/>
  <c r="ES71" i="11"/>
  <c r="ET71" i="11"/>
  <c r="EU71" i="11"/>
  <c r="EV71" i="11"/>
  <c r="EW71" i="11"/>
  <c r="EX71" i="11"/>
  <c r="EY71" i="11"/>
  <c r="EZ71" i="11"/>
  <c r="FA71" i="11"/>
  <c r="FB71" i="11"/>
  <c r="FC71" i="11"/>
  <c r="FD71" i="11"/>
  <c r="FE71" i="11"/>
  <c r="FF71" i="11"/>
  <c r="FG71" i="11"/>
  <c r="FH71" i="11"/>
  <c r="FI71" i="11"/>
  <c r="FJ71" i="11"/>
  <c r="FK71" i="11"/>
  <c r="FL71" i="11"/>
  <c r="FM71" i="11"/>
  <c r="FN71" i="11"/>
  <c r="FO71" i="11"/>
  <c r="FP71" i="11"/>
  <c r="FQ71" i="11"/>
  <c r="FR71" i="11"/>
  <c r="FS71" i="11"/>
  <c r="FT71" i="11"/>
  <c r="FU71" i="11"/>
  <c r="FV71" i="11"/>
  <c r="FW71" i="11"/>
  <c r="FX71" i="11"/>
  <c r="FY71" i="11"/>
  <c r="FZ71" i="11"/>
  <c r="GA71" i="11"/>
  <c r="GB71" i="11"/>
  <c r="GC71" i="11"/>
  <c r="GD71" i="11"/>
  <c r="GE71" i="11"/>
  <c r="GF71" i="11"/>
  <c r="GG71" i="11"/>
  <c r="GH71" i="11"/>
  <c r="GI71" i="11"/>
  <c r="GJ71" i="11"/>
  <c r="GK71" i="11"/>
  <c r="GL71" i="11"/>
  <c r="GM71" i="11"/>
  <c r="GN71" i="11"/>
  <c r="GO71" i="11"/>
  <c r="GP71" i="11"/>
  <c r="GQ71" i="11"/>
  <c r="GR71" i="11"/>
  <c r="GS71" i="11"/>
  <c r="GT71" i="11"/>
  <c r="GU71" i="11"/>
  <c r="GV71" i="11"/>
  <c r="GW71" i="11"/>
  <c r="GX71" i="11"/>
  <c r="D72" i="11"/>
  <c r="E72" i="11"/>
  <c r="F72" i="11"/>
  <c r="G72" i="11"/>
  <c r="H72" i="11"/>
  <c r="I72" i="11"/>
  <c r="J72" i="11"/>
  <c r="K72" i="11"/>
  <c r="L72" i="11"/>
  <c r="M72" i="11"/>
  <c r="N72" i="11"/>
  <c r="O72" i="11"/>
  <c r="P72" i="11"/>
  <c r="Q72" i="11"/>
  <c r="R72" i="11"/>
  <c r="S72" i="11"/>
  <c r="T72" i="11"/>
  <c r="U72" i="11"/>
  <c r="V72" i="11"/>
  <c r="W72" i="11"/>
  <c r="X72" i="11"/>
  <c r="Y72" i="11"/>
  <c r="Z72" i="11"/>
  <c r="AA72" i="11"/>
  <c r="AB72" i="11"/>
  <c r="AC72" i="11"/>
  <c r="AD72" i="11"/>
  <c r="AE72" i="11"/>
  <c r="AF72" i="11"/>
  <c r="AG72" i="11"/>
  <c r="AH72" i="11"/>
  <c r="AI72" i="11"/>
  <c r="AJ72" i="11"/>
  <c r="AK72" i="11"/>
  <c r="AL72" i="11"/>
  <c r="AM72" i="11"/>
  <c r="AN72" i="11"/>
  <c r="AO72" i="11"/>
  <c r="AP72" i="11"/>
  <c r="AQ72" i="11"/>
  <c r="AR72" i="11"/>
  <c r="AS72" i="11"/>
  <c r="AT72" i="11"/>
  <c r="AU72" i="11"/>
  <c r="AV72" i="11"/>
  <c r="AW72" i="11"/>
  <c r="AX72" i="11"/>
  <c r="AY72" i="11"/>
  <c r="AZ72" i="11"/>
  <c r="BA72" i="11"/>
  <c r="BB72" i="11"/>
  <c r="BC72" i="11"/>
  <c r="BD72" i="11"/>
  <c r="BE72" i="11"/>
  <c r="BF72" i="11"/>
  <c r="BG72" i="11"/>
  <c r="BH72" i="11"/>
  <c r="BI72" i="11"/>
  <c r="BJ72" i="11"/>
  <c r="BK72" i="11"/>
  <c r="BL72" i="11"/>
  <c r="BM72" i="11"/>
  <c r="BN72" i="11"/>
  <c r="BO72" i="11"/>
  <c r="BP72" i="11"/>
  <c r="BQ72" i="11"/>
  <c r="BR72" i="11"/>
  <c r="BS72" i="11"/>
  <c r="BT72" i="11"/>
  <c r="BU72" i="11"/>
  <c r="BV72" i="11"/>
  <c r="BW72" i="11"/>
  <c r="BX72" i="11"/>
  <c r="BY72" i="11"/>
  <c r="BZ72" i="11"/>
  <c r="CA72" i="11"/>
  <c r="CB72" i="11"/>
  <c r="CC72" i="11"/>
  <c r="CD72" i="11"/>
  <c r="CE72" i="11"/>
  <c r="CF72" i="11"/>
  <c r="CG72" i="11"/>
  <c r="CH72" i="11"/>
  <c r="CI72" i="11"/>
  <c r="CJ72" i="11"/>
  <c r="CK72" i="11"/>
  <c r="CL72" i="11"/>
  <c r="CM72" i="11"/>
  <c r="CN72" i="11"/>
  <c r="CO72" i="11"/>
  <c r="CP72" i="11"/>
  <c r="CQ72" i="11"/>
  <c r="CR72" i="11"/>
  <c r="CS72" i="11"/>
  <c r="CT72" i="11"/>
  <c r="CU72" i="11"/>
  <c r="CV72" i="11"/>
  <c r="CW72" i="11"/>
  <c r="CX72" i="11"/>
  <c r="CY72" i="11"/>
  <c r="CZ72" i="11"/>
  <c r="DA72" i="11"/>
  <c r="DB72" i="11"/>
  <c r="DC72" i="11"/>
  <c r="DD72" i="11"/>
  <c r="DE72" i="11"/>
  <c r="DF72" i="11"/>
  <c r="DG72" i="11"/>
  <c r="DH72" i="11"/>
  <c r="DI72" i="11"/>
  <c r="DJ72" i="11"/>
  <c r="DK72" i="11"/>
  <c r="DL72" i="11"/>
  <c r="DM72" i="11"/>
  <c r="DN72" i="11"/>
  <c r="DO72" i="11"/>
  <c r="DP72" i="11"/>
  <c r="DQ72" i="11"/>
  <c r="DR72" i="11"/>
  <c r="DS72" i="11"/>
  <c r="DT72" i="11"/>
  <c r="DU72" i="11"/>
  <c r="DV72" i="11"/>
  <c r="DW72" i="11"/>
  <c r="DX72" i="11"/>
  <c r="DY72" i="11"/>
  <c r="DZ72" i="11"/>
  <c r="EA72" i="11"/>
  <c r="EB72" i="11"/>
  <c r="EC72" i="11"/>
  <c r="ED72" i="11"/>
  <c r="EE72" i="11"/>
  <c r="EF72" i="11"/>
  <c r="EG72" i="11"/>
  <c r="EH72" i="11"/>
  <c r="EI72" i="11"/>
  <c r="EJ72" i="11"/>
  <c r="EK72" i="11"/>
  <c r="EL72" i="11"/>
  <c r="EM72" i="11"/>
  <c r="EN72" i="11"/>
  <c r="EO72" i="11"/>
  <c r="EP72" i="11"/>
  <c r="EQ72" i="11"/>
  <c r="ER72" i="11"/>
  <c r="ES72" i="11"/>
  <c r="ET72" i="11"/>
  <c r="EU72" i="11"/>
  <c r="EV72" i="11"/>
  <c r="EW72" i="11"/>
  <c r="EX72" i="11"/>
  <c r="EY72" i="11"/>
  <c r="EZ72" i="11"/>
  <c r="FA72" i="11"/>
  <c r="FB72" i="11"/>
  <c r="FC72" i="11"/>
  <c r="FD72" i="11"/>
  <c r="FE72" i="11"/>
  <c r="FF72" i="11"/>
  <c r="FG72" i="11"/>
  <c r="FH72" i="11"/>
  <c r="FI72" i="11"/>
  <c r="FJ72" i="11"/>
  <c r="FK72" i="11"/>
  <c r="FL72" i="11"/>
  <c r="FM72" i="11"/>
  <c r="FN72" i="11"/>
  <c r="FO72" i="11"/>
  <c r="FP72" i="11"/>
  <c r="FQ72" i="11"/>
  <c r="FR72" i="11"/>
  <c r="FS72" i="11"/>
  <c r="FT72" i="11"/>
  <c r="FU72" i="11"/>
  <c r="FV72" i="11"/>
  <c r="FW72" i="11"/>
  <c r="FX72" i="11"/>
  <c r="FY72" i="11"/>
  <c r="FZ72" i="11"/>
  <c r="GA72" i="11"/>
  <c r="GB72" i="11"/>
  <c r="GC72" i="11"/>
  <c r="GD72" i="11"/>
  <c r="GE72" i="11"/>
  <c r="GF72" i="11"/>
  <c r="GG72" i="11"/>
  <c r="GH72" i="11"/>
  <c r="GI72" i="11"/>
  <c r="GJ72" i="11"/>
  <c r="GK72" i="11"/>
  <c r="GL72" i="11"/>
  <c r="GM72" i="11"/>
  <c r="GN72" i="11"/>
  <c r="GO72" i="11"/>
  <c r="GP72" i="11"/>
  <c r="GQ72" i="11"/>
  <c r="GR72" i="11"/>
  <c r="GS72" i="11"/>
  <c r="GT72" i="11"/>
  <c r="GU72" i="11"/>
  <c r="GV72" i="11"/>
  <c r="GW72" i="11"/>
  <c r="GX72" i="11"/>
  <c r="D73" i="11"/>
  <c r="E73" i="11"/>
  <c r="F73" i="11"/>
  <c r="G73" i="11"/>
  <c r="H73" i="11"/>
  <c r="I73" i="11"/>
  <c r="J73" i="11"/>
  <c r="K73" i="11"/>
  <c r="L73" i="11"/>
  <c r="M73" i="11"/>
  <c r="N73" i="11"/>
  <c r="O73" i="11"/>
  <c r="P73" i="11"/>
  <c r="Q73" i="11"/>
  <c r="R73" i="11"/>
  <c r="S73" i="11"/>
  <c r="T73" i="11"/>
  <c r="U73" i="11"/>
  <c r="V73" i="11"/>
  <c r="W73" i="11"/>
  <c r="X73" i="11"/>
  <c r="Y73" i="11"/>
  <c r="Z73" i="11"/>
  <c r="AA73" i="11"/>
  <c r="AB73" i="11"/>
  <c r="AC73" i="11"/>
  <c r="AD73" i="11"/>
  <c r="AE73" i="11"/>
  <c r="AF73" i="11"/>
  <c r="AG73" i="11"/>
  <c r="AH73" i="11"/>
  <c r="AI73" i="11"/>
  <c r="AJ73" i="11"/>
  <c r="AK73" i="11"/>
  <c r="AL73" i="11"/>
  <c r="AM73" i="11"/>
  <c r="AN73" i="11"/>
  <c r="AO73" i="11"/>
  <c r="AP73" i="11"/>
  <c r="AQ73" i="11"/>
  <c r="AR73" i="11"/>
  <c r="AS73" i="11"/>
  <c r="AT73" i="11"/>
  <c r="AU73" i="11"/>
  <c r="AV73" i="11"/>
  <c r="AW73" i="11"/>
  <c r="AX73" i="11"/>
  <c r="AY73" i="11"/>
  <c r="AZ73" i="11"/>
  <c r="BA73" i="11"/>
  <c r="BB73" i="11"/>
  <c r="BC73" i="11"/>
  <c r="BD73" i="11"/>
  <c r="BE73" i="11"/>
  <c r="BF73" i="11"/>
  <c r="BG73" i="11"/>
  <c r="BH73" i="11"/>
  <c r="BI73" i="11"/>
  <c r="BJ73" i="11"/>
  <c r="BK73" i="11"/>
  <c r="BL73" i="11"/>
  <c r="BM73" i="11"/>
  <c r="BN73" i="11"/>
  <c r="BO73" i="11"/>
  <c r="BP73" i="11"/>
  <c r="BQ73" i="11"/>
  <c r="BR73" i="11"/>
  <c r="BS73" i="11"/>
  <c r="BT73" i="11"/>
  <c r="BU73" i="11"/>
  <c r="BV73" i="11"/>
  <c r="BW73" i="11"/>
  <c r="BX73" i="11"/>
  <c r="BY73" i="11"/>
  <c r="BZ73" i="11"/>
  <c r="CA73" i="11"/>
  <c r="CB73" i="11"/>
  <c r="CC73" i="11"/>
  <c r="CD73" i="11"/>
  <c r="CE73" i="11"/>
  <c r="CF73" i="11"/>
  <c r="CG73" i="11"/>
  <c r="CH73" i="11"/>
  <c r="CI73" i="11"/>
  <c r="CJ73" i="11"/>
  <c r="CK73" i="11"/>
  <c r="CL73" i="11"/>
  <c r="CM73" i="11"/>
  <c r="CN73" i="11"/>
  <c r="CO73" i="11"/>
  <c r="CP73" i="11"/>
  <c r="CQ73" i="11"/>
  <c r="CR73" i="11"/>
  <c r="CS73" i="11"/>
  <c r="CT73" i="11"/>
  <c r="CU73" i="11"/>
  <c r="CV73" i="11"/>
  <c r="CW73" i="11"/>
  <c r="CX73" i="11"/>
  <c r="CY73" i="11"/>
  <c r="CZ73" i="11"/>
  <c r="DA73" i="11"/>
  <c r="DB73" i="11"/>
  <c r="DC73" i="11"/>
  <c r="DD73" i="11"/>
  <c r="DE73" i="11"/>
  <c r="DF73" i="11"/>
  <c r="DG73" i="11"/>
  <c r="DH73" i="11"/>
  <c r="DI73" i="11"/>
  <c r="DJ73" i="11"/>
  <c r="DK73" i="11"/>
  <c r="DL73" i="11"/>
  <c r="DM73" i="11"/>
  <c r="DN73" i="11"/>
  <c r="DO73" i="11"/>
  <c r="DP73" i="11"/>
  <c r="DQ73" i="11"/>
  <c r="DR73" i="11"/>
  <c r="DS73" i="11"/>
  <c r="DT73" i="11"/>
  <c r="DU73" i="11"/>
  <c r="DV73" i="11"/>
  <c r="DW73" i="11"/>
  <c r="DX73" i="11"/>
  <c r="DY73" i="11"/>
  <c r="DZ73" i="11"/>
  <c r="EA73" i="11"/>
  <c r="EB73" i="11"/>
  <c r="EC73" i="11"/>
  <c r="ED73" i="11"/>
  <c r="EE73" i="11"/>
  <c r="EF73" i="11"/>
  <c r="EG73" i="11"/>
  <c r="EH73" i="11"/>
  <c r="EI73" i="11"/>
  <c r="EJ73" i="11"/>
  <c r="EK73" i="11"/>
  <c r="EL73" i="11"/>
  <c r="EM73" i="11"/>
  <c r="EN73" i="11"/>
  <c r="EO73" i="11"/>
  <c r="EP73" i="11"/>
  <c r="EQ73" i="11"/>
  <c r="ER73" i="11"/>
  <c r="ES73" i="11"/>
  <c r="ET73" i="11"/>
  <c r="EU73" i="11"/>
  <c r="EV73" i="11"/>
  <c r="EW73" i="11"/>
  <c r="EX73" i="11"/>
  <c r="EY73" i="11"/>
  <c r="EZ73" i="11"/>
  <c r="FA73" i="11"/>
  <c r="FB73" i="11"/>
  <c r="FC73" i="11"/>
  <c r="FD73" i="11"/>
  <c r="FE73" i="11"/>
  <c r="FF73" i="11"/>
  <c r="FG73" i="11"/>
  <c r="FH73" i="11"/>
  <c r="FI73" i="11"/>
  <c r="FJ73" i="11"/>
  <c r="FK73" i="11"/>
  <c r="FL73" i="11"/>
  <c r="FM73" i="11"/>
  <c r="FN73" i="11"/>
  <c r="FO73" i="11"/>
  <c r="FP73" i="11"/>
  <c r="FQ73" i="11"/>
  <c r="FR73" i="11"/>
  <c r="FS73" i="11"/>
  <c r="FT73" i="11"/>
  <c r="FU73" i="11"/>
  <c r="FV73" i="11"/>
  <c r="FW73" i="11"/>
  <c r="FX73" i="11"/>
  <c r="FY73" i="11"/>
  <c r="FZ73" i="11"/>
  <c r="GA73" i="11"/>
  <c r="GB73" i="11"/>
  <c r="GC73" i="11"/>
  <c r="GD73" i="11"/>
  <c r="GE73" i="11"/>
  <c r="GF73" i="11"/>
  <c r="GG73" i="11"/>
  <c r="GH73" i="11"/>
  <c r="GI73" i="11"/>
  <c r="GJ73" i="11"/>
  <c r="GK73" i="11"/>
  <c r="GL73" i="11"/>
  <c r="GM73" i="11"/>
  <c r="GN73" i="11"/>
  <c r="GO73" i="11"/>
  <c r="GP73" i="11"/>
  <c r="GQ73" i="11"/>
  <c r="GR73" i="11"/>
  <c r="GS73" i="11"/>
  <c r="GT73" i="11"/>
  <c r="GU73" i="11"/>
  <c r="GV73" i="11"/>
  <c r="GW73" i="11"/>
  <c r="GX73" i="11"/>
  <c r="D74" i="11"/>
  <c r="E74" i="11"/>
  <c r="F74" i="11"/>
  <c r="G74" i="11"/>
  <c r="H74" i="11"/>
  <c r="I74" i="11"/>
  <c r="J74" i="11"/>
  <c r="K74" i="11"/>
  <c r="L74" i="11"/>
  <c r="M74" i="11"/>
  <c r="N74" i="11"/>
  <c r="O74" i="11"/>
  <c r="P74" i="11"/>
  <c r="Q74" i="11"/>
  <c r="R74" i="11"/>
  <c r="S74" i="11"/>
  <c r="T74" i="11"/>
  <c r="U74" i="11"/>
  <c r="V74" i="11"/>
  <c r="W74" i="11"/>
  <c r="X74" i="11"/>
  <c r="Y74" i="11"/>
  <c r="Z74" i="11"/>
  <c r="AA74" i="11"/>
  <c r="AB74" i="11"/>
  <c r="AC74" i="11"/>
  <c r="AD74" i="11"/>
  <c r="AE74" i="11"/>
  <c r="AF74" i="11"/>
  <c r="AG74" i="11"/>
  <c r="AH74" i="11"/>
  <c r="AI74" i="11"/>
  <c r="AJ74" i="11"/>
  <c r="AK74" i="11"/>
  <c r="AL74" i="11"/>
  <c r="AM74" i="11"/>
  <c r="AN74" i="11"/>
  <c r="AO74" i="11"/>
  <c r="AP74" i="11"/>
  <c r="AQ74" i="11"/>
  <c r="AR74" i="11"/>
  <c r="AS74" i="11"/>
  <c r="AT74" i="11"/>
  <c r="AU74" i="11"/>
  <c r="AV74" i="11"/>
  <c r="AW74" i="11"/>
  <c r="AX74" i="11"/>
  <c r="AY74" i="11"/>
  <c r="AZ74" i="11"/>
  <c r="BA74" i="11"/>
  <c r="BB74" i="11"/>
  <c r="BC74" i="11"/>
  <c r="BD74" i="11"/>
  <c r="BE74" i="11"/>
  <c r="BF74" i="11"/>
  <c r="BG74" i="11"/>
  <c r="BH74" i="11"/>
  <c r="BI74" i="11"/>
  <c r="BJ74" i="11"/>
  <c r="BK74" i="11"/>
  <c r="BL74" i="11"/>
  <c r="BM74" i="11"/>
  <c r="BN74" i="11"/>
  <c r="BO74" i="11"/>
  <c r="BP74" i="11"/>
  <c r="BQ74" i="11"/>
  <c r="BR74" i="11"/>
  <c r="BS74" i="11"/>
  <c r="BT74" i="11"/>
  <c r="BU74" i="11"/>
  <c r="BV74" i="11"/>
  <c r="BW74" i="11"/>
  <c r="BX74" i="11"/>
  <c r="BY74" i="11"/>
  <c r="BZ74" i="11"/>
  <c r="CA74" i="11"/>
  <c r="CB74" i="11"/>
  <c r="CC74" i="11"/>
  <c r="CD74" i="11"/>
  <c r="CE74" i="11"/>
  <c r="CF74" i="11"/>
  <c r="CG74" i="11"/>
  <c r="CH74" i="11"/>
  <c r="CI74" i="11"/>
  <c r="CJ74" i="11"/>
  <c r="CK74" i="11"/>
  <c r="CL74" i="11"/>
  <c r="CM74" i="11"/>
  <c r="CN74" i="11"/>
  <c r="CO74" i="11"/>
  <c r="CP74" i="11"/>
  <c r="CQ74" i="11"/>
  <c r="CR74" i="11"/>
  <c r="CS74" i="11"/>
  <c r="CT74" i="11"/>
  <c r="CU74" i="11"/>
  <c r="CV74" i="11"/>
  <c r="CW74" i="11"/>
  <c r="CX74" i="11"/>
  <c r="CY74" i="11"/>
  <c r="CZ74" i="11"/>
  <c r="DA74" i="11"/>
  <c r="DB74" i="11"/>
  <c r="DC74" i="11"/>
  <c r="DD74" i="11"/>
  <c r="DE74" i="11"/>
  <c r="DF74" i="11"/>
  <c r="DG74" i="11"/>
  <c r="DH74" i="11"/>
  <c r="DI74" i="11"/>
  <c r="DJ74" i="11"/>
  <c r="DK74" i="11"/>
  <c r="DL74" i="11"/>
  <c r="DM74" i="11"/>
  <c r="DN74" i="11"/>
  <c r="DO74" i="11"/>
  <c r="DP74" i="11"/>
  <c r="DQ74" i="11"/>
  <c r="DR74" i="11"/>
  <c r="DS74" i="11"/>
  <c r="DT74" i="11"/>
  <c r="DU74" i="11"/>
  <c r="DV74" i="11"/>
  <c r="DW74" i="11"/>
  <c r="DX74" i="11"/>
  <c r="DY74" i="11"/>
  <c r="DZ74" i="11"/>
  <c r="EA74" i="11"/>
  <c r="EB74" i="11"/>
  <c r="EC74" i="11"/>
  <c r="ED74" i="11"/>
  <c r="EE74" i="11"/>
  <c r="EF74" i="11"/>
  <c r="EG74" i="11"/>
  <c r="EH74" i="11"/>
  <c r="EI74" i="11"/>
  <c r="EJ74" i="11"/>
  <c r="EK74" i="11"/>
  <c r="EL74" i="11"/>
  <c r="EM74" i="11"/>
  <c r="EN74" i="11"/>
  <c r="EO74" i="11"/>
  <c r="EP74" i="11"/>
  <c r="EQ74" i="11"/>
  <c r="ER74" i="11"/>
  <c r="ES74" i="11"/>
  <c r="ET74" i="11"/>
  <c r="EU74" i="11"/>
  <c r="EV74" i="11"/>
  <c r="EW74" i="11"/>
  <c r="EX74" i="11"/>
  <c r="EY74" i="11"/>
  <c r="EZ74" i="11"/>
  <c r="FA74" i="11"/>
  <c r="FB74" i="11"/>
  <c r="FC74" i="11"/>
  <c r="FD74" i="11"/>
  <c r="FE74" i="11"/>
  <c r="FF74" i="11"/>
  <c r="FG74" i="11"/>
  <c r="FH74" i="11"/>
  <c r="FI74" i="11"/>
  <c r="FJ74" i="11"/>
  <c r="FK74" i="11"/>
  <c r="FL74" i="11"/>
  <c r="FM74" i="11"/>
  <c r="FN74" i="11"/>
  <c r="FO74" i="11"/>
  <c r="FP74" i="11"/>
  <c r="FQ74" i="11"/>
  <c r="FR74" i="11"/>
  <c r="FS74" i="11"/>
  <c r="FT74" i="11"/>
  <c r="FU74" i="11"/>
  <c r="FV74" i="11"/>
  <c r="FW74" i="11"/>
  <c r="FX74" i="11"/>
  <c r="FY74" i="11"/>
  <c r="FZ74" i="11"/>
  <c r="GA74" i="11"/>
  <c r="GB74" i="11"/>
  <c r="GC74" i="11"/>
  <c r="GD74" i="11"/>
  <c r="GE74" i="11"/>
  <c r="GF74" i="11"/>
  <c r="GG74" i="11"/>
  <c r="GH74" i="11"/>
  <c r="GI74" i="11"/>
  <c r="GJ74" i="11"/>
  <c r="GK74" i="11"/>
  <c r="GL74" i="11"/>
  <c r="GM74" i="11"/>
  <c r="GN74" i="11"/>
  <c r="GO74" i="11"/>
  <c r="GP74" i="11"/>
  <c r="GQ74" i="11"/>
  <c r="GR74" i="11"/>
  <c r="GS74" i="11"/>
  <c r="GT74" i="11"/>
  <c r="GU74" i="11"/>
  <c r="GV74" i="11"/>
  <c r="GW74" i="11"/>
  <c r="GX74" i="11"/>
  <c r="D75" i="11"/>
  <c r="E75" i="11"/>
  <c r="F75" i="11"/>
  <c r="G75" i="11"/>
  <c r="H75" i="11"/>
  <c r="I75" i="11"/>
  <c r="J75" i="11"/>
  <c r="K75" i="11"/>
  <c r="L75" i="11"/>
  <c r="M75" i="11"/>
  <c r="N75" i="11"/>
  <c r="O75" i="11"/>
  <c r="P75" i="11"/>
  <c r="Q75" i="11"/>
  <c r="R75" i="11"/>
  <c r="S75" i="11"/>
  <c r="T75" i="11"/>
  <c r="U75" i="11"/>
  <c r="V75" i="11"/>
  <c r="W75" i="11"/>
  <c r="X75" i="11"/>
  <c r="Y75" i="11"/>
  <c r="Z75" i="11"/>
  <c r="AA75" i="11"/>
  <c r="AB75" i="11"/>
  <c r="AC75" i="11"/>
  <c r="AD75" i="11"/>
  <c r="AE75" i="11"/>
  <c r="AF75" i="11"/>
  <c r="AG75" i="11"/>
  <c r="AH75" i="11"/>
  <c r="AI75" i="11"/>
  <c r="AJ75" i="11"/>
  <c r="AK75" i="11"/>
  <c r="AL75" i="11"/>
  <c r="AM75" i="11"/>
  <c r="AN75" i="11"/>
  <c r="AO75" i="11"/>
  <c r="AP75" i="11"/>
  <c r="AQ75" i="11"/>
  <c r="AR75" i="11"/>
  <c r="AS75" i="11"/>
  <c r="AT75" i="11"/>
  <c r="AU75" i="11"/>
  <c r="AV75" i="11"/>
  <c r="AW75" i="11"/>
  <c r="AX75" i="11"/>
  <c r="AY75" i="11"/>
  <c r="AZ75" i="11"/>
  <c r="BA75" i="11"/>
  <c r="BB75" i="11"/>
  <c r="BC75" i="11"/>
  <c r="BD75" i="11"/>
  <c r="BE75" i="11"/>
  <c r="BF75" i="11"/>
  <c r="BG75" i="11"/>
  <c r="BH75" i="11"/>
  <c r="BI75" i="11"/>
  <c r="BJ75" i="11"/>
  <c r="BK75" i="11"/>
  <c r="BL75" i="11"/>
  <c r="BM75" i="11"/>
  <c r="BN75" i="11"/>
  <c r="BO75" i="11"/>
  <c r="BP75" i="11"/>
  <c r="BQ75" i="11"/>
  <c r="BR75" i="11"/>
  <c r="BS75" i="11"/>
  <c r="BT75" i="11"/>
  <c r="BU75" i="11"/>
  <c r="BV75" i="11"/>
  <c r="BW75" i="11"/>
  <c r="BX75" i="11"/>
  <c r="BY75" i="11"/>
  <c r="BZ75" i="11"/>
  <c r="CA75" i="11"/>
  <c r="CB75" i="11"/>
  <c r="CC75" i="11"/>
  <c r="CD75" i="11"/>
  <c r="CE75" i="11"/>
  <c r="CF75" i="11"/>
  <c r="CG75" i="11"/>
  <c r="CH75" i="11"/>
  <c r="CI75" i="11"/>
  <c r="CJ75" i="11"/>
  <c r="CK75" i="11"/>
  <c r="CL75" i="11"/>
  <c r="CM75" i="11"/>
  <c r="CN75" i="11"/>
  <c r="CO75" i="11"/>
  <c r="CP75" i="11"/>
  <c r="CQ75" i="11"/>
  <c r="CR75" i="11"/>
  <c r="CS75" i="11"/>
  <c r="CT75" i="11"/>
  <c r="CU75" i="11"/>
  <c r="CV75" i="11"/>
  <c r="CW75" i="11"/>
  <c r="CX75" i="11"/>
  <c r="CY75" i="11"/>
  <c r="CZ75" i="11"/>
  <c r="DA75" i="11"/>
  <c r="DB75" i="11"/>
  <c r="DC75" i="11"/>
  <c r="DD75" i="11"/>
  <c r="DE75" i="11"/>
  <c r="DF75" i="11"/>
  <c r="DG75" i="11"/>
  <c r="DH75" i="11"/>
  <c r="DI75" i="11"/>
  <c r="DJ75" i="11"/>
  <c r="DK75" i="11"/>
  <c r="DL75" i="11"/>
  <c r="DM75" i="11"/>
  <c r="DN75" i="11"/>
  <c r="DO75" i="11"/>
  <c r="DP75" i="11"/>
  <c r="DQ75" i="11"/>
  <c r="DR75" i="11"/>
  <c r="DS75" i="11"/>
  <c r="DT75" i="11"/>
  <c r="DU75" i="11"/>
  <c r="DV75" i="11"/>
  <c r="DW75" i="11"/>
  <c r="DX75" i="11"/>
  <c r="DY75" i="11"/>
  <c r="DZ75" i="11"/>
  <c r="EA75" i="11"/>
  <c r="EB75" i="11"/>
  <c r="EC75" i="11"/>
  <c r="ED75" i="11"/>
  <c r="EE75" i="11"/>
  <c r="EF75" i="11"/>
  <c r="EG75" i="11"/>
  <c r="EH75" i="11"/>
  <c r="EI75" i="11"/>
  <c r="EJ75" i="11"/>
  <c r="EK75" i="11"/>
  <c r="EL75" i="11"/>
  <c r="EM75" i="11"/>
  <c r="EN75" i="11"/>
  <c r="EO75" i="11"/>
  <c r="EP75" i="11"/>
  <c r="EQ75" i="11"/>
  <c r="ER75" i="11"/>
  <c r="ES75" i="11"/>
  <c r="ET75" i="11"/>
  <c r="EU75" i="11"/>
  <c r="EV75" i="11"/>
  <c r="EW75" i="11"/>
  <c r="EX75" i="11"/>
  <c r="EY75" i="11"/>
  <c r="EZ75" i="11"/>
  <c r="FA75" i="11"/>
  <c r="FB75" i="11"/>
  <c r="FC75" i="11"/>
  <c r="FD75" i="11"/>
  <c r="FE75" i="11"/>
  <c r="FF75" i="11"/>
  <c r="FG75" i="11"/>
  <c r="FH75" i="11"/>
  <c r="FI75" i="11"/>
  <c r="FJ75" i="11"/>
  <c r="FK75" i="11"/>
  <c r="FL75" i="11"/>
  <c r="FM75" i="11"/>
  <c r="FN75" i="11"/>
  <c r="FO75" i="11"/>
  <c r="FP75" i="11"/>
  <c r="FQ75" i="11"/>
  <c r="FR75" i="11"/>
  <c r="FS75" i="11"/>
  <c r="FT75" i="11"/>
  <c r="FU75" i="11"/>
  <c r="FV75" i="11"/>
  <c r="FW75" i="11"/>
  <c r="FX75" i="11"/>
  <c r="FY75" i="11"/>
  <c r="FZ75" i="11"/>
  <c r="GA75" i="11"/>
  <c r="GB75" i="11"/>
  <c r="GC75" i="11"/>
  <c r="GD75" i="11"/>
  <c r="GE75" i="11"/>
  <c r="GF75" i="11"/>
  <c r="GG75" i="11"/>
  <c r="GH75" i="11"/>
  <c r="GI75" i="11"/>
  <c r="GJ75" i="11"/>
  <c r="GK75" i="11"/>
  <c r="GL75" i="11"/>
  <c r="GM75" i="11"/>
  <c r="GN75" i="11"/>
  <c r="GO75" i="11"/>
  <c r="GP75" i="11"/>
  <c r="GQ75" i="11"/>
  <c r="GR75" i="11"/>
  <c r="GS75" i="11"/>
  <c r="GT75" i="11"/>
  <c r="GU75" i="11"/>
  <c r="GV75" i="11"/>
  <c r="GW75" i="11"/>
  <c r="GX75" i="11"/>
  <c r="D76" i="11"/>
  <c r="E76" i="11"/>
  <c r="F76" i="11"/>
  <c r="G76" i="11"/>
  <c r="H76" i="11"/>
  <c r="I76" i="11"/>
  <c r="J76" i="11"/>
  <c r="K76" i="11"/>
  <c r="L76" i="11"/>
  <c r="M76" i="11"/>
  <c r="N76" i="11"/>
  <c r="O76" i="11"/>
  <c r="P76" i="11"/>
  <c r="Q76" i="11"/>
  <c r="R76" i="11"/>
  <c r="S76" i="11"/>
  <c r="T76" i="11"/>
  <c r="U76" i="11"/>
  <c r="V76" i="11"/>
  <c r="W76" i="11"/>
  <c r="X76" i="11"/>
  <c r="Y76" i="11"/>
  <c r="Z76" i="11"/>
  <c r="AA76" i="11"/>
  <c r="AB76" i="11"/>
  <c r="AC76" i="11"/>
  <c r="AD76" i="11"/>
  <c r="AE76" i="11"/>
  <c r="AF76" i="11"/>
  <c r="AG76" i="11"/>
  <c r="AH76" i="11"/>
  <c r="AI76" i="11"/>
  <c r="AJ76" i="11"/>
  <c r="AK76" i="11"/>
  <c r="AL76" i="11"/>
  <c r="AM76" i="11"/>
  <c r="AN76" i="11"/>
  <c r="AO76" i="11"/>
  <c r="AP76" i="11"/>
  <c r="AQ76" i="11"/>
  <c r="AR76" i="11"/>
  <c r="AS76" i="11"/>
  <c r="AT76" i="11"/>
  <c r="AU76" i="11"/>
  <c r="AV76" i="11"/>
  <c r="AW76" i="11"/>
  <c r="AX76" i="11"/>
  <c r="AY76" i="11"/>
  <c r="AZ76" i="11"/>
  <c r="BA76" i="11"/>
  <c r="BB76" i="11"/>
  <c r="BC76" i="11"/>
  <c r="BD76" i="11"/>
  <c r="BE76" i="11"/>
  <c r="BF76" i="11"/>
  <c r="BG76" i="11"/>
  <c r="BH76" i="11"/>
  <c r="BI76" i="11"/>
  <c r="BJ76" i="11"/>
  <c r="BK76" i="11"/>
  <c r="BL76" i="11"/>
  <c r="BM76" i="11"/>
  <c r="BN76" i="11"/>
  <c r="BO76" i="11"/>
  <c r="BP76" i="11"/>
  <c r="BQ76" i="11"/>
  <c r="BR76" i="11"/>
  <c r="BS76" i="11"/>
  <c r="BT76" i="11"/>
  <c r="BU76" i="11"/>
  <c r="BV76" i="11"/>
  <c r="BW76" i="11"/>
  <c r="BX76" i="11"/>
  <c r="BY76" i="11"/>
  <c r="BZ76" i="11"/>
  <c r="CA76" i="11"/>
  <c r="CB76" i="11"/>
  <c r="CC76" i="11"/>
  <c r="CD76" i="11"/>
  <c r="CE76" i="11"/>
  <c r="CF76" i="11"/>
  <c r="CG76" i="11"/>
  <c r="CH76" i="11"/>
  <c r="CI76" i="11"/>
  <c r="CJ76" i="11"/>
  <c r="CK76" i="11"/>
  <c r="CL76" i="11"/>
  <c r="CM76" i="11"/>
  <c r="CN76" i="11"/>
  <c r="CO76" i="11"/>
  <c r="CP76" i="11"/>
  <c r="CQ76" i="11"/>
  <c r="CR76" i="11"/>
  <c r="CS76" i="11"/>
  <c r="CT76" i="11"/>
  <c r="CU76" i="11"/>
  <c r="CV76" i="11"/>
  <c r="CW76" i="11"/>
  <c r="CX76" i="11"/>
  <c r="CY76" i="11"/>
  <c r="CZ76" i="11"/>
  <c r="DA76" i="11"/>
  <c r="DB76" i="11"/>
  <c r="DC76" i="11"/>
  <c r="DD76" i="11"/>
  <c r="DE76" i="11"/>
  <c r="DF76" i="11"/>
  <c r="DG76" i="11"/>
  <c r="DH76" i="11"/>
  <c r="DI76" i="11"/>
  <c r="DJ76" i="11"/>
  <c r="DK76" i="11"/>
  <c r="DL76" i="11"/>
  <c r="DM76" i="11"/>
  <c r="DN76" i="11"/>
  <c r="DO76" i="11"/>
  <c r="DP76" i="11"/>
  <c r="DQ76" i="11"/>
  <c r="DR76" i="11"/>
  <c r="DS76" i="11"/>
  <c r="DT76" i="11"/>
  <c r="DU76" i="11"/>
  <c r="DV76" i="11"/>
  <c r="DW76" i="11"/>
  <c r="DX76" i="11"/>
  <c r="DY76" i="11"/>
  <c r="DZ76" i="11"/>
  <c r="EA76" i="11"/>
  <c r="EB76" i="11"/>
  <c r="EC76" i="11"/>
  <c r="ED76" i="11"/>
  <c r="EE76" i="11"/>
  <c r="EF76" i="11"/>
  <c r="EG76" i="11"/>
  <c r="EH76" i="11"/>
  <c r="EI76" i="11"/>
  <c r="EJ76" i="11"/>
  <c r="EK76" i="11"/>
  <c r="EL76" i="11"/>
  <c r="EM76" i="11"/>
  <c r="EN76" i="11"/>
  <c r="EO76" i="11"/>
  <c r="EP76" i="11"/>
  <c r="EQ76" i="11"/>
  <c r="ER76" i="11"/>
  <c r="ES76" i="11"/>
  <c r="ET76" i="11"/>
  <c r="EU76" i="11"/>
  <c r="EV76" i="11"/>
  <c r="EW76" i="11"/>
  <c r="EX76" i="11"/>
  <c r="EY76" i="11"/>
  <c r="EZ76" i="11"/>
  <c r="FA76" i="11"/>
  <c r="FB76" i="11"/>
  <c r="FC76" i="11"/>
  <c r="FD76" i="11"/>
  <c r="FE76" i="11"/>
  <c r="FF76" i="11"/>
  <c r="FG76" i="11"/>
  <c r="FH76" i="11"/>
  <c r="FI76" i="11"/>
  <c r="FJ76" i="11"/>
  <c r="FK76" i="11"/>
  <c r="FL76" i="11"/>
  <c r="FM76" i="11"/>
  <c r="FN76" i="11"/>
  <c r="FO76" i="11"/>
  <c r="FP76" i="11"/>
  <c r="FQ76" i="11"/>
  <c r="FR76" i="11"/>
  <c r="FS76" i="11"/>
  <c r="FT76" i="11"/>
  <c r="FU76" i="11"/>
  <c r="FV76" i="11"/>
  <c r="FW76" i="11"/>
  <c r="FX76" i="11"/>
  <c r="FY76" i="11"/>
  <c r="FZ76" i="11"/>
  <c r="GA76" i="11"/>
  <c r="GB76" i="11"/>
  <c r="GC76" i="11"/>
  <c r="GD76" i="11"/>
  <c r="GE76" i="11"/>
  <c r="GF76" i="11"/>
  <c r="GG76" i="11"/>
  <c r="GH76" i="11"/>
  <c r="GI76" i="11"/>
  <c r="GJ76" i="11"/>
  <c r="GK76" i="11"/>
  <c r="GL76" i="11"/>
  <c r="GM76" i="11"/>
  <c r="GN76" i="11"/>
  <c r="GO76" i="11"/>
  <c r="GP76" i="11"/>
  <c r="GQ76" i="11"/>
  <c r="GR76" i="11"/>
  <c r="GS76" i="11"/>
  <c r="GT76" i="11"/>
  <c r="GU76" i="11"/>
  <c r="GV76" i="11"/>
  <c r="GW76" i="11"/>
  <c r="GX76" i="11"/>
  <c r="D77" i="11"/>
  <c r="E77" i="11"/>
  <c r="F77" i="11"/>
  <c r="G77" i="11"/>
  <c r="H77" i="11"/>
  <c r="I77" i="11"/>
  <c r="J77" i="11"/>
  <c r="K77" i="11"/>
  <c r="L77" i="11"/>
  <c r="M77" i="11"/>
  <c r="N77" i="11"/>
  <c r="O77" i="11"/>
  <c r="P77" i="11"/>
  <c r="Q77" i="11"/>
  <c r="R77" i="11"/>
  <c r="S77" i="11"/>
  <c r="T77" i="11"/>
  <c r="U77" i="11"/>
  <c r="V77" i="11"/>
  <c r="W77" i="11"/>
  <c r="X77" i="11"/>
  <c r="Y77" i="11"/>
  <c r="Z77" i="11"/>
  <c r="AA77" i="11"/>
  <c r="AB77" i="11"/>
  <c r="AC77" i="11"/>
  <c r="AD77" i="11"/>
  <c r="AE77" i="11"/>
  <c r="AF77" i="11"/>
  <c r="AG77" i="11"/>
  <c r="AH77" i="11"/>
  <c r="AI77" i="11"/>
  <c r="AJ77" i="11"/>
  <c r="AK77" i="11"/>
  <c r="AL77" i="11"/>
  <c r="AM77" i="11"/>
  <c r="AN77" i="11"/>
  <c r="AO77" i="11"/>
  <c r="AP77" i="11"/>
  <c r="AQ77" i="11"/>
  <c r="AR77" i="11"/>
  <c r="AS77" i="11"/>
  <c r="AT77" i="11"/>
  <c r="AU77" i="11"/>
  <c r="AV77" i="11"/>
  <c r="AW77" i="11"/>
  <c r="AX77" i="11"/>
  <c r="AY77" i="11"/>
  <c r="AZ77" i="11"/>
  <c r="BA77" i="11"/>
  <c r="BB77" i="11"/>
  <c r="BC77" i="11"/>
  <c r="BD77" i="11"/>
  <c r="BE77" i="11"/>
  <c r="BF77" i="11"/>
  <c r="BG77" i="11"/>
  <c r="BH77" i="11"/>
  <c r="BI77" i="11"/>
  <c r="BJ77" i="11"/>
  <c r="BK77" i="11"/>
  <c r="BL77" i="11"/>
  <c r="BM77" i="11"/>
  <c r="BN77" i="11"/>
  <c r="BO77" i="11"/>
  <c r="BP77" i="11"/>
  <c r="BQ77" i="11"/>
  <c r="BR77" i="11"/>
  <c r="BS77" i="11"/>
  <c r="BT77" i="11"/>
  <c r="BU77" i="11"/>
  <c r="BV77" i="11"/>
  <c r="BW77" i="11"/>
  <c r="BX77" i="11"/>
  <c r="BY77" i="11"/>
  <c r="BZ77" i="11"/>
  <c r="CA77" i="11"/>
  <c r="CB77" i="11"/>
  <c r="CC77" i="11"/>
  <c r="CD77" i="11"/>
  <c r="CE77" i="11"/>
  <c r="CF77" i="11"/>
  <c r="CG77" i="11"/>
  <c r="CH77" i="11"/>
  <c r="CI77" i="11"/>
  <c r="CJ77" i="11"/>
  <c r="CK77" i="11"/>
  <c r="CL77" i="11"/>
  <c r="CM77" i="11"/>
  <c r="CN77" i="11"/>
  <c r="CO77" i="11"/>
  <c r="CP77" i="11"/>
  <c r="CQ77" i="11"/>
  <c r="CR77" i="11"/>
  <c r="CS77" i="11"/>
  <c r="CT77" i="11"/>
  <c r="CU77" i="11"/>
  <c r="CV77" i="11"/>
  <c r="CW77" i="11"/>
  <c r="CX77" i="11"/>
  <c r="CY77" i="11"/>
  <c r="CZ77" i="11"/>
  <c r="DA77" i="11"/>
  <c r="DB77" i="11"/>
  <c r="DC77" i="11"/>
  <c r="DD77" i="11"/>
  <c r="DE77" i="11"/>
  <c r="DF77" i="11"/>
  <c r="DG77" i="11"/>
  <c r="DH77" i="11"/>
  <c r="DI77" i="11"/>
  <c r="DJ77" i="11"/>
  <c r="DK77" i="11"/>
  <c r="DL77" i="11"/>
  <c r="DM77" i="11"/>
  <c r="DN77" i="11"/>
  <c r="DO77" i="11"/>
  <c r="DP77" i="11"/>
  <c r="DQ77" i="11"/>
  <c r="DR77" i="11"/>
  <c r="DS77" i="11"/>
  <c r="DT77" i="11"/>
  <c r="DU77" i="11"/>
  <c r="DV77" i="11"/>
  <c r="DW77" i="11"/>
  <c r="DX77" i="11"/>
  <c r="DY77" i="11"/>
  <c r="DZ77" i="11"/>
  <c r="EA77" i="11"/>
  <c r="EB77" i="11"/>
  <c r="EC77" i="11"/>
  <c r="ED77" i="11"/>
  <c r="EE77" i="11"/>
  <c r="EF77" i="11"/>
  <c r="EG77" i="11"/>
  <c r="EH77" i="11"/>
  <c r="EI77" i="11"/>
  <c r="EJ77" i="11"/>
  <c r="EK77" i="11"/>
  <c r="EL77" i="11"/>
  <c r="EM77" i="11"/>
  <c r="EN77" i="11"/>
  <c r="EO77" i="11"/>
  <c r="EP77" i="11"/>
  <c r="EQ77" i="11"/>
  <c r="ER77" i="11"/>
  <c r="ES77" i="11"/>
  <c r="ET77" i="11"/>
  <c r="EU77" i="11"/>
  <c r="EV77" i="11"/>
  <c r="EW77" i="11"/>
  <c r="EX77" i="11"/>
  <c r="EY77" i="11"/>
  <c r="EZ77" i="11"/>
  <c r="FA77" i="11"/>
  <c r="FB77" i="11"/>
  <c r="FC77" i="11"/>
  <c r="FD77" i="11"/>
  <c r="FE77" i="11"/>
  <c r="FF77" i="11"/>
  <c r="FG77" i="11"/>
  <c r="FH77" i="11"/>
  <c r="FI77" i="11"/>
  <c r="FJ77" i="11"/>
  <c r="FK77" i="11"/>
  <c r="FL77" i="11"/>
  <c r="FM77" i="11"/>
  <c r="FN77" i="11"/>
  <c r="FO77" i="11"/>
  <c r="FP77" i="11"/>
  <c r="FQ77" i="11"/>
  <c r="FR77" i="11"/>
  <c r="FS77" i="11"/>
  <c r="FT77" i="11"/>
  <c r="FU77" i="11"/>
  <c r="FV77" i="11"/>
  <c r="FW77" i="11"/>
  <c r="FX77" i="11"/>
  <c r="FY77" i="11"/>
  <c r="FZ77" i="11"/>
  <c r="GA77" i="11"/>
  <c r="GB77" i="11"/>
  <c r="GC77" i="11"/>
  <c r="GD77" i="11"/>
  <c r="GE77" i="11"/>
  <c r="GF77" i="11"/>
  <c r="GG77" i="11"/>
  <c r="GH77" i="11"/>
  <c r="GI77" i="11"/>
  <c r="GJ77" i="11"/>
  <c r="GK77" i="11"/>
  <c r="GL77" i="11"/>
  <c r="GM77" i="11"/>
  <c r="GN77" i="11"/>
  <c r="GO77" i="11"/>
  <c r="GP77" i="11"/>
  <c r="GQ77" i="11"/>
  <c r="GR77" i="11"/>
  <c r="GS77" i="11"/>
  <c r="GT77" i="11"/>
  <c r="GU77" i="11"/>
  <c r="GV77" i="11"/>
  <c r="GW77" i="11"/>
  <c r="GX77" i="11"/>
  <c r="D78" i="11"/>
  <c r="E78" i="11"/>
  <c r="F78" i="11"/>
  <c r="G78" i="11"/>
  <c r="H78" i="11"/>
  <c r="I78" i="11"/>
  <c r="J78" i="11"/>
  <c r="K78" i="11"/>
  <c r="L78" i="11"/>
  <c r="M78" i="11"/>
  <c r="N78" i="11"/>
  <c r="O78" i="11"/>
  <c r="P78" i="11"/>
  <c r="Q78" i="11"/>
  <c r="R78" i="11"/>
  <c r="S78" i="11"/>
  <c r="T78" i="11"/>
  <c r="U78" i="11"/>
  <c r="V78" i="11"/>
  <c r="W78" i="11"/>
  <c r="X78" i="11"/>
  <c r="Y78" i="11"/>
  <c r="Z78" i="11"/>
  <c r="AA78" i="11"/>
  <c r="AB78" i="11"/>
  <c r="AC78" i="11"/>
  <c r="AD78" i="11"/>
  <c r="AE78" i="11"/>
  <c r="AF78" i="11"/>
  <c r="AG78" i="11"/>
  <c r="AH78" i="11"/>
  <c r="AI78" i="11"/>
  <c r="AJ78" i="11"/>
  <c r="AK78" i="11"/>
  <c r="AL78" i="11"/>
  <c r="AM78" i="11"/>
  <c r="AN78" i="11"/>
  <c r="AO78" i="11"/>
  <c r="AP78" i="11"/>
  <c r="AQ78" i="11"/>
  <c r="AR78" i="11"/>
  <c r="AS78" i="11"/>
  <c r="AT78" i="11"/>
  <c r="AU78" i="11"/>
  <c r="AV78" i="11"/>
  <c r="AW78" i="11"/>
  <c r="AX78" i="11"/>
  <c r="AY78" i="11"/>
  <c r="AZ78" i="11"/>
  <c r="BA78" i="11"/>
  <c r="BB78" i="11"/>
  <c r="BC78" i="11"/>
  <c r="BD78" i="11"/>
  <c r="BE78" i="11"/>
  <c r="BF78" i="11"/>
  <c r="BG78" i="11"/>
  <c r="BH78" i="11"/>
  <c r="BI78" i="11"/>
  <c r="BJ78" i="11"/>
  <c r="BK78" i="11"/>
  <c r="BL78" i="11"/>
  <c r="BM78" i="11"/>
  <c r="BN78" i="11"/>
  <c r="BO78" i="11"/>
  <c r="BP78" i="11"/>
  <c r="BQ78" i="11"/>
  <c r="BR78" i="11"/>
  <c r="BS78" i="11"/>
  <c r="BT78" i="11"/>
  <c r="BU78" i="11"/>
  <c r="BV78" i="11"/>
  <c r="BW78" i="11"/>
  <c r="BX78" i="11"/>
  <c r="BY78" i="11"/>
  <c r="BZ78" i="11"/>
  <c r="CA78" i="11"/>
  <c r="CB78" i="11"/>
  <c r="CC78" i="11"/>
  <c r="CD78" i="11"/>
  <c r="CE78" i="11"/>
  <c r="CF78" i="11"/>
  <c r="CG78" i="11"/>
  <c r="CH78" i="11"/>
  <c r="CI78" i="11"/>
  <c r="CJ78" i="11"/>
  <c r="CK78" i="11"/>
  <c r="CL78" i="11"/>
  <c r="CM78" i="11"/>
  <c r="CN78" i="11"/>
  <c r="CO78" i="11"/>
  <c r="CP78" i="11"/>
  <c r="CQ78" i="11"/>
  <c r="CR78" i="11"/>
  <c r="CS78" i="11"/>
  <c r="CT78" i="11"/>
  <c r="CU78" i="11"/>
  <c r="CV78" i="11"/>
  <c r="CW78" i="11"/>
  <c r="CX78" i="11"/>
  <c r="CY78" i="11"/>
  <c r="CZ78" i="11"/>
  <c r="DA78" i="11"/>
  <c r="DB78" i="11"/>
  <c r="DC78" i="11"/>
  <c r="DD78" i="11"/>
  <c r="DE78" i="11"/>
  <c r="DF78" i="11"/>
  <c r="DG78" i="11"/>
  <c r="DH78" i="11"/>
  <c r="DI78" i="11"/>
  <c r="DJ78" i="11"/>
  <c r="DK78" i="11"/>
  <c r="DL78" i="11"/>
  <c r="DM78" i="11"/>
  <c r="DN78" i="11"/>
  <c r="DO78" i="11"/>
  <c r="DP78" i="11"/>
  <c r="DQ78" i="11"/>
  <c r="DR78" i="11"/>
  <c r="DS78" i="11"/>
  <c r="DT78" i="11"/>
  <c r="DU78" i="11"/>
  <c r="DV78" i="11"/>
  <c r="DW78" i="11"/>
  <c r="DX78" i="11"/>
  <c r="DY78" i="11"/>
  <c r="DZ78" i="11"/>
  <c r="EA78" i="11"/>
  <c r="EB78" i="11"/>
  <c r="EC78" i="11"/>
  <c r="ED78" i="11"/>
  <c r="EE78" i="11"/>
  <c r="EF78" i="11"/>
  <c r="EG78" i="11"/>
  <c r="EH78" i="11"/>
  <c r="EI78" i="11"/>
  <c r="EJ78" i="11"/>
  <c r="EK78" i="11"/>
  <c r="EL78" i="11"/>
  <c r="EM78" i="11"/>
  <c r="EN78" i="11"/>
  <c r="EO78" i="11"/>
  <c r="EP78" i="11"/>
  <c r="EQ78" i="11"/>
  <c r="ER78" i="11"/>
  <c r="ES78" i="11"/>
  <c r="ET78" i="11"/>
  <c r="EU78" i="11"/>
  <c r="EV78" i="11"/>
  <c r="EW78" i="11"/>
  <c r="EX78" i="11"/>
  <c r="EY78" i="11"/>
  <c r="EZ78" i="11"/>
  <c r="FA78" i="11"/>
  <c r="FB78" i="11"/>
  <c r="FC78" i="11"/>
  <c r="FD78" i="11"/>
  <c r="FE78" i="11"/>
  <c r="FF78" i="11"/>
  <c r="FG78" i="11"/>
  <c r="FH78" i="11"/>
  <c r="FI78" i="11"/>
  <c r="FJ78" i="11"/>
  <c r="FK78" i="11"/>
  <c r="FL78" i="11"/>
  <c r="FM78" i="11"/>
  <c r="FN78" i="11"/>
  <c r="FO78" i="11"/>
  <c r="FP78" i="11"/>
  <c r="FQ78" i="11"/>
  <c r="FR78" i="11"/>
  <c r="FS78" i="11"/>
  <c r="FT78" i="11"/>
  <c r="FU78" i="11"/>
  <c r="FV78" i="11"/>
  <c r="FW78" i="11"/>
  <c r="FX78" i="11"/>
  <c r="FY78" i="11"/>
  <c r="FZ78" i="11"/>
  <c r="GA78" i="11"/>
  <c r="GB78" i="11"/>
  <c r="GC78" i="11"/>
  <c r="GD78" i="11"/>
  <c r="GE78" i="11"/>
  <c r="GF78" i="11"/>
  <c r="GG78" i="11"/>
  <c r="GH78" i="11"/>
  <c r="GI78" i="11"/>
  <c r="GJ78" i="11"/>
  <c r="GK78" i="11"/>
  <c r="GL78" i="11"/>
  <c r="GM78" i="11"/>
  <c r="GN78" i="11"/>
  <c r="GO78" i="11"/>
  <c r="GP78" i="11"/>
  <c r="GQ78" i="11"/>
  <c r="GR78" i="11"/>
  <c r="GS78" i="11"/>
  <c r="GT78" i="11"/>
  <c r="GU78" i="11"/>
  <c r="GV78" i="11"/>
  <c r="GW78" i="11"/>
  <c r="GX78" i="11"/>
  <c r="D79" i="11"/>
  <c r="E79" i="11"/>
  <c r="F79" i="11"/>
  <c r="G79" i="11"/>
  <c r="H79" i="11"/>
  <c r="I79" i="11"/>
  <c r="J79" i="11"/>
  <c r="K79" i="11"/>
  <c r="L79" i="11"/>
  <c r="M79" i="11"/>
  <c r="N79" i="11"/>
  <c r="O79" i="11"/>
  <c r="P79" i="11"/>
  <c r="Q79" i="11"/>
  <c r="R79" i="11"/>
  <c r="S79" i="11"/>
  <c r="T79" i="11"/>
  <c r="U79" i="11"/>
  <c r="V79" i="11"/>
  <c r="W79" i="11"/>
  <c r="X79" i="11"/>
  <c r="Y79" i="11"/>
  <c r="Z79" i="11"/>
  <c r="AA79" i="11"/>
  <c r="AB79" i="11"/>
  <c r="AC79" i="11"/>
  <c r="AD79" i="11"/>
  <c r="AE79" i="11"/>
  <c r="AF79" i="11"/>
  <c r="AG79" i="11"/>
  <c r="AH79" i="11"/>
  <c r="AI79" i="11"/>
  <c r="AJ79" i="11"/>
  <c r="AK79" i="11"/>
  <c r="AL79" i="11"/>
  <c r="AM79" i="11"/>
  <c r="AN79" i="11"/>
  <c r="AO79" i="11"/>
  <c r="AP79" i="11"/>
  <c r="AQ79" i="11"/>
  <c r="AR79" i="11"/>
  <c r="AS79" i="11"/>
  <c r="AT79" i="11"/>
  <c r="AU79" i="11"/>
  <c r="AV79" i="11"/>
  <c r="AW79" i="11"/>
  <c r="AX79" i="11"/>
  <c r="AY79" i="11"/>
  <c r="AZ79" i="11"/>
  <c r="BA79" i="11"/>
  <c r="BB79" i="11"/>
  <c r="BC79" i="11"/>
  <c r="BD79" i="11"/>
  <c r="BE79" i="11"/>
  <c r="BF79" i="11"/>
  <c r="BG79" i="11"/>
  <c r="BH79" i="11"/>
  <c r="BI79" i="11"/>
  <c r="BJ79" i="11"/>
  <c r="BK79" i="11"/>
  <c r="BL79" i="11"/>
  <c r="BM79" i="11"/>
  <c r="BN79" i="11"/>
  <c r="BO79" i="11"/>
  <c r="BP79" i="11"/>
  <c r="BQ79" i="11"/>
  <c r="BR79" i="11"/>
  <c r="BS79" i="11"/>
  <c r="BT79" i="11"/>
  <c r="BU79" i="11"/>
  <c r="BV79" i="11"/>
  <c r="BW79" i="11"/>
  <c r="BX79" i="11"/>
  <c r="BY79" i="11"/>
  <c r="BZ79" i="11"/>
  <c r="CA79" i="11"/>
  <c r="CB79" i="11"/>
  <c r="CC79" i="11"/>
  <c r="CD79" i="11"/>
  <c r="CE79" i="11"/>
  <c r="CF79" i="11"/>
  <c r="CG79" i="11"/>
  <c r="CH79" i="11"/>
  <c r="CI79" i="11"/>
  <c r="CJ79" i="11"/>
  <c r="CK79" i="11"/>
  <c r="CL79" i="11"/>
  <c r="CM79" i="11"/>
  <c r="CN79" i="11"/>
  <c r="CO79" i="11"/>
  <c r="CP79" i="11"/>
  <c r="CQ79" i="11"/>
  <c r="CR79" i="11"/>
  <c r="CS79" i="11"/>
  <c r="CT79" i="11"/>
  <c r="CU79" i="11"/>
  <c r="CV79" i="11"/>
  <c r="CW79" i="11"/>
  <c r="CX79" i="11"/>
  <c r="CY79" i="11"/>
  <c r="CZ79" i="11"/>
  <c r="DA79" i="11"/>
  <c r="DB79" i="11"/>
  <c r="DC79" i="11"/>
  <c r="DD79" i="11"/>
  <c r="DE79" i="11"/>
  <c r="DF79" i="11"/>
  <c r="DG79" i="11"/>
  <c r="DH79" i="11"/>
  <c r="DI79" i="11"/>
  <c r="DJ79" i="11"/>
  <c r="DK79" i="11"/>
  <c r="DL79" i="11"/>
  <c r="DM79" i="11"/>
  <c r="DN79" i="11"/>
  <c r="DO79" i="11"/>
  <c r="DP79" i="11"/>
  <c r="DQ79" i="11"/>
  <c r="DR79" i="11"/>
  <c r="DS79" i="11"/>
  <c r="DT79" i="11"/>
  <c r="DU79" i="11"/>
  <c r="DV79" i="11"/>
  <c r="DW79" i="11"/>
  <c r="DX79" i="11"/>
  <c r="DY79" i="11"/>
  <c r="DZ79" i="11"/>
  <c r="EA79" i="11"/>
  <c r="EB79" i="11"/>
  <c r="EC79" i="11"/>
  <c r="ED79" i="11"/>
  <c r="EE79" i="11"/>
  <c r="EF79" i="11"/>
  <c r="EG79" i="11"/>
  <c r="EH79" i="11"/>
  <c r="EI79" i="11"/>
  <c r="EJ79" i="11"/>
  <c r="EK79" i="11"/>
  <c r="EL79" i="11"/>
  <c r="EM79" i="11"/>
  <c r="EN79" i="11"/>
  <c r="EO79" i="11"/>
  <c r="EP79" i="11"/>
  <c r="EQ79" i="11"/>
  <c r="ER79" i="11"/>
  <c r="ES79" i="11"/>
  <c r="ET79" i="11"/>
  <c r="EU79" i="11"/>
  <c r="EV79" i="11"/>
  <c r="EW79" i="11"/>
  <c r="EX79" i="11"/>
  <c r="EY79" i="11"/>
  <c r="EZ79" i="11"/>
  <c r="FA79" i="11"/>
  <c r="FB79" i="11"/>
  <c r="FC79" i="11"/>
  <c r="FD79" i="11"/>
  <c r="FE79" i="11"/>
  <c r="FF79" i="11"/>
  <c r="FG79" i="11"/>
  <c r="FH79" i="11"/>
  <c r="FI79" i="11"/>
  <c r="FJ79" i="11"/>
  <c r="FK79" i="11"/>
  <c r="FL79" i="11"/>
  <c r="FM79" i="11"/>
  <c r="FN79" i="11"/>
  <c r="FO79" i="11"/>
  <c r="FP79" i="11"/>
  <c r="FQ79" i="11"/>
  <c r="FR79" i="11"/>
  <c r="FS79" i="11"/>
  <c r="FT79" i="11"/>
  <c r="FU79" i="11"/>
  <c r="FV79" i="11"/>
  <c r="FW79" i="11"/>
  <c r="FX79" i="11"/>
  <c r="FY79" i="11"/>
  <c r="FZ79" i="11"/>
  <c r="GA79" i="11"/>
  <c r="GB79" i="11"/>
  <c r="GC79" i="11"/>
  <c r="GD79" i="11"/>
  <c r="GE79" i="11"/>
  <c r="GF79" i="11"/>
  <c r="GG79" i="11"/>
  <c r="GH79" i="11"/>
  <c r="GI79" i="11"/>
  <c r="GJ79" i="11"/>
  <c r="GK79" i="11"/>
  <c r="GL79" i="11"/>
  <c r="GM79" i="11"/>
  <c r="GN79" i="11"/>
  <c r="GO79" i="11"/>
  <c r="GP79" i="11"/>
  <c r="GQ79" i="11"/>
  <c r="GR79" i="11"/>
  <c r="GS79" i="11"/>
  <c r="GT79" i="11"/>
  <c r="GU79" i="11"/>
  <c r="GV79" i="11"/>
  <c r="GW79" i="11"/>
  <c r="GX79" i="11"/>
  <c r="D80" i="11"/>
  <c r="E80" i="11"/>
  <c r="F80" i="11"/>
  <c r="G80" i="11"/>
  <c r="H80" i="11"/>
  <c r="I80" i="11"/>
  <c r="J80" i="11"/>
  <c r="K80" i="11"/>
  <c r="L80" i="11"/>
  <c r="M80" i="11"/>
  <c r="N80" i="11"/>
  <c r="O80" i="11"/>
  <c r="P80" i="11"/>
  <c r="Q80" i="11"/>
  <c r="R80" i="11"/>
  <c r="S80" i="11"/>
  <c r="T80" i="11"/>
  <c r="U80" i="11"/>
  <c r="V80" i="11"/>
  <c r="W80" i="11"/>
  <c r="X80" i="11"/>
  <c r="Y80" i="11"/>
  <c r="Z80" i="11"/>
  <c r="AA80" i="11"/>
  <c r="AB80" i="11"/>
  <c r="AC80" i="11"/>
  <c r="AD80" i="11"/>
  <c r="AE80" i="11"/>
  <c r="AF80" i="11"/>
  <c r="AG80" i="11"/>
  <c r="AH80" i="11"/>
  <c r="AI80" i="11"/>
  <c r="AJ80" i="11"/>
  <c r="AK80" i="11"/>
  <c r="AL80" i="11"/>
  <c r="AM80" i="11"/>
  <c r="AN80" i="11"/>
  <c r="AO80" i="11"/>
  <c r="AP80" i="11"/>
  <c r="AQ80" i="11"/>
  <c r="AR80" i="11"/>
  <c r="AS80" i="11"/>
  <c r="AT80" i="11"/>
  <c r="AU80" i="11"/>
  <c r="AV80" i="11"/>
  <c r="AW80" i="11"/>
  <c r="AX80" i="11"/>
  <c r="AY80" i="11"/>
  <c r="AZ80" i="11"/>
  <c r="BA80" i="11"/>
  <c r="BB80" i="11"/>
  <c r="BC80" i="11"/>
  <c r="BD80" i="11"/>
  <c r="BE80" i="11"/>
  <c r="BF80" i="11"/>
  <c r="BG80" i="11"/>
  <c r="BH80" i="11"/>
  <c r="BI80" i="11"/>
  <c r="BJ80" i="11"/>
  <c r="BK80" i="11"/>
  <c r="BL80" i="11"/>
  <c r="BM80" i="11"/>
  <c r="BN80" i="11"/>
  <c r="BO80" i="11"/>
  <c r="BP80" i="11"/>
  <c r="BQ80" i="11"/>
  <c r="BR80" i="11"/>
  <c r="BS80" i="11"/>
  <c r="BT80" i="11"/>
  <c r="BU80" i="11"/>
  <c r="BV80" i="11"/>
  <c r="BW80" i="11"/>
  <c r="BX80" i="11"/>
  <c r="BY80" i="11"/>
  <c r="BZ80" i="11"/>
  <c r="CA80" i="11"/>
  <c r="CB80" i="11"/>
  <c r="CC80" i="11"/>
  <c r="CD80" i="11"/>
  <c r="CE80" i="11"/>
  <c r="CF80" i="11"/>
  <c r="CG80" i="11"/>
  <c r="CH80" i="11"/>
  <c r="CI80" i="11"/>
  <c r="CJ80" i="11"/>
  <c r="CK80" i="11"/>
  <c r="CL80" i="11"/>
  <c r="CM80" i="11"/>
  <c r="CN80" i="11"/>
  <c r="CO80" i="11"/>
  <c r="CP80" i="11"/>
  <c r="CQ80" i="11"/>
  <c r="CR80" i="11"/>
  <c r="CS80" i="11"/>
  <c r="CT80" i="11"/>
  <c r="CU80" i="11"/>
  <c r="CV80" i="11"/>
  <c r="CW80" i="11"/>
  <c r="CX80" i="11"/>
  <c r="CY80" i="11"/>
  <c r="CZ80" i="11"/>
  <c r="DA80" i="11"/>
  <c r="DB80" i="11"/>
  <c r="DC80" i="11"/>
  <c r="DD80" i="11"/>
  <c r="DE80" i="11"/>
  <c r="DF80" i="11"/>
  <c r="DG80" i="11"/>
  <c r="DH80" i="11"/>
  <c r="DI80" i="11"/>
  <c r="DJ80" i="11"/>
  <c r="DK80" i="11"/>
  <c r="DL80" i="11"/>
  <c r="DM80" i="11"/>
  <c r="DN80" i="11"/>
  <c r="DO80" i="11"/>
  <c r="DP80" i="11"/>
  <c r="DQ80" i="11"/>
  <c r="DR80" i="11"/>
  <c r="DS80" i="11"/>
  <c r="DT80" i="11"/>
  <c r="DU80" i="11"/>
  <c r="DV80" i="11"/>
  <c r="DW80" i="11"/>
  <c r="DX80" i="11"/>
  <c r="DY80" i="11"/>
  <c r="DZ80" i="11"/>
  <c r="EA80" i="11"/>
  <c r="EB80" i="11"/>
  <c r="EC80" i="11"/>
  <c r="ED80" i="11"/>
  <c r="EE80" i="11"/>
  <c r="EF80" i="11"/>
  <c r="EG80" i="11"/>
  <c r="EH80" i="11"/>
  <c r="EI80" i="11"/>
  <c r="EJ80" i="11"/>
  <c r="EK80" i="11"/>
  <c r="EL80" i="11"/>
  <c r="EM80" i="11"/>
  <c r="EN80" i="11"/>
  <c r="EO80" i="11"/>
  <c r="EP80" i="11"/>
  <c r="EQ80" i="11"/>
  <c r="ER80" i="11"/>
  <c r="ES80" i="11"/>
  <c r="ET80" i="11"/>
  <c r="EU80" i="11"/>
  <c r="EV80" i="11"/>
  <c r="EW80" i="11"/>
  <c r="EX80" i="11"/>
  <c r="EY80" i="11"/>
  <c r="EZ80" i="11"/>
  <c r="FA80" i="11"/>
  <c r="FB80" i="11"/>
  <c r="FC80" i="11"/>
  <c r="FD80" i="11"/>
  <c r="FE80" i="11"/>
  <c r="FF80" i="11"/>
  <c r="FG80" i="11"/>
  <c r="FH80" i="11"/>
  <c r="FI80" i="11"/>
  <c r="FJ80" i="11"/>
  <c r="FK80" i="11"/>
  <c r="FL80" i="11"/>
  <c r="FM80" i="11"/>
  <c r="FN80" i="11"/>
  <c r="FO80" i="11"/>
  <c r="FP80" i="11"/>
  <c r="FQ80" i="11"/>
  <c r="FR80" i="11"/>
  <c r="FS80" i="11"/>
  <c r="FT80" i="11"/>
  <c r="FU80" i="11"/>
  <c r="FV80" i="11"/>
  <c r="FW80" i="11"/>
  <c r="FX80" i="11"/>
  <c r="FY80" i="11"/>
  <c r="FZ80" i="11"/>
  <c r="GA80" i="11"/>
  <c r="GB80" i="11"/>
  <c r="GC80" i="11"/>
  <c r="GD80" i="11"/>
  <c r="GE80" i="11"/>
  <c r="GF80" i="11"/>
  <c r="GG80" i="11"/>
  <c r="GH80" i="11"/>
  <c r="GI80" i="11"/>
  <c r="GJ80" i="11"/>
  <c r="GK80" i="11"/>
  <c r="GL80" i="11"/>
  <c r="GM80" i="11"/>
  <c r="GN80" i="11"/>
  <c r="GO80" i="11"/>
  <c r="GP80" i="11"/>
  <c r="GQ80" i="11"/>
  <c r="GR80" i="11"/>
  <c r="GS80" i="11"/>
  <c r="GT80" i="11"/>
  <c r="GU80" i="11"/>
  <c r="GV80" i="11"/>
  <c r="GW80" i="11"/>
  <c r="GX80" i="11"/>
  <c r="D81" i="11"/>
  <c r="E81" i="11"/>
  <c r="F81" i="11"/>
  <c r="G81" i="11"/>
  <c r="H81" i="11"/>
  <c r="I81" i="11"/>
  <c r="J81" i="11"/>
  <c r="K81" i="11"/>
  <c r="L81" i="11"/>
  <c r="M81" i="11"/>
  <c r="N81" i="11"/>
  <c r="O81" i="11"/>
  <c r="P81" i="11"/>
  <c r="Q81" i="11"/>
  <c r="R81" i="11"/>
  <c r="S81" i="11"/>
  <c r="T81" i="11"/>
  <c r="U81" i="11"/>
  <c r="V81" i="11"/>
  <c r="W81" i="11"/>
  <c r="X81" i="11"/>
  <c r="Y81" i="11"/>
  <c r="Z81" i="11"/>
  <c r="AA81" i="11"/>
  <c r="AB81" i="11"/>
  <c r="AC81" i="11"/>
  <c r="AD81" i="11"/>
  <c r="AE81" i="11"/>
  <c r="AF81" i="11"/>
  <c r="AG81" i="11"/>
  <c r="AH81" i="11"/>
  <c r="AI81" i="11"/>
  <c r="AJ81" i="11"/>
  <c r="AK81" i="11"/>
  <c r="AL81" i="11"/>
  <c r="AM81" i="11"/>
  <c r="AN81" i="11"/>
  <c r="AO81" i="11"/>
  <c r="AP81" i="11"/>
  <c r="AQ81" i="11"/>
  <c r="AR81" i="11"/>
  <c r="AS81" i="11"/>
  <c r="AT81" i="11"/>
  <c r="AU81" i="11"/>
  <c r="AV81" i="11"/>
  <c r="AW81" i="11"/>
  <c r="AX81" i="11"/>
  <c r="AY81" i="11"/>
  <c r="AZ81" i="11"/>
  <c r="BA81" i="11"/>
  <c r="BB81" i="11"/>
  <c r="BC81" i="11"/>
  <c r="BD81" i="11"/>
  <c r="BE81" i="11"/>
  <c r="BF81" i="11"/>
  <c r="BG81" i="11"/>
  <c r="BH81" i="11"/>
  <c r="BI81" i="11"/>
  <c r="BJ81" i="11"/>
  <c r="BK81" i="11"/>
  <c r="BL81" i="11"/>
  <c r="BM81" i="11"/>
  <c r="BN81" i="11"/>
  <c r="BO81" i="11"/>
  <c r="BP81" i="11"/>
  <c r="BQ81" i="11"/>
  <c r="BR81" i="11"/>
  <c r="BS81" i="11"/>
  <c r="BT81" i="11"/>
  <c r="BU81" i="11"/>
  <c r="BV81" i="11"/>
  <c r="BW81" i="11"/>
  <c r="BX81" i="11"/>
  <c r="BY81" i="11"/>
  <c r="BZ81" i="11"/>
  <c r="CA81" i="11"/>
  <c r="CB81" i="11"/>
  <c r="CC81" i="11"/>
  <c r="CD81" i="11"/>
  <c r="CE81" i="11"/>
  <c r="CF81" i="11"/>
  <c r="CG81" i="11"/>
  <c r="CH81" i="11"/>
  <c r="CI81" i="11"/>
  <c r="CJ81" i="11"/>
  <c r="CK81" i="11"/>
  <c r="CL81" i="11"/>
  <c r="CM81" i="11"/>
  <c r="CN81" i="11"/>
  <c r="CO81" i="11"/>
  <c r="CP81" i="11"/>
  <c r="CQ81" i="11"/>
  <c r="CR81" i="11"/>
  <c r="CS81" i="11"/>
  <c r="CT81" i="11"/>
  <c r="CU81" i="11"/>
  <c r="CV81" i="11"/>
  <c r="CW81" i="11"/>
  <c r="CX81" i="11"/>
  <c r="CY81" i="11"/>
  <c r="CZ81" i="11"/>
  <c r="DA81" i="11"/>
  <c r="DB81" i="11"/>
  <c r="DC81" i="11"/>
  <c r="DD81" i="11"/>
  <c r="DE81" i="11"/>
  <c r="DF81" i="11"/>
  <c r="DG81" i="11"/>
  <c r="DH81" i="11"/>
  <c r="DI81" i="11"/>
  <c r="DJ81" i="11"/>
  <c r="DK81" i="11"/>
  <c r="DL81" i="11"/>
  <c r="DM81" i="11"/>
  <c r="DN81" i="11"/>
  <c r="DO81" i="11"/>
  <c r="DP81" i="11"/>
  <c r="DQ81" i="11"/>
  <c r="DR81" i="11"/>
  <c r="DS81" i="11"/>
  <c r="DT81" i="11"/>
  <c r="DU81" i="11"/>
  <c r="DV81" i="11"/>
  <c r="DW81" i="11"/>
  <c r="DX81" i="11"/>
  <c r="DY81" i="11"/>
  <c r="DZ81" i="11"/>
  <c r="EA81" i="11"/>
  <c r="EB81" i="11"/>
  <c r="EC81" i="11"/>
  <c r="ED81" i="11"/>
  <c r="EE81" i="11"/>
  <c r="EF81" i="11"/>
  <c r="EG81" i="11"/>
  <c r="EH81" i="11"/>
  <c r="EI81" i="11"/>
  <c r="EJ81" i="11"/>
  <c r="EK81" i="11"/>
  <c r="EL81" i="11"/>
  <c r="EM81" i="11"/>
  <c r="EN81" i="11"/>
  <c r="EO81" i="11"/>
  <c r="EP81" i="11"/>
  <c r="EQ81" i="11"/>
  <c r="ER81" i="11"/>
  <c r="ES81" i="11"/>
  <c r="ET81" i="11"/>
  <c r="EU81" i="11"/>
  <c r="EV81" i="11"/>
  <c r="EW81" i="11"/>
  <c r="EX81" i="11"/>
  <c r="EY81" i="11"/>
  <c r="EZ81" i="11"/>
  <c r="FA81" i="11"/>
  <c r="FB81" i="11"/>
  <c r="FC81" i="11"/>
  <c r="FD81" i="11"/>
  <c r="FE81" i="11"/>
  <c r="FF81" i="11"/>
  <c r="FG81" i="11"/>
  <c r="FH81" i="11"/>
  <c r="FI81" i="11"/>
  <c r="FJ81" i="11"/>
  <c r="FK81" i="11"/>
  <c r="FL81" i="11"/>
  <c r="FM81" i="11"/>
  <c r="FN81" i="11"/>
  <c r="FO81" i="11"/>
  <c r="FP81" i="11"/>
  <c r="FQ81" i="11"/>
  <c r="FR81" i="11"/>
  <c r="FS81" i="11"/>
  <c r="FT81" i="11"/>
  <c r="FU81" i="11"/>
  <c r="FV81" i="11"/>
  <c r="FW81" i="11"/>
  <c r="FX81" i="11"/>
  <c r="FY81" i="11"/>
  <c r="FZ81" i="11"/>
  <c r="GA81" i="11"/>
  <c r="GB81" i="11"/>
  <c r="GC81" i="11"/>
  <c r="GD81" i="11"/>
  <c r="GE81" i="11"/>
  <c r="GF81" i="11"/>
  <c r="GG81" i="11"/>
  <c r="GH81" i="11"/>
  <c r="GI81" i="11"/>
  <c r="GJ81" i="11"/>
  <c r="GK81" i="11"/>
  <c r="GL81" i="11"/>
  <c r="GM81" i="11"/>
  <c r="GN81" i="11"/>
  <c r="GO81" i="11"/>
  <c r="GP81" i="11"/>
  <c r="GQ81" i="11"/>
  <c r="GR81" i="11"/>
  <c r="GS81" i="11"/>
  <c r="GT81" i="11"/>
  <c r="GU81" i="11"/>
  <c r="GV81" i="11"/>
  <c r="GW81" i="11"/>
  <c r="GX81" i="11"/>
  <c r="D82" i="11"/>
  <c r="E82" i="11"/>
  <c r="F82" i="11"/>
  <c r="G82" i="11"/>
  <c r="H82" i="11"/>
  <c r="I82" i="11"/>
  <c r="J82" i="11"/>
  <c r="K82" i="11"/>
  <c r="L82" i="11"/>
  <c r="M82" i="11"/>
  <c r="N82" i="11"/>
  <c r="O82" i="11"/>
  <c r="P82" i="11"/>
  <c r="Q82" i="11"/>
  <c r="R82" i="11"/>
  <c r="S82" i="11"/>
  <c r="T82" i="11"/>
  <c r="U82" i="11"/>
  <c r="V82" i="11"/>
  <c r="W82" i="11"/>
  <c r="X82" i="11"/>
  <c r="Y82" i="11"/>
  <c r="Z82" i="11"/>
  <c r="AA82" i="11"/>
  <c r="AB82" i="11"/>
  <c r="AC82" i="11"/>
  <c r="AD82" i="11"/>
  <c r="AE82" i="11"/>
  <c r="AF82" i="11"/>
  <c r="AG82" i="11"/>
  <c r="AH82" i="11"/>
  <c r="AI82" i="11"/>
  <c r="AJ82" i="11"/>
  <c r="AK82" i="11"/>
  <c r="AL82" i="11"/>
  <c r="AM82" i="11"/>
  <c r="AN82" i="11"/>
  <c r="AO82" i="11"/>
  <c r="AP82" i="11"/>
  <c r="AQ82" i="11"/>
  <c r="AR82" i="11"/>
  <c r="AS82" i="11"/>
  <c r="AT82" i="11"/>
  <c r="AU82" i="11"/>
  <c r="AV82" i="11"/>
  <c r="AW82" i="11"/>
  <c r="AX82" i="11"/>
  <c r="AY82" i="11"/>
  <c r="AZ82" i="11"/>
  <c r="BA82" i="11"/>
  <c r="BB82" i="11"/>
  <c r="BC82" i="11"/>
  <c r="BD82" i="11"/>
  <c r="BE82" i="11"/>
  <c r="BF82" i="11"/>
  <c r="BG82" i="11"/>
  <c r="BH82" i="11"/>
  <c r="BI82" i="11"/>
  <c r="BJ82" i="11"/>
  <c r="BK82" i="11"/>
  <c r="BL82" i="11"/>
  <c r="BM82" i="11"/>
  <c r="BN82" i="11"/>
  <c r="BO82" i="11"/>
  <c r="BP82" i="11"/>
  <c r="BQ82" i="11"/>
  <c r="BR82" i="11"/>
  <c r="BS82" i="11"/>
  <c r="BT82" i="11"/>
  <c r="BU82" i="11"/>
  <c r="BV82" i="11"/>
  <c r="BW82" i="11"/>
  <c r="BX82" i="11"/>
  <c r="BY82" i="11"/>
  <c r="BZ82" i="11"/>
  <c r="CA82" i="11"/>
  <c r="CB82" i="11"/>
  <c r="CC82" i="11"/>
  <c r="CD82" i="11"/>
  <c r="CE82" i="11"/>
  <c r="CF82" i="11"/>
  <c r="CG82" i="11"/>
  <c r="CH82" i="11"/>
  <c r="CI82" i="11"/>
  <c r="CJ82" i="11"/>
  <c r="CK82" i="11"/>
  <c r="CL82" i="11"/>
  <c r="CM82" i="11"/>
  <c r="CN82" i="11"/>
  <c r="CO82" i="11"/>
  <c r="CP82" i="11"/>
  <c r="CQ82" i="11"/>
  <c r="CR82" i="11"/>
  <c r="CS82" i="11"/>
  <c r="CT82" i="11"/>
  <c r="CU82" i="11"/>
  <c r="CV82" i="11"/>
  <c r="CW82" i="11"/>
  <c r="CX82" i="11"/>
  <c r="CY82" i="11"/>
  <c r="CZ82" i="11"/>
  <c r="DA82" i="11"/>
  <c r="DB82" i="11"/>
  <c r="DC82" i="11"/>
  <c r="DD82" i="11"/>
  <c r="DE82" i="11"/>
  <c r="DF82" i="11"/>
  <c r="DG82" i="11"/>
  <c r="DH82" i="11"/>
  <c r="DI82" i="11"/>
  <c r="DJ82" i="11"/>
  <c r="DK82" i="11"/>
  <c r="DL82" i="11"/>
  <c r="DM82" i="11"/>
  <c r="DN82" i="11"/>
  <c r="DO82" i="11"/>
  <c r="DP82" i="11"/>
  <c r="DQ82" i="11"/>
  <c r="DR82" i="11"/>
  <c r="DS82" i="11"/>
  <c r="DT82" i="11"/>
  <c r="DU82" i="11"/>
  <c r="DV82" i="11"/>
  <c r="DW82" i="11"/>
  <c r="DX82" i="11"/>
  <c r="DY82" i="11"/>
  <c r="DZ82" i="11"/>
  <c r="EA82" i="11"/>
  <c r="EB82" i="11"/>
  <c r="EC82" i="11"/>
  <c r="ED82" i="11"/>
  <c r="EE82" i="11"/>
  <c r="EF82" i="11"/>
  <c r="EG82" i="11"/>
  <c r="EH82" i="11"/>
  <c r="EI82" i="11"/>
  <c r="EJ82" i="11"/>
  <c r="EK82" i="11"/>
  <c r="EL82" i="11"/>
  <c r="EM82" i="11"/>
  <c r="EN82" i="11"/>
  <c r="EO82" i="11"/>
  <c r="EP82" i="11"/>
  <c r="EQ82" i="11"/>
  <c r="ER82" i="11"/>
  <c r="ES82" i="11"/>
  <c r="ET82" i="11"/>
  <c r="EU82" i="11"/>
  <c r="EV82" i="11"/>
  <c r="EW82" i="11"/>
  <c r="EX82" i="11"/>
  <c r="EY82" i="11"/>
  <c r="EZ82" i="11"/>
  <c r="FA82" i="11"/>
  <c r="FB82" i="11"/>
  <c r="FC82" i="11"/>
  <c r="FD82" i="11"/>
  <c r="FE82" i="11"/>
  <c r="FF82" i="11"/>
  <c r="FG82" i="11"/>
  <c r="FH82" i="11"/>
  <c r="FI82" i="11"/>
  <c r="FJ82" i="11"/>
  <c r="FK82" i="11"/>
  <c r="FL82" i="11"/>
  <c r="FM82" i="11"/>
  <c r="FN82" i="11"/>
  <c r="FO82" i="11"/>
  <c r="FP82" i="11"/>
  <c r="FQ82" i="11"/>
  <c r="FR82" i="11"/>
  <c r="FS82" i="11"/>
  <c r="FT82" i="11"/>
  <c r="FU82" i="11"/>
  <c r="FV82" i="11"/>
  <c r="FW82" i="11"/>
  <c r="FX82" i="11"/>
  <c r="FY82" i="11"/>
  <c r="FZ82" i="11"/>
  <c r="GA82" i="11"/>
  <c r="GB82" i="11"/>
  <c r="GC82" i="11"/>
  <c r="GD82" i="11"/>
  <c r="GE82" i="11"/>
  <c r="GF82" i="11"/>
  <c r="GG82" i="11"/>
  <c r="GH82" i="11"/>
  <c r="GI82" i="11"/>
  <c r="GJ82" i="11"/>
  <c r="GK82" i="11"/>
  <c r="GL82" i="11"/>
  <c r="GM82" i="11"/>
  <c r="GN82" i="11"/>
  <c r="GO82" i="11"/>
  <c r="GP82" i="11"/>
  <c r="GQ82" i="11"/>
  <c r="GR82" i="11"/>
  <c r="GS82" i="11"/>
  <c r="GT82" i="11"/>
  <c r="GU82" i="11"/>
  <c r="GV82" i="11"/>
  <c r="GW82" i="11"/>
  <c r="GX82" i="11"/>
  <c r="D83" i="11"/>
  <c r="E83" i="11"/>
  <c r="F83" i="11"/>
  <c r="G83" i="11"/>
  <c r="H83" i="11"/>
  <c r="I83" i="11"/>
  <c r="J83" i="11"/>
  <c r="K83" i="11"/>
  <c r="L83" i="11"/>
  <c r="M83" i="11"/>
  <c r="N83" i="11"/>
  <c r="O83" i="11"/>
  <c r="P83" i="11"/>
  <c r="Q83" i="11"/>
  <c r="R83" i="11"/>
  <c r="S83" i="11"/>
  <c r="T83" i="11"/>
  <c r="U83" i="11"/>
  <c r="V83" i="11"/>
  <c r="W83" i="11"/>
  <c r="X83" i="11"/>
  <c r="Y83" i="11"/>
  <c r="Z83" i="11"/>
  <c r="AA83" i="11"/>
  <c r="AB83" i="11"/>
  <c r="AC83" i="11"/>
  <c r="AD83" i="11"/>
  <c r="AE83" i="11"/>
  <c r="AF83" i="11"/>
  <c r="AG83" i="11"/>
  <c r="AH83" i="11"/>
  <c r="AI83" i="11"/>
  <c r="AJ83" i="11"/>
  <c r="AK83" i="11"/>
  <c r="AL83" i="11"/>
  <c r="AM83" i="11"/>
  <c r="AN83" i="11"/>
  <c r="AO83" i="11"/>
  <c r="AP83" i="11"/>
  <c r="AQ83" i="11"/>
  <c r="AR83" i="11"/>
  <c r="AS83" i="11"/>
  <c r="AT83" i="11"/>
  <c r="AU83" i="11"/>
  <c r="AV83" i="11"/>
  <c r="AW83" i="11"/>
  <c r="AX83" i="11"/>
  <c r="AY83" i="11"/>
  <c r="AZ83" i="11"/>
  <c r="BA83" i="11"/>
  <c r="BB83" i="11"/>
  <c r="BC83" i="11"/>
  <c r="BD83" i="11"/>
  <c r="BE83" i="11"/>
  <c r="BF83" i="11"/>
  <c r="BG83" i="11"/>
  <c r="BH83" i="11"/>
  <c r="BI83" i="11"/>
  <c r="BJ83" i="11"/>
  <c r="BK83" i="11"/>
  <c r="BL83" i="11"/>
  <c r="BM83" i="11"/>
  <c r="BN83" i="11"/>
  <c r="BO83" i="11"/>
  <c r="BP83" i="11"/>
  <c r="BQ83" i="11"/>
  <c r="BR83" i="11"/>
  <c r="BS83" i="11"/>
  <c r="BT83" i="11"/>
  <c r="BU83" i="11"/>
  <c r="BV83" i="11"/>
  <c r="BW83" i="11"/>
  <c r="BX83" i="11"/>
  <c r="BY83" i="11"/>
  <c r="BZ83" i="11"/>
  <c r="CA83" i="11"/>
  <c r="CB83" i="11"/>
  <c r="CC83" i="11"/>
  <c r="CD83" i="11"/>
  <c r="CE83" i="11"/>
  <c r="CF83" i="11"/>
  <c r="CG83" i="11"/>
  <c r="CH83" i="11"/>
  <c r="CI83" i="11"/>
  <c r="CJ83" i="11"/>
  <c r="CK83" i="11"/>
  <c r="CL83" i="11"/>
  <c r="CM83" i="11"/>
  <c r="CN83" i="11"/>
  <c r="CO83" i="11"/>
  <c r="CP83" i="11"/>
  <c r="CQ83" i="11"/>
  <c r="CR83" i="11"/>
  <c r="CS83" i="11"/>
  <c r="CT83" i="11"/>
  <c r="CU83" i="11"/>
  <c r="CV83" i="11"/>
  <c r="CW83" i="11"/>
  <c r="CX83" i="11"/>
  <c r="CY83" i="11"/>
  <c r="CZ83" i="11"/>
  <c r="DA83" i="11"/>
  <c r="DB83" i="11"/>
  <c r="DC83" i="11"/>
  <c r="DD83" i="11"/>
  <c r="DE83" i="11"/>
  <c r="DF83" i="11"/>
  <c r="DG83" i="11"/>
  <c r="DH83" i="11"/>
  <c r="DI83" i="11"/>
  <c r="DJ83" i="11"/>
  <c r="DK83" i="11"/>
  <c r="DL83" i="11"/>
  <c r="DM83" i="11"/>
  <c r="DN83" i="11"/>
  <c r="DO83" i="11"/>
  <c r="DP83" i="11"/>
  <c r="DQ83" i="11"/>
  <c r="DR83" i="11"/>
  <c r="DS83" i="11"/>
  <c r="DT83" i="11"/>
  <c r="DU83" i="11"/>
  <c r="DV83" i="11"/>
  <c r="DW83" i="11"/>
  <c r="DX83" i="11"/>
  <c r="DY83" i="11"/>
  <c r="DZ83" i="11"/>
  <c r="EA83" i="11"/>
  <c r="EB83" i="11"/>
  <c r="EC83" i="11"/>
  <c r="ED83" i="11"/>
  <c r="EE83" i="11"/>
  <c r="EF83" i="11"/>
  <c r="EG83" i="11"/>
  <c r="EH83" i="11"/>
  <c r="EI83" i="11"/>
  <c r="EJ83" i="11"/>
  <c r="EK83" i="11"/>
  <c r="EL83" i="11"/>
  <c r="EM83" i="11"/>
  <c r="EN83" i="11"/>
  <c r="EO83" i="11"/>
  <c r="EP83" i="11"/>
  <c r="EQ83" i="11"/>
  <c r="ER83" i="11"/>
  <c r="ES83" i="11"/>
  <c r="ET83" i="11"/>
  <c r="EU83" i="11"/>
  <c r="EV83" i="11"/>
  <c r="EW83" i="11"/>
  <c r="EX83" i="11"/>
  <c r="EY83" i="11"/>
  <c r="EZ83" i="11"/>
  <c r="FA83" i="11"/>
  <c r="FB83" i="11"/>
  <c r="FC83" i="11"/>
  <c r="FD83" i="11"/>
  <c r="FE83" i="11"/>
  <c r="FF83" i="11"/>
  <c r="FG83" i="11"/>
  <c r="FH83" i="11"/>
  <c r="FI83" i="11"/>
  <c r="FJ83" i="11"/>
  <c r="FK83" i="11"/>
  <c r="FL83" i="11"/>
  <c r="FM83" i="11"/>
  <c r="FN83" i="11"/>
  <c r="FO83" i="11"/>
  <c r="FP83" i="11"/>
  <c r="FQ83" i="11"/>
  <c r="FR83" i="11"/>
  <c r="FS83" i="11"/>
  <c r="FT83" i="11"/>
  <c r="FU83" i="11"/>
  <c r="FV83" i="11"/>
  <c r="FW83" i="11"/>
  <c r="FX83" i="11"/>
  <c r="FY83" i="11"/>
  <c r="FZ83" i="11"/>
  <c r="GA83" i="11"/>
  <c r="GB83" i="11"/>
  <c r="GC83" i="11"/>
  <c r="GD83" i="11"/>
  <c r="GE83" i="11"/>
  <c r="GF83" i="11"/>
  <c r="GG83" i="11"/>
  <c r="GH83" i="11"/>
  <c r="GI83" i="11"/>
  <c r="GJ83" i="11"/>
  <c r="GK83" i="11"/>
  <c r="GL83" i="11"/>
  <c r="GM83" i="11"/>
  <c r="GN83" i="11"/>
  <c r="GO83" i="11"/>
  <c r="GP83" i="11"/>
  <c r="GQ83" i="11"/>
  <c r="GR83" i="11"/>
  <c r="GS83" i="11"/>
  <c r="GT83" i="11"/>
  <c r="GU83" i="11"/>
  <c r="GV83" i="11"/>
  <c r="GW83" i="11"/>
  <c r="GX83" i="11"/>
  <c r="D84" i="11"/>
  <c r="E84" i="11"/>
  <c r="F84" i="11"/>
  <c r="G84" i="11"/>
  <c r="H84" i="11"/>
  <c r="I84" i="11"/>
  <c r="J84" i="11"/>
  <c r="K84" i="11"/>
  <c r="L84" i="11"/>
  <c r="M84" i="11"/>
  <c r="N84" i="11"/>
  <c r="O84" i="11"/>
  <c r="P84" i="11"/>
  <c r="Q84" i="11"/>
  <c r="R84" i="11"/>
  <c r="S84" i="11"/>
  <c r="T84" i="11"/>
  <c r="U84" i="11"/>
  <c r="V84" i="11"/>
  <c r="W84" i="11"/>
  <c r="X84" i="11"/>
  <c r="Y84" i="11"/>
  <c r="Z84" i="11"/>
  <c r="AA84" i="11"/>
  <c r="AB84" i="11"/>
  <c r="AC84" i="11"/>
  <c r="AD84" i="11"/>
  <c r="AE84" i="11"/>
  <c r="AF84" i="11"/>
  <c r="AG84" i="11"/>
  <c r="AH84" i="11"/>
  <c r="AI84" i="11"/>
  <c r="AJ84" i="11"/>
  <c r="AK84" i="11"/>
  <c r="AL84" i="11"/>
  <c r="AM84" i="11"/>
  <c r="AN84" i="11"/>
  <c r="AO84" i="11"/>
  <c r="AP84" i="11"/>
  <c r="AQ84" i="11"/>
  <c r="AR84" i="11"/>
  <c r="AS84" i="11"/>
  <c r="AT84" i="11"/>
  <c r="AU84" i="11"/>
  <c r="AV84" i="11"/>
  <c r="AW84" i="11"/>
  <c r="AX84" i="11"/>
  <c r="AY84" i="11"/>
  <c r="AZ84" i="11"/>
  <c r="BA84" i="11"/>
  <c r="BB84" i="11"/>
  <c r="BC84" i="11"/>
  <c r="BD84" i="11"/>
  <c r="BE84" i="11"/>
  <c r="BF84" i="11"/>
  <c r="BG84" i="11"/>
  <c r="BH84" i="11"/>
  <c r="BI84" i="11"/>
  <c r="BJ84" i="11"/>
  <c r="BK84" i="11"/>
  <c r="BL84" i="11"/>
  <c r="BM84" i="11"/>
  <c r="BN84" i="11"/>
  <c r="BO84" i="11"/>
  <c r="BP84" i="11"/>
  <c r="BQ84" i="11"/>
  <c r="BR84" i="11"/>
  <c r="BS84" i="11"/>
  <c r="BT84" i="11"/>
  <c r="BU84" i="11"/>
  <c r="BV84" i="11"/>
  <c r="BW84" i="11"/>
  <c r="BX84" i="11"/>
  <c r="BY84" i="11"/>
  <c r="BZ84" i="11"/>
  <c r="CA84" i="11"/>
  <c r="CB84" i="11"/>
  <c r="CC84" i="11"/>
  <c r="CD84" i="11"/>
  <c r="CE84" i="11"/>
  <c r="CF84" i="11"/>
  <c r="CG84" i="11"/>
  <c r="CH84" i="11"/>
  <c r="CI84" i="11"/>
  <c r="CJ84" i="11"/>
  <c r="CK84" i="11"/>
  <c r="CL84" i="11"/>
  <c r="CM84" i="11"/>
  <c r="CN84" i="11"/>
  <c r="CO84" i="11"/>
  <c r="CP84" i="11"/>
  <c r="CQ84" i="11"/>
  <c r="CR84" i="11"/>
  <c r="CS84" i="11"/>
  <c r="CT84" i="11"/>
  <c r="CU84" i="11"/>
  <c r="CV84" i="11"/>
  <c r="CW84" i="11"/>
  <c r="CX84" i="11"/>
  <c r="CY84" i="11"/>
  <c r="CZ84" i="11"/>
  <c r="DA84" i="11"/>
  <c r="DB84" i="11"/>
  <c r="DC84" i="11"/>
  <c r="DD84" i="11"/>
  <c r="DE84" i="11"/>
  <c r="DF84" i="11"/>
  <c r="DG84" i="11"/>
  <c r="DH84" i="11"/>
  <c r="DI84" i="11"/>
  <c r="DJ84" i="11"/>
  <c r="DK84" i="11"/>
  <c r="DL84" i="11"/>
  <c r="DM84" i="11"/>
  <c r="DN84" i="11"/>
  <c r="DO84" i="11"/>
  <c r="DP84" i="11"/>
  <c r="DQ84" i="11"/>
  <c r="DR84" i="11"/>
  <c r="DS84" i="11"/>
  <c r="DT84" i="11"/>
  <c r="DU84" i="11"/>
  <c r="DV84" i="11"/>
  <c r="DW84" i="11"/>
  <c r="DX84" i="11"/>
  <c r="DY84" i="11"/>
  <c r="DZ84" i="11"/>
  <c r="EA84" i="11"/>
  <c r="EB84" i="11"/>
  <c r="EC84" i="11"/>
  <c r="ED84" i="11"/>
  <c r="EE84" i="11"/>
  <c r="EF84" i="11"/>
  <c r="EG84" i="11"/>
  <c r="EH84" i="11"/>
  <c r="EI84" i="11"/>
  <c r="EJ84" i="11"/>
  <c r="EK84" i="11"/>
  <c r="EL84" i="11"/>
  <c r="EM84" i="11"/>
  <c r="EN84" i="11"/>
  <c r="EO84" i="11"/>
  <c r="EP84" i="11"/>
  <c r="EQ84" i="11"/>
  <c r="ER84" i="11"/>
  <c r="ES84" i="11"/>
  <c r="ET84" i="11"/>
  <c r="EU84" i="11"/>
  <c r="EV84" i="11"/>
  <c r="EW84" i="11"/>
  <c r="EX84" i="11"/>
  <c r="EY84" i="11"/>
  <c r="EZ84" i="11"/>
  <c r="FA84" i="11"/>
  <c r="FB84" i="11"/>
  <c r="FC84" i="11"/>
  <c r="FD84" i="11"/>
  <c r="FE84" i="11"/>
  <c r="FF84" i="11"/>
  <c r="FG84" i="11"/>
  <c r="FH84" i="11"/>
  <c r="FI84" i="11"/>
  <c r="FJ84" i="11"/>
  <c r="FK84" i="11"/>
  <c r="FL84" i="11"/>
  <c r="FM84" i="11"/>
  <c r="FN84" i="11"/>
  <c r="FO84" i="11"/>
  <c r="FP84" i="11"/>
  <c r="FQ84" i="11"/>
  <c r="FR84" i="11"/>
  <c r="FS84" i="11"/>
  <c r="FT84" i="11"/>
  <c r="FU84" i="11"/>
  <c r="FV84" i="11"/>
  <c r="FW84" i="11"/>
  <c r="FX84" i="11"/>
  <c r="FY84" i="11"/>
  <c r="FZ84" i="11"/>
  <c r="GA84" i="11"/>
  <c r="GB84" i="11"/>
  <c r="GC84" i="11"/>
  <c r="GD84" i="11"/>
  <c r="GE84" i="11"/>
  <c r="GF84" i="11"/>
  <c r="GG84" i="11"/>
  <c r="GH84" i="11"/>
  <c r="GI84" i="11"/>
  <c r="GJ84" i="11"/>
  <c r="GK84" i="11"/>
  <c r="GL84" i="11"/>
  <c r="GM84" i="11"/>
  <c r="GN84" i="11"/>
  <c r="GO84" i="11"/>
  <c r="GP84" i="11"/>
  <c r="GQ84" i="11"/>
  <c r="GR84" i="11"/>
  <c r="GS84" i="11"/>
  <c r="GT84" i="11"/>
  <c r="GU84" i="11"/>
  <c r="GV84" i="11"/>
  <c r="GW84" i="11"/>
  <c r="GX84" i="11"/>
  <c r="D85" i="11"/>
  <c r="E85" i="11"/>
  <c r="F85" i="11"/>
  <c r="G85" i="11"/>
  <c r="H85" i="11"/>
  <c r="I85" i="11"/>
  <c r="J85" i="11"/>
  <c r="K85" i="11"/>
  <c r="L85" i="11"/>
  <c r="M85" i="11"/>
  <c r="N85" i="11"/>
  <c r="O85" i="11"/>
  <c r="P85" i="11"/>
  <c r="Q85" i="11"/>
  <c r="R85" i="11"/>
  <c r="S85" i="11"/>
  <c r="T85" i="11"/>
  <c r="U85" i="11"/>
  <c r="V85" i="11"/>
  <c r="W85" i="11"/>
  <c r="X85" i="11"/>
  <c r="Y85" i="11"/>
  <c r="Z85" i="11"/>
  <c r="AA85" i="11"/>
  <c r="AB85" i="11"/>
  <c r="AC85" i="11"/>
  <c r="AD85" i="11"/>
  <c r="AE85" i="11"/>
  <c r="AF85" i="11"/>
  <c r="AG85" i="11"/>
  <c r="AH85" i="11"/>
  <c r="AI85" i="11"/>
  <c r="AJ85" i="11"/>
  <c r="AK85" i="11"/>
  <c r="AL85" i="11"/>
  <c r="AM85" i="11"/>
  <c r="AN85" i="11"/>
  <c r="AO85" i="11"/>
  <c r="AP85" i="11"/>
  <c r="AQ85" i="11"/>
  <c r="AR85" i="11"/>
  <c r="AS85" i="11"/>
  <c r="AT85" i="11"/>
  <c r="AU85" i="11"/>
  <c r="AV85" i="11"/>
  <c r="AW85" i="11"/>
  <c r="AX85" i="11"/>
  <c r="AY85" i="11"/>
  <c r="AZ85" i="11"/>
  <c r="BA85" i="11"/>
  <c r="BB85" i="11"/>
  <c r="BC85" i="11"/>
  <c r="BD85" i="11"/>
  <c r="BE85" i="11"/>
  <c r="BF85" i="11"/>
  <c r="BG85" i="11"/>
  <c r="BH85" i="11"/>
  <c r="BI85" i="11"/>
  <c r="BJ85" i="11"/>
  <c r="BK85" i="11"/>
  <c r="BL85" i="11"/>
  <c r="BM85" i="11"/>
  <c r="BN85" i="11"/>
  <c r="BO85" i="11"/>
  <c r="BP85" i="11"/>
  <c r="BQ85" i="11"/>
  <c r="BR85" i="11"/>
  <c r="BS85" i="11"/>
  <c r="BT85" i="11"/>
  <c r="BU85" i="11"/>
  <c r="BV85" i="11"/>
  <c r="BW85" i="11"/>
  <c r="BX85" i="11"/>
  <c r="BY85" i="11"/>
  <c r="BZ85" i="11"/>
  <c r="CA85" i="11"/>
  <c r="CB85" i="11"/>
  <c r="CC85" i="11"/>
  <c r="CD85" i="11"/>
  <c r="CE85" i="11"/>
  <c r="CF85" i="11"/>
  <c r="CG85" i="11"/>
  <c r="CH85" i="11"/>
  <c r="CI85" i="11"/>
  <c r="CJ85" i="11"/>
  <c r="CK85" i="11"/>
  <c r="CL85" i="11"/>
  <c r="CM85" i="11"/>
  <c r="CN85" i="11"/>
  <c r="CO85" i="11"/>
  <c r="CP85" i="11"/>
  <c r="CQ85" i="11"/>
  <c r="CR85" i="11"/>
  <c r="CS85" i="11"/>
  <c r="CT85" i="11"/>
  <c r="CU85" i="11"/>
  <c r="CV85" i="11"/>
  <c r="CW85" i="11"/>
  <c r="CX85" i="11"/>
  <c r="CY85" i="11"/>
  <c r="CZ85" i="11"/>
  <c r="DA85" i="11"/>
  <c r="DB85" i="11"/>
  <c r="DC85" i="11"/>
  <c r="DD85" i="11"/>
  <c r="DE85" i="11"/>
  <c r="DF85" i="11"/>
  <c r="DG85" i="11"/>
  <c r="DH85" i="11"/>
  <c r="DI85" i="11"/>
  <c r="DJ85" i="11"/>
  <c r="DK85" i="11"/>
  <c r="DL85" i="11"/>
  <c r="DM85" i="11"/>
  <c r="DN85" i="11"/>
  <c r="DO85" i="11"/>
  <c r="DP85" i="11"/>
  <c r="DQ85" i="11"/>
  <c r="DR85" i="11"/>
  <c r="DS85" i="11"/>
  <c r="DT85" i="11"/>
  <c r="DU85" i="11"/>
  <c r="DV85" i="11"/>
  <c r="DW85" i="11"/>
  <c r="DX85" i="11"/>
  <c r="DY85" i="11"/>
  <c r="DZ85" i="11"/>
  <c r="EA85" i="11"/>
  <c r="EB85" i="11"/>
  <c r="EC85" i="11"/>
  <c r="ED85" i="11"/>
  <c r="EE85" i="11"/>
  <c r="EF85" i="11"/>
  <c r="EG85" i="11"/>
  <c r="EH85" i="11"/>
  <c r="EI85" i="11"/>
  <c r="EJ85" i="11"/>
  <c r="EK85" i="11"/>
  <c r="EL85" i="11"/>
  <c r="EM85" i="11"/>
  <c r="EN85" i="11"/>
  <c r="EO85" i="11"/>
  <c r="EP85" i="11"/>
  <c r="EQ85" i="11"/>
  <c r="ER85" i="11"/>
  <c r="ES85" i="11"/>
  <c r="ET85" i="11"/>
  <c r="EU85" i="11"/>
  <c r="EV85" i="11"/>
  <c r="EW85" i="11"/>
  <c r="EX85" i="11"/>
  <c r="EY85" i="11"/>
  <c r="EZ85" i="11"/>
  <c r="FA85" i="11"/>
  <c r="FB85" i="11"/>
  <c r="FC85" i="11"/>
  <c r="FD85" i="11"/>
  <c r="FE85" i="11"/>
  <c r="FF85" i="11"/>
  <c r="FG85" i="11"/>
  <c r="FH85" i="11"/>
  <c r="FI85" i="11"/>
  <c r="FJ85" i="11"/>
  <c r="FK85" i="11"/>
  <c r="FL85" i="11"/>
  <c r="FM85" i="11"/>
  <c r="FN85" i="11"/>
  <c r="FO85" i="11"/>
  <c r="FP85" i="11"/>
  <c r="FQ85" i="11"/>
  <c r="FR85" i="11"/>
  <c r="FS85" i="11"/>
  <c r="FT85" i="11"/>
  <c r="FU85" i="11"/>
  <c r="FV85" i="11"/>
  <c r="FW85" i="11"/>
  <c r="FX85" i="11"/>
  <c r="FY85" i="11"/>
  <c r="FZ85" i="11"/>
  <c r="GA85" i="11"/>
  <c r="GB85" i="11"/>
  <c r="GC85" i="11"/>
  <c r="GD85" i="11"/>
  <c r="GE85" i="11"/>
  <c r="GF85" i="11"/>
  <c r="GG85" i="11"/>
  <c r="GH85" i="11"/>
  <c r="GI85" i="11"/>
  <c r="GJ85" i="11"/>
  <c r="GK85" i="11"/>
  <c r="GL85" i="11"/>
  <c r="GM85" i="11"/>
  <c r="GN85" i="11"/>
  <c r="GO85" i="11"/>
  <c r="GP85" i="11"/>
  <c r="GQ85" i="11"/>
  <c r="GR85" i="11"/>
  <c r="GS85" i="11"/>
  <c r="GT85" i="11"/>
  <c r="GU85" i="11"/>
  <c r="GV85" i="11"/>
  <c r="GW85" i="11"/>
  <c r="GX85" i="11"/>
  <c r="D86" i="11"/>
  <c r="E86" i="11"/>
  <c r="F86" i="11"/>
  <c r="G86" i="11"/>
  <c r="H86" i="11"/>
  <c r="I86" i="11"/>
  <c r="J86" i="11"/>
  <c r="K86" i="11"/>
  <c r="L86" i="11"/>
  <c r="M86" i="11"/>
  <c r="N86" i="11"/>
  <c r="O86" i="11"/>
  <c r="P86" i="11"/>
  <c r="Q86" i="11"/>
  <c r="R86" i="11"/>
  <c r="S86" i="11"/>
  <c r="T86" i="11"/>
  <c r="U86" i="11"/>
  <c r="V86" i="11"/>
  <c r="W86" i="11"/>
  <c r="X86" i="11"/>
  <c r="Y86" i="11"/>
  <c r="Z86" i="11"/>
  <c r="AA86" i="11"/>
  <c r="AB86" i="11"/>
  <c r="AC86" i="11"/>
  <c r="AD86" i="11"/>
  <c r="AE86" i="11"/>
  <c r="AF86" i="11"/>
  <c r="AG86" i="11"/>
  <c r="AH86" i="11"/>
  <c r="AI86" i="11"/>
  <c r="AJ86" i="11"/>
  <c r="AK86" i="11"/>
  <c r="AL86" i="11"/>
  <c r="AM86" i="11"/>
  <c r="AN86" i="11"/>
  <c r="AO86" i="11"/>
  <c r="AP86" i="11"/>
  <c r="AQ86" i="11"/>
  <c r="AR86" i="11"/>
  <c r="AS86" i="11"/>
  <c r="AT86" i="11"/>
  <c r="AU86" i="11"/>
  <c r="AV86" i="11"/>
  <c r="AW86" i="11"/>
  <c r="AX86" i="11"/>
  <c r="AY86" i="11"/>
  <c r="AZ86" i="11"/>
  <c r="BA86" i="11"/>
  <c r="BB86" i="11"/>
  <c r="BC86" i="11"/>
  <c r="BD86" i="11"/>
  <c r="BE86" i="11"/>
  <c r="BF86" i="11"/>
  <c r="BG86" i="11"/>
  <c r="BH86" i="11"/>
  <c r="BI86" i="11"/>
  <c r="BJ86" i="11"/>
  <c r="BK86" i="11"/>
  <c r="BL86" i="11"/>
  <c r="BM86" i="11"/>
  <c r="BN86" i="11"/>
  <c r="BO86" i="11"/>
  <c r="BP86" i="11"/>
  <c r="BQ86" i="11"/>
  <c r="BR86" i="11"/>
  <c r="BS86" i="11"/>
  <c r="BT86" i="11"/>
  <c r="BU86" i="11"/>
  <c r="BV86" i="11"/>
  <c r="BW86" i="11"/>
  <c r="BX86" i="11"/>
  <c r="BY86" i="11"/>
  <c r="BZ86" i="11"/>
  <c r="CA86" i="11"/>
  <c r="CB86" i="11"/>
  <c r="CC86" i="11"/>
  <c r="CD86" i="11"/>
  <c r="CE86" i="11"/>
  <c r="CF86" i="11"/>
  <c r="CG86" i="11"/>
  <c r="CH86" i="11"/>
  <c r="CI86" i="11"/>
  <c r="CJ86" i="11"/>
  <c r="CK86" i="11"/>
  <c r="CL86" i="11"/>
  <c r="CM86" i="11"/>
  <c r="CN86" i="11"/>
  <c r="CO86" i="11"/>
  <c r="CP86" i="11"/>
  <c r="CQ86" i="11"/>
  <c r="CR86" i="11"/>
  <c r="CS86" i="11"/>
  <c r="CT86" i="11"/>
  <c r="CU86" i="11"/>
  <c r="CV86" i="11"/>
  <c r="CW86" i="11"/>
  <c r="CX86" i="11"/>
  <c r="CY86" i="11"/>
  <c r="CZ86" i="11"/>
  <c r="DA86" i="11"/>
  <c r="DB86" i="11"/>
  <c r="DC86" i="11"/>
  <c r="DD86" i="11"/>
  <c r="DE86" i="11"/>
  <c r="DF86" i="11"/>
  <c r="DG86" i="11"/>
  <c r="DH86" i="11"/>
  <c r="DI86" i="11"/>
  <c r="DJ86" i="11"/>
  <c r="DK86" i="11"/>
  <c r="DL86" i="11"/>
  <c r="DM86" i="11"/>
  <c r="DN86" i="11"/>
  <c r="DO86" i="11"/>
  <c r="DP86" i="11"/>
  <c r="DQ86" i="11"/>
  <c r="DR86" i="11"/>
  <c r="DS86" i="11"/>
  <c r="DT86" i="11"/>
  <c r="DU86" i="11"/>
  <c r="DV86" i="11"/>
  <c r="DW86" i="11"/>
  <c r="DX86" i="11"/>
  <c r="DY86" i="11"/>
  <c r="DZ86" i="11"/>
  <c r="EA86" i="11"/>
  <c r="EB86" i="11"/>
  <c r="EC86" i="11"/>
  <c r="ED86" i="11"/>
  <c r="EE86" i="11"/>
  <c r="EF86" i="11"/>
  <c r="EG86" i="11"/>
  <c r="EH86" i="11"/>
  <c r="EI86" i="11"/>
  <c r="EJ86" i="11"/>
  <c r="EK86" i="11"/>
  <c r="EL86" i="11"/>
  <c r="EM86" i="11"/>
  <c r="EN86" i="11"/>
  <c r="EO86" i="11"/>
  <c r="EP86" i="11"/>
  <c r="EQ86" i="11"/>
  <c r="ER86" i="11"/>
  <c r="ES86" i="11"/>
  <c r="ET86" i="11"/>
  <c r="EU86" i="11"/>
  <c r="EV86" i="11"/>
  <c r="EW86" i="11"/>
  <c r="EX86" i="11"/>
  <c r="EY86" i="11"/>
  <c r="EZ86" i="11"/>
  <c r="FA86" i="11"/>
  <c r="FB86" i="11"/>
  <c r="FC86" i="11"/>
  <c r="FD86" i="11"/>
  <c r="FE86" i="11"/>
  <c r="FF86" i="11"/>
  <c r="FG86" i="11"/>
  <c r="FH86" i="11"/>
  <c r="FI86" i="11"/>
  <c r="FJ86" i="11"/>
  <c r="FK86" i="11"/>
  <c r="FL86" i="11"/>
  <c r="FM86" i="11"/>
  <c r="FN86" i="11"/>
  <c r="FO86" i="11"/>
  <c r="FP86" i="11"/>
  <c r="FQ86" i="11"/>
  <c r="FR86" i="11"/>
  <c r="FS86" i="11"/>
  <c r="FT86" i="11"/>
  <c r="FU86" i="11"/>
  <c r="FV86" i="11"/>
  <c r="FW86" i="11"/>
  <c r="FX86" i="11"/>
  <c r="FY86" i="11"/>
  <c r="FZ86" i="11"/>
  <c r="GA86" i="11"/>
  <c r="GB86" i="11"/>
  <c r="GC86" i="11"/>
  <c r="GD86" i="11"/>
  <c r="GE86" i="11"/>
  <c r="GF86" i="11"/>
  <c r="GG86" i="11"/>
  <c r="GH86" i="11"/>
  <c r="GI86" i="11"/>
  <c r="GJ86" i="11"/>
  <c r="GK86" i="11"/>
  <c r="GL86" i="11"/>
  <c r="GM86" i="11"/>
  <c r="GN86" i="11"/>
  <c r="GO86" i="11"/>
  <c r="GP86" i="11"/>
  <c r="GQ86" i="11"/>
  <c r="GR86" i="11"/>
  <c r="GS86" i="11"/>
  <c r="GT86" i="11"/>
  <c r="GU86" i="11"/>
  <c r="GV86" i="11"/>
  <c r="GW86" i="11"/>
  <c r="GX86" i="11"/>
  <c r="D87" i="11"/>
  <c r="E87" i="11"/>
  <c r="F87" i="11"/>
  <c r="G87" i="11"/>
  <c r="H87" i="11"/>
  <c r="I87" i="11"/>
  <c r="J87" i="11"/>
  <c r="K87" i="11"/>
  <c r="L87" i="11"/>
  <c r="M87" i="11"/>
  <c r="N87" i="11"/>
  <c r="O87" i="11"/>
  <c r="P87" i="11"/>
  <c r="Q87" i="11"/>
  <c r="R87" i="11"/>
  <c r="S87" i="11"/>
  <c r="T87" i="11"/>
  <c r="U87" i="11"/>
  <c r="V87" i="11"/>
  <c r="W87" i="11"/>
  <c r="X87" i="11"/>
  <c r="Y87" i="11"/>
  <c r="Z87" i="11"/>
  <c r="AA87" i="11"/>
  <c r="AB87" i="11"/>
  <c r="AC87" i="11"/>
  <c r="AD87" i="11"/>
  <c r="AE87" i="11"/>
  <c r="AF87" i="11"/>
  <c r="AG87" i="11"/>
  <c r="AH87" i="11"/>
  <c r="AI87" i="11"/>
  <c r="AJ87" i="11"/>
  <c r="AK87" i="11"/>
  <c r="AL87" i="11"/>
  <c r="AM87" i="11"/>
  <c r="AN87" i="11"/>
  <c r="AO87" i="11"/>
  <c r="AP87" i="11"/>
  <c r="AQ87" i="11"/>
  <c r="AR87" i="11"/>
  <c r="AS87" i="11"/>
  <c r="AT87" i="11"/>
  <c r="AU87" i="11"/>
  <c r="AV87" i="11"/>
  <c r="AW87" i="11"/>
  <c r="AX87" i="11"/>
  <c r="AY87" i="11"/>
  <c r="AZ87" i="11"/>
  <c r="BA87" i="11"/>
  <c r="BB87" i="11"/>
  <c r="BC87" i="11"/>
  <c r="BD87" i="11"/>
  <c r="BE87" i="11"/>
  <c r="BF87" i="11"/>
  <c r="BG87" i="11"/>
  <c r="BH87" i="11"/>
  <c r="BI87" i="11"/>
  <c r="BJ87" i="11"/>
  <c r="BK87" i="11"/>
  <c r="BL87" i="11"/>
  <c r="BM87" i="11"/>
  <c r="BN87" i="11"/>
  <c r="BO87" i="11"/>
  <c r="BP87" i="11"/>
  <c r="BQ87" i="11"/>
  <c r="BR87" i="11"/>
  <c r="BS87" i="11"/>
  <c r="BT87" i="11"/>
  <c r="BU87" i="11"/>
  <c r="BV87" i="11"/>
  <c r="BW87" i="11"/>
  <c r="BX87" i="11"/>
  <c r="BY87" i="11"/>
  <c r="BZ87" i="11"/>
  <c r="CA87" i="11"/>
  <c r="CB87" i="11"/>
  <c r="CC87" i="11"/>
  <c r="CD87" i="11"/>
  <c r="CE87" i="11"/>
  <c r="CF87" i="11"/>
  <c r="CG87" i="11"/>
  <c r="CH87" i="11"/>
  <c r="CI87" i="11"/>
  <c r="CJ87" i="11"/>
  <c r="CK87" i="11"/>
  <c r="CL87" i="11"/>
  <c r="CM87" i="11"/>
  <c r="CN87" i="11"/>
  <c r="CO87" i="11"/>
  <c r="CP87" i="11"/>
  <c r="CQ87" i="11"/>
  <c r="CR87" i="11"/>
  <c r="CS87" i="11"/>
  <c r="CT87" i="11"/>
  <c r="CU87" i="11"/>
  <c r="CV87" i="11"/>
  <c r="CW87" i="11"/>
  <c r="CX87" i="11"/>
  <c r="CY87" i="11"/>
  <c r="CZ87" i="11"/>
  <c r="DA87" i="11"/>
  <c r="DB87" i="11"/>
  <c r="DC87" i="11"/>
  <c r="DD87" i="11"/>
  <c r="DE87" i="11"/>
  <c r="DF87" i="11"/>
  <c r="DG87" i="11"/>
  <c r="DH87" i="11"/>
  <c r="DI87" i="11"/>
  <c r="DJ87" i="11"/>
  <c r="DK87" i="11"/>
  <c r="DL87" i="11"/>
  <c r="DM87" i="11"/>
  <c r="DN87" i="11"/>
  <c r="DO87" i="11"/>
  <c r="DP87" i="11"/>
  <c r="DQ87" i="11"/>
  <c r="DR87" i="11"/>
  <c r="DS87" i="11"/>
  <c r="DT87" i="11"/>
  <c r="DU87" i="11"/>
  <c r="DV87" i="11"/>
  <c r="DW87" i="11"/>
  <c r="DX87" i="11"/>
  <c r="DY87" i="11"/>
  <c r="DZ87" i="11"/>
  <c r="EA87" i="11"/>
  <c r="EB87" i="11"/>
  <c r="EC87" i="11"/>
  <c r="ED87" i="11"/>
  <c r="EE87" i="11"/>
  <c r="EF87" i="11"/>
  <c r="EG87" i="11"/>
  <c r="EH87" i="11"/>
  <c r="EI87" i="11"/>
  <c r="EJ87" i="11"/>
  <c r="EK87" i="11"/>
  <c r="EL87" i="11"/>
  <c r="EM87" i="11"/>
  <c r="EN87" i="11"/>
  <c r="EO87" i="11"/>
  <c r="EP87" i="11"/>
  <c r="EQ87" i="11"/>
  <c r="ER87" i="11"/>
  <c r="ES87" i="11"/>
  <c r="ET87" i="11"/>
  <c r="EU87" i="11"/>
  <c r="EV87" i="11"/>
  <c r="EW87" i="11"/>
  <c r="EX87" i="11"/>
  <c r="EY87" i="11"/>
  <c r="EZ87" i="11"/>
  <c r="FA87" i="11"/>
  <c r="FB87" i="11"/>
  <c r="FC87" i="11"/>
  <c r="FD87" i="11"/>
  <c r="FE87" i="11"/>
  <c r="FF87" i="11"/>
  <c r="FG87" i="11"/>
  <c r="FH87" i="11"/>
  <c r="FI87" i="11"/>
  <c r="FJ87" i="11"/>
  <c r="FK87" i="11"/>
  <c r="FL87" i="11"/>
  <c r="FM87" i="11"/>
  <c r="FN87" i="11"/>
  <c r="FO87" i="11"/>
  <c r="FP87" i="11"/>
  <c r="FQ87" i="11"/>
  <c r="FR87" i="11"/>
  <c r="FS87" i="11"/>
  <c r="FT87" i="11"/>
  <c r="FU87" i="11"/>
  <c r="FV87" i="11"/>
  <c r="FW87" i="11"/>
  <c r="FX87" i="11"/>
  <c r="FY87" i="11"/>
  <c r="FZ87" i="11"/>
  <c r="GA87" i="11"/>
  <c r="GB87" i="11"/>
  <c r="GC87" i="11"/>
  <c r="GD87" i="11"/>
  <c r="GE87" i="11"/>
  <c r="GF87" i="11"/>
  <c r="GG87" i="11"/>
  <c r="GH87" i="11"/>
  <c r="GI87" i="11"/>
  <c r="GJ87" i="11"/>
  <c r="GK87" i="11"/>
  <c r="GL87" i="11"/>
  <c r="GM87" i="11"/>
  <c r="GN87" i="11"/>
  <c r="GO87" i="11"/>
  <c r="GP87" i="11"/>
  <c r="GQ87" i="11"/>
  <c r="GR87" i="11"/>
  <c r="GS87" i="11"/>
  <c r="GT87" i="11"/>
  <c r="GU87" i="11"/>
  <c r="GV87" i="11"/>
  <c r="GW87" i="11"/>
  <c r="GX87" i="11"/>
  <c r="D88" i="11"/>
  <c r="E88" i="11"/>
  <c r="F88" i="11"/>
  <c r="G88" i="11"/>
  <c r="H88" i="11"/>
  <c r="I88" i="11"/>
  <c r="J88" i="11"/>
  <c r="K88" i="11"/>
  <c r="L88" i="11"/>
  <c r="M88" i="11"/>
  <c r="N88" i="11"/>
  <c r="O88" i="11"/>
  <c r="P88" i="11"/>
  <c r="Q88" i="11"/>
  <c r="R88" i="11"/>
  <c r="S88" i="11"/>
  <c r="T88" i="11"/>
  <c r="U88" i="11"/>
  <c r="V88" i="11"/>
  <c r="W88" i="11"/>
  <c r="X88" i="11"/>
  <c r="Y88" i="11"/>
  <c r="Z88" i="11"/>
  <c r="AA88" i="11"/>
  <c r="AB88" i="11"/>
  <c r="AC88" i="11"/>
  <c r="AD88" i="11"/>
  <c r="AE88" i="11"/>
  <c r="AF88" i="11"/>
  <c r="AG88" i="11"/>
  <c r="AH88" i="11"/>
  <c r="AI88" i="11"/>
  <c r="AJ88" i="11"/>
  <c r="AK88" i="11"/>
  <c r="AL88" i="11"/>
  <c r="AM88" i="11"/>
  <c r="AN88" i="11"/>
  <c r="AO88" i="11"/>
  <c r="AP88" i="11"/>
  <c r="AQ88" i="11"/>
  <c r="AR88" i="11"/>
  <c r="AS88" i="11"/>
  <c r="AT88" i="11"/>
  <c r="AU88" i="11"/>
  <c r="AV88" i="11"/>
  <c r="AW88" i="11"/>
  <c r="AX88" i="11"/>
  <c r="AY88" i="11"/>
  <c r="AZ88" i="11"/>
  <c r="BA88" i="11"/>
  <c r="BB88" i="11"/>
  <c r="BC88" i="11"/>
  <c r="BD88" i="11"/>
  <c r="BE88" i="11"/>
  <c r="BF88" i="11"/>
  <c r="BG88" i="11"/>
  <c r="BH88" i="11"/>
  <c r="BI88" i="11"/>
  <c r="BJ88" i="11"/>
  <c r="BK88" i="11"/>
  <c r="BL88" i="11"/>
  <c r="BM88" i="11"/>
  <c r="BN88" i="11"/>
  <c r="BO88" i="11"/>
  <c r="BP88" i="11"/>
  <c r="BQ88" i="11"/>
  <c r="BR88" i="11"/>
  <c r="BS88" i="11"/>
  <c r="BT88" i="11"/>
  <c r="BU88" i="11"/>
  <c r="BV88" i="11"/>
  <c r="BW88" i="11"/>
  <c r="BX88" i="11"/>
  <c r="BY88" i="11"/>
  <c r="BZ88" i="11"/>
  <c r="CA88" i="11"/>
  <c r="CB88" i="11"/>
  <c r="CC88" i="11"/>
  <c r="CD88" i="11"/>
  <c r="CE88" i="11"/>
  <c r="CF88" i="11"/>
  <c r="CG88" i="11"/>
  <c r="CH88" i="11"/>
  <c r="CI88" i="11"/>
  <c r="CJ88" i="11"/>
  <c r="CK88" i="11"/>
  <c r="CL88" i="11"/>
  <c r="CM88" i="11"/>
  <c r="CN88" i="11"/>
  <c r="CO88" i="11"/>
  <c r="CP88" i="11"/>
  <c r="CQ88" i="11"/>
  <c r="CR88" i="11"/>
  <c r="CS88" i="11"/>
  <c r="CT88" i="11"/>
  <c r="CU88" i="11"/>
  <c r="CV88" i="11"/>
  <c r="CW88" i="11"/>
  <c r="CX88" i="11"/>
  <c r="CY88" i="11"/>
  <c r="CZ88" i="11"/>
  <c r="DA88" i="11"/>
  <c r="DB88" i="11"/>
  <c r="DC88" i="11"/>
  <c r="DD88" i="11"/>
  <c r="DE88" i="11"/>
  <c r="DF88" i="11"/>
  <c r="DG88" i="11"/>
  <c r="DH88" i="11"/>
  <c r="DI88" i="11"/>
  <c r="DJ88" i="11"/>
  <c r="DK88" i="11"/>
  <c r="DL88" i="11"/>
  <c r="DM88" i="11"/>
  <c r="DN88" i="11"/>
  <c r="DO88" i="11"/>
  <c r="DP88" i="11"/>
  <c r="DQ88" i="11"/>
  <c r="DR88" i="11"/>
  <c r="DS88" i="11"/>
  <c r="DT88" i="11"/>
  <c r="DU88" i="11"/>
  <c r="DV88" i="11"/>
  <c r="DW88" i="11"/>
  <c r="DX88" i="11"/>
  <c r="DY88" i="11"/>
  <c r="DZ88" i="11"/>
  <c r="EA88" i="11"/>
  <c r="EB88" i="11"/>
  <c r="EC88" i="11"/>
  <c r="ED88" i="11"/>
  <c r="EE88" i="11"/>
  <c r="EF88" i="11"/>
  <c r="EG88" i="11"/>
  <c r="EH88" i="11"/>
  <c r="EI88" i="11"/>
  <c r="EJ88" i="11"/>
  <c r="EK88" i="11"/>
  <c r="EL88" i="11"/>
  <c r="EM88" i="11"/>
  <c r="EN88" i="11"/>
  <c r="EO88" i="11"/>
  <c r="EP88" i="11"/>
  <c r="EQ88" i="11"/>
  <c r="ER88" i="11"/>
  <c r="ES88" i="11"/>
  <c r="ET88" i="11"/>
  <c r="EU88" i="11"/>
  <c r="EV88" i="11"/>
  <c r="EW88" i="11"/>
  <c r="EX88" i="11"/>
  <c r="EY88" i="11"/>
  <c r="EZ88" i="11"/>
  <c r="FA88" i="11"/>
  <c r="FB88" i="11"/>
  <c r="FC88" i="11"/>
  <c r="FD88" i="11"/>
  <c r="FE88" i="11"/>
  <c r="FF88" i="11"/>
  <c r="FG88" i="11"/>
  <c r="FH88" i="11"/>
  <c r="FI88" i="11"/>
  <c r="FJ88" i="11"/>
  <c r="FK88" i="11"/>
  <c r="FL88" i="11"/>
  <c r="FM88" i="11"/>
  <c r="FN88" i="11"/>
  <c r="FO88" i="11"/>
  <c r="FP88" i="11"/>
  <c r="FQ88" i="11"/>
  <c r="FR88" i="11"/>
  <c r="FS88" i="11"/>
  <c r="FT88" i="11"/>
  <c r="FU88" i="11"/>
  <c r="FV88" i="11"/>
  <c r="FW88" i="11"/>
  <c r="FX88" i="11"/>
  <c r="FY88" i="11"/>
  <c r="FZ88" i="11"/>
  <c r="GA88" i="11"/>
  <c r="GB88" i="11"/>
  <c r="GC88" i="11"/>
  <c r="GD88" i="11"/>
  <c r="GE88" i="11"/>
  <c r="GF88" i="11"/>
  <c r="GG88" i="11"/>
  <c r="GH88" i="11"/>
  <c r="GI88" i="11"/>
  <c r="GJ88" i="11"/>
  <c r="GK88" i="11"/>
  <c r="GL88" i="11"/>
  <c r="GM88" i="11"/>
  <c r="GN88" i="11"/>
  <c r="GO88" i="11"/>
  <c r="GP88" i="11"/>
  <c r="GQ88" i="11"/>
  <c r="GR88" i="11"/>
  <c r="GS88" i="11"/>
  <c r="GT88" i="11"/>
  <c r="GU88" i="11"/>
  <c r="GV88" i="11"/>
  <c r="GW88" i="11"/>
  <c r="GX88" i="11"/>
  <c r="D89" i="11"/>
  <c r="E89" i="11"/>
  <c r="F89" i="11"/>
  <c r="G89" i="11"/>
  <c r="H89" i="11"/>
  <c r="I89" i="11"/>
  <c r="J89" i="11"/>
  <c r="K89" i="11"/>
  <c r="L89" i="11"/>
  <c r="M89" i="11"/>
  <c r="N89" i="11"/>
  <c r="O89" i="11"/>
  <c r="P89" i="11"/>
  <c r="Q89" i="11"/>
  <c r="R89" i="11"/>
  <c r="S89" i="11"/>
  <c r="T89" i="11"/>
  <c r="U89" i="11"/>
  <c r="V89" i="11"/>
  <c r="W89" i="11"/>
  <c r="X89" i="11"/>
  <c r="Y89" i="11"/>
  <c r="Z89" i="11"/>
  <c r="AA89" i="11"/>
  <c r="AB89" i="11"/>
  <c r="AC89" i="11"/>
  <c r="AD89" i="11"/>
  <c r="AE89" i="11"/>
  <c r="AF89" i="11"/>
  <c r="AG89" i="11"/>
  <c r="AH89" i="11"/>
  <c r="AI89" i="11"/>
  <c r="AJ89" i="11"/>
  <c r="AK89" i="11"/>
  <c r="AL89" i="11"/>
  <c r="AM89" i="11"/>
  <c r="AN89" i="11"/>
  <c r="AO89" i="11"/>
  <c r="AP89" i="11"/>
  <c r="AQ89" i="11"/>
  <c r="AR89" i="11"/>
  <c r="AS89" i="11"/>
  <c r="AT89" i="11"/>
  <c r="AU89" i="11"/>
  <c r="AV89" i="11"/>
  <c r="AW89" i="11"/>
  <c r="AX89" i="11"/>
  <c r="AY89" i="11"/>
  <c r="AZ89" i="11"/>
  <c r="BA89" i="11"/>
  <c r="BB89" i="11"/>
  <c r="BC89" i="11"/>
  <c r="BD89" i="11"/>
  <c r="BE89" i="11"/>
  <c r="BF89" i="11"/>
  <c r="BG89" i="11"/>
  <c r="BH89" i="11"/>
  <c r="BI89" i="11"/>
  <c r="BJ89" i="11"/>
  <c r="BK89" i="11"/>
  <c r="BL89" i="11"/>
  <c r="BM89" i="11"/>
  <c r="BN89" i="11"/>
  <c r="BO89" i="11"/>
  <c r="BP89" i="11"/>
  <c r="BQ89" i="11"/>
  <c r="BR89" i="11"/>
  <c r="BS89" i="11"/>
  <c r="BT89" i="11"/>
  <c r="BU89" i="11"/>
  <c r="BV89" i="11"/>
  <c r="BW89" i="11"/>
  <c r="BX89" i="11"/>
  <c r="BY89" i="11"/>
  <c r="BZ89" i="11"/>
  <c r="CA89" i="11"/>
  <c r="CB89" i="11"/>
  <c r="CC89" i="11"/>
  <c r="CD89" i="11"/>
  <c r="CE89" i="11"/>
  <c r="CF89" i="11"/>
  <c r="CG89" i="11"/>
  <c r="CH89" i="11"/>
  <c r="CI89" i="11"/>
  <c r="CJ89" i="11"/>
  <c r="CK89" i="11"/>
  <c r="CL89" i="11"/>
  <c r="CM89" i="11"/>
  <c r="CN89" i="11"/>
  <c r="CO89" i="11"/>
  <c r="CP89" i="11"/>
  <c r="CQ89" i="11"/>
  <c r="CR89" i="11"/>
  <c r="CS89" i="11"/>
  <c r="CT89" i="11"/>
  <c r="CU89" i="11"/>
  <c r="CV89" i="11"/>
  <c r="CW89" i="11"/>
  <c r="CX89" i="11"/>
  <c r="CY89" i="11"/>
  <c r="CZ89" i="11"/>
  <c r="DA89" i="11"/>
  <c r="DB89" i="11"/>
  <c r="DC89" i="11"/>
  <c r="DD89" i="11"/>
  <c r="DE89" i="11"/>
  <c r="DF89" i="11"/>
  <c r="DG89" i="11"/>
  <c r="DH89" i="11"/>
  <c r="DI89" i="11"/>
  <c r="DJ89" i="11"/>
  <c r="DK89" i="11"/>
  <c r="DL89" i="11"/>
  <c r="DM89" i="11"/>
  <c r="DN89" i="11"/>
  <c r="DO89" i="11"/>
  <c r="DP89" i="11"/>
  <c r="DQ89" i="11"/>
  <c r="DR89" i="11"/>
  <c r="DS89" i="11"/>
  <c r="DT89" i="11"/>
  <c r="DU89" i="11"/>
  <c r="DV89" i="11"/>
  <c r="DW89" i="11"/>
  <c r="DX89" i="11"/>
  <c r="DY89" i="11"/>
  <c r="DZ89" i="11"/>
  <c r="EA89" i="11"/>
  <c r="EB89" i="11"/>
  <c r="EC89" i="11"/>
  <c r="ED89" i="11"/>
  <c r="EE89" i="11"/>
  <c r="EF89" i="11"/>
  <c r="EG89" i="11"/>
  <c r="EH89" i="11"/>
  <c r="EI89" i="11"/>
  <c r="EJ89" i="11"/>
  <c r="EK89" i="11"/>
  <c r="EL89" i="11"/>
  <c r="EM89" i="11"/>
  <c r="EN89" i="11"/>
  <c r="EO89" i="11"/>
  <c r="EP89" i="11"/>
  <c r="EQ89" i="11"/>
  <c r="ER89" i="11"/>
  <c r="ES89" i="11"/>
  <c r="ET89" i="11"/>
  <c r="EU89" i="11"/>
  <c r="EV89" i="11"/>
  <c r="EW89" i="11"/>
  <c r="EX89" i="11"/>
  <c r="EY89" i="11"/>
  <c r="EZ89" i="11"/>
  <c r="FA89" i="11"/>
  <c r="FB89" i="11"/>
  <c r="FC89" i="11"/>
  <c r="FD89" i="11"/>
  <c r="FE89" i="11"/>
  <c r="FF89" i="11"/>
  <c r="FG89" i="11"/>
  <c r="FH89" i="11"/>
  <c r="FI89" i="11"/>
  <c r="FJ89" i="11"/>
  <c r="FK89" i="11"/>
  <c r="FL89" i="11"/>
  <c r="FM89" i="11"/>
  <c r="FN89" i="11"/>
  <c r="FO89" i="11"/>
  <c r="FP89" i="11"/>
  <c r="FQ89" i="11"/>
  <c r="FR89" i="11"/>
  <c r="FS89" i="11"/>
  <c r="FT89" i="11"/>
  <c r="FU89" i="11"/>
  <c r="FV89" i="11"/>
  <c r="FW89" i="11"/>
  <c r="FX89" i="11"/>
  <c r="FY89" i="11"/>
  <c r="FZ89" i="11"/>
  <c r="GA89" i="11"/>
  <c r="GB89" i="11"/>
  <c r="GC89" i="11"/>
  <c r="GD89" i="11"/>
  <c r="GE89" i="11"/>
  <c r="GF89" i="11"/>
  <c r="GG89" i="11"/>
  <c r="GH89" i="11"/>
  <c r="GI89" i="11"/>
  <c r="GJ89" i="11"/>
  <c r="GK89" i="11"/>
  <c r="GL89" i="11"/>
  <c r="GM89" i="11"/>
  <c r="GN89" i="11"/>
  <c r="GO89" i="11"/>
  <c r="GP89" i="11"/>
  <c r="GQ89" i="11"/>
  <c r="GR89" i="11"/>
  <c r="GS89" i="11"/>
  <c r="GT89" i="11"/>
  <c r="GU89" i="11"/>
  <c r="GV89" i="11"/>
  <c r="GW89" i="11"/>
  <c r="GX89" i="11"/>
  <c r="D90" i="11"/>
  <c r="E90" i="11"/>
  <c r="F90" i="11"/>
  <c r="G90" i="11"/>
  <c r="H90" i="11"/>
  <c r="I90" i="11"/>
  <c r="J90" i="11"/>
  <c r="K90" i="11"/>
  <c r="L90" i="11"/>
  <c r="M90" i="11"/>
  <c r="N90" i="11"/>
  <c r="O90" i="11"/>
  <c r="P90" i="11"/>
  <c r="Q90" i="11"/>
  <c r="R90" i="11"/>
  <c r="S90" i="11"/>
  <c r="T90" i="11"/>
  <c r="U90" i="11"/>
  <c r="V90" i="11"/>
  <c r="W90" i="11"/>
  <c r="X90" i="11"/>
  <c r="Y90" i="11"/>
  <c r="Z90" i="11"/>
  <c r="AA90" i="11"/>
  <c r="AB90" i="11"/>
  <c r="AC90" i="11"/>
  <c r="AD90" i="11"/>
  <c r="AE90" i="11"/>
  <c r="AF90" i="11"/>
  <c r="AG90" i="11"/>
  <c r="AH90" i="11"/>
  <c r="AI90" i="11"/>
  <c r="AJ90" i="11"/>
  <c r="AK90" i="11"/>
  <c r="AL90" i="11"/>
  <c r="AM90" i="11"/>
  <c r="AN90" i="11"/>
  <c r="AO90" i="11"/>
  <c r="AP90" i="11"/>
  <c r="AQ90" i="11"/>
  <c r="AR90" i="11"/>
  <c r="AS90" i="11"/>
  <c r="AT90" i="11"/>
  <c r="AU90" i="11"/>
  <c r="AV90" i="11"/>
  <c r="AW90" i="11"/>
  <c r="AX90" i="11"/>
  <c r="AY90" i="11"/>
  <c r="AZ90" i="11"/>
  <c r="BA90" i="11"/>
  <c r="BB90" i="11"/>
  <c r="BC90" i="11"/>
  <c r="BD90" i="11"/>
  <c r="BE90" i="11"/>
  <c r="BF90" i="11"/>
  <c r="BG90" i="11"/>
  <c r="BH90" i="11"/>
  <c r="BI90" i="11"/>
  <c r="BJ90" i="11"/>
  <c r="BK90" i="11"/>
  <c r="BL90" i="11"/>
  <c r="BM90" i="11"/>
  <c r="BN90" i="11"/>
  <c r="BO90" i="11"/>
  <c r="BP90" i="11"/>
  <c r="BQ90" i="11"/>
  <c r="BR90" i="11"/>
  <c r="BS90" i="11"/>
  <c r="BT90" i="11"/>
  <c r="BU90" i="11"/>
  <c r="BV90" i="11"/>
  <c r="BW90" i="11"/>
  <c r="BX90" i="11"/>
  <c r="BY90" i="11"/>
  <c r="BZ90" i="11"/>
  <c r="CA90" i="11"/>
  <c r="CB90" i="11"/>
  <c r="CC90" i="11"/>
  <c r="CD90" i="11"/>
  <c r="CE90" i="11"/>
  <c r="CF90" i="11"/>
  <c r="CG90" i="11"/>
  <c r="CH90" i="11"/>
  <c r="CI90" i="11"/>
  <c r="CJ90" i="11"/>
  <c r="CK90" i="11"/>
  <c r="CL90" i="11"/>
  <c r="CM90" i="11"/>
  <c r="CN90" i="11"/>
  <c r="CO90" i="11"/>
  <c r="CP90" i="11"/>
  <c r="CQ90" i="11"/>
  <c r="CR90" i="11"/>
  <c r="CS90" i="11"/>
  <c r="CT90" i="11"/>
  <c r="CU90" i="11"/>
  <c r="CV90" i="11"/>
  <c r="CW90" i="11"/>
  <c r="CX90" i="11"/>
  <c r="CY90" i="11"/>
  <c r="CZ90" i="11"/>
  <c r="DA90" i="11"/>
  <c r="DB90" i="11"/>
  <c r="DC90" i="11"/>
  <c r="DD90" i="11"/>
  <c r="DE90" i="11"/>
  <c r="DF90" i="11"/>
  <c r="DG90" i="11"/>
  <c r="DH90" i="11"/>
  <c r="DI90" i="11"/>
  <c r="DJ90" i="11"/>
  <c r="DK90" i="11"/>
  <c r="DL90" i="11"/>
  <c r="DM90" i="11"/>
  <c r="DN90" i="11"/>
  <c r="DO90" i="11"/>
  <c r="DP90" i="11"/>
  <c r="DQ90" i="11"/>
  <c r="DR90" i="11"/>
  <c r="DS90" i="11"/>
  <c r="DT90" i="11"/>
  <c r="DU90" i="11"/>
  <c r="DV90" i="11"/>
  <c r="DW90" i="11"/>
  <c r="DX90" i="11"/>
  <c r="DY90" i="11"/>
  <c r="DZ90" i="11"/>
  <c r="EA90" i="11"/>
  <c r="EB90" i="11"/>
  <c r="EC90" i="11"/>
  <c r="ED90" i="11"/>
  <c r="EE90" i="11"/>
  <c r="EF90" i="11"/>
  <c r="EG90" i="11"/>
  <c r="EH90" i="11"/>
  <c r="EI90" i="11"/>
  <c r="EJ90" i="11"/>
  <c r="EK90" i="11"/>
  <c r="EL90" i="11"/>
  <c r="EM90" i="11"/>
  <c r="EN90" i="11"/>
  <c r="EO90" i="11"/>
  <c r="EP90" i="11"/>
  <c r="EQ90" i="11"/>
  <c r="ER90" i="11"/>
  <c r="ES90" i="11"/>
  <c r="ET90" i="11"/>
  <c r="EU90" i="11"/>
  <c r="EV90" i="11"/>
  <c r="EW90" i="11"/>
  <c r="EX90" i="11"/>
  <c r="EY90" i="11"/>
  <c r="EZ90" i="11"/>
  <c r="FA90" i="11"/>
  <c r="FB90" i="11"/>
  <c r="FC90" i="11"/>
  <c r="FD90" i="11"/>
  <c r="FE90" i="11"/>
  <c r="FF90" i="11"/>
  <c r="FG90" i="11"/>
  <c r="FH90" i="11"/>
  <c r="FI90" i="11"/>
  <c r="FJ90" i="11"/>
  <c r="FK90" i="11"/>
  <c r="FL90" i="11"/>
  <c r="FM90" i="11"/>
  <c r="FN90" i="11"/>
  <c r="FO90" i="11"/>
  <c r="FP90" i="11"/>
  <c r="FQ90" i="11"/>
  <c r="FR90" i="11"/>
  <c r="FS90" i="11"/>
  <c r="FT90" i="11"/>
  <c r="FU90" i="11"/>
  <c r="FV90" i="11"/>
  <c r="FW90" i="11"/>
  <c r="FX90" i="11"/>
  <c r="FY90" i="11"/>
  <c r="FZ90" i="11"/>
  <c r="GA90" i="11"/>
  <c r="GB90" i="11"/>
  <c r="GC90" i="11"/>
  <c r="GD90" i="11"/>
  <c r="GE90" i="11"/>
  <c r="GF90" i="11"/>
  <c r="GG90" i="11"/>
  <c r="GH90" i="11"/>
  <c r="GI90" i="11"/>
  <c r="GJ90" i="11"/>
  <c r="GK90" i="11"/>
  <c r="GL90" i="11"/>
  <c r="GM90" i="11"/>
  <c r="GN90" i="11"/>
  <c r="GO90" i="11"/>
  <c r="GP90" i="11"/>
  <c r="GQ90" i="11"/>
  <c r="GR90" i="11"/>
  <c r="GS90" i="11"/>
  <c r="GT90" i="11"/>
  <c r="GU90" i="11"/>
  <c r="GV90" i="11"/>
  <c r="GW90" i="11"/>
  <c r="GX90" i="11"/>
  <c r="D91" i="11"/>
  <c r="E91" i="11"/>
  <c r="F91" i="11"/>
  <c r="G91" i="11"/>
  <c r="H91" i="11"/>
  <c r="I91" i="11"/>
  <c r="J91" i="11"/>
  <c r="K91" i="11"/>
  <c r="L91" i="11"/>
  <c r="M91" i="11"/>
  <c r="N91" i="11"/>
  <c r="O91" i="11"/>
  <c r="P91" i="11"/>
  <c r="Q91" i="11"/>
  <c r="R91" i="11"/>
  <c r="S91" i="11"/>
  <c r="T91" i="11"/>
  <c r="U91" i="11"/>
  <c r="V91" i="11"/>
  <c r="W91" i="11"/>
  <c r="X91" i="11"/>
  <c r="Y91" i="11"/>
  <c r="Z91" i="11"/>
  <c r="AA91" i="11"/>
  <c r="AB91" i="11"/>
  <c r="AC91" i="11"/>
  <c r="AD91" i="11"/>
  <c r="AE91" i="11"/>
  <c r="AF91" i="11"/>
  <c r="AG91" i="11"/>
  <c r="AH91" i="11"/>
  <c r="AI91" i="11"/>
  <c r="AJ91" i="11"/>
  <c r="AK91" i="11"/>
  <c r="AL91" i="11"/>
  <c r="AM91" i="11"/>
  <c r="AN91" i="11"/>
  <c r="AO91" i="11"/>
  <c r="AP91" i="11"/>
  <c r="AQ91" i="11"/>
  <c r="AR91" i="11"/>
  <c r="AS91" i="11"/>
  <c r="AT91" i="11"/>
  <c r="AU91" i="11"/>
  <c r="AV91" i="11"/>
  <c r="AW91" i="11"/>
  <c r="AX91" i="11"/>
  <c r="AY91" i="11"/>
  <c r="AZ91" i="11"/>
  <c r="BA91" i="11"/>
  <c r="BB91" i="11"/>
  <c r="BC91" i="11"/>
  <c r="BD91" i="11"/>
  <c r="BE91" i="11"/>
  <c r="BF91" i="11"/>
  <c r="BG91" i="11"/>
  <c r="BH91" i="11"/>
  <c r="BI91" i="11"/>
  <c r="BJ91" i="11"/>
  <c r="BK91" i="11"/>
  <c r="BL91" i="11"/>
  <c r="BM91" i="11"/>
  <c r="BN91" i="11"/>
  <c r="BO91" i="11"/>
  <c r="BP91" i="11"/>
  <c r="BQ91" i="11"/>
  <c r="BR91" i="11"/>
  <c r="BS91" i="11"/>
  <c r="BT91" i="11"/>
  <c r="BU91" i="11"/>
  <c r="BV91" i="11"/>
  <c r="BW91" i="11"/>
  <c r="BX91" i="11"/>
  <c r="BY91" i="11"/>
  <c r="BZ91" i="11"/>
  <c r="CA91" i="11"/>
  <c r="CB91" i="11"/>
  <c r="CC91" i="11"/>
  <c r="CD91" i="11"/>
  <c r="CE91" i="11"/>
  <c r="CF91" i="11"/>
  <c r="CG91" i="11"/>
  <c r="CH91" i="11"/>
  <c r="CI91" i="11"/>
  <c r="CJ91" i="11"/>
  <c r="CK91" i="11"/>
  <c r="CL91" i="11"/>
  <c r="CM91" i="11"/>
  <c r="CN91" i="11"/>
  <c r="CO91" i="11"/>
  <c r="CP91" i="11"/>
  <c r="CQ91" i="11"/>
  <c r="CR91" i="11"/>
  <c r="CS91" i="11"/>
  <c r="CT91" i="11"/>
  <c r="CU91" i="11"/>
  <c r="CV91" i="11"/>
  <c r="CW91" i="11"/>
  <c r="CX91" i="11"/>
  <c r="CY91" i="11"/>
  <c r="CZ91" i="11"/>
  <c r="DA91" i="11"/>
  <c r="DB91" i="11"/>
  <c r="DC91" i="11"/>
  <c r="DD91" i="11"/>
  <c r="DE91" i="11"/>
  <c r="DF91" i="11"/>
  <c r="DG91" i="11"/>
  <c r="DH91" i="11"/>
  <c r="DI91" i="11"/>
  <c r="DJ91" i="11"/>
  <c r="DK91" i="11"/>
  <c r="DL91" i="11"/>
  <c r="DM91" i="11"/>
  <c r="DN91" i="11"/>
  <c r="DO91" i="11"/>
  <c r="DP91" i="11"/>
  <c r="DQ91" i="11"/>
  <c r="DR91" i="11"/>
  <c r="DS91" i="11"/>
  <c r="DT91" i="11"/>
  <c r="DU91" i="11"/>
  <c r="DV91" i="11"/>
  <c r="DW91" i="11"/>
  <c r="DX91" i="11"/>
  <c r="DY91" i="11"/>
  <c r="DZ91" i="11"/>
  <c r="EA91" i="11"/>
  <c r="EB91" i="11"/>
  <c r="EC91" i="11"/>
  <c r="ED91" i="11"/>
  <c r="EE91" i="11"/>
  <c r="EF91" i="11"/>
  <c r="EG91" i="11"/>
  <c r="EH91" i="11"/>
  <c r="EI91" i="11"/>
  <c r="EJ91" i="11"/>
  <c r="EK91" i="11"/>
  <c r="EL91" i="11"/>
  <c r="EM91" i="11"/>
  <c r="EN91" i="11"/>
  <c r="EO91" i="11"/>
  <c r="EP91" i="11"/>
  <c r="EQ91" i="11"/>
  <c r="ER91" i="11"/>
  <c r="ES91" i="11"/>
  <c r="ET91" i="11"/>
  <c r="EU91" i="11"/>
  <c r="EV91" i="11"/>
  <c r="EW91" i="11"/>
  <c r="EX91" i="11"/>
  <c r="EY91" i="11"/>
  <c r="EZ91" i="11"/>
  <c r="FA91" i="11"/>
  <c r="FB91" i="11"/>
  <c r="FC91" i="11"/>
  <c r="FD91" i="11"/>
  <c r="FE91" i="11"/>
  <c r="FF91" i="11"/>
  <c r="FG91" i="11"/>
  <c r="FH91" i="11"/>
  <c r="FI91" i="11"/>
  <c r="FJ91" i="11"/>
  <c r="FK91" i="11"/>
  <c r="FL91" i="11"/>
  <c r="FM91" i="11"/>
  <c r="FN91" i="11"/>
  <c r="FO91" i="11"/>
  <c r="FP91" i="11"/>
  <c r="FQ91" i="11"/>
  <c r="FR91" i="11"/>
  <c r="FS91" i="11"/>
  <c r="FT91" i="11"/>
  <c r="FU91" i="11"/>
  <c r="FV91" i="11"/>
  <c r="FW91" i="11"/>
  <c r="FX91" i="11"/>
  <c r="FY91" i="11"/>
  <c r="FZ91" i="11"/>
  <c r="GA91" i="11"/>
  <c r="GB91" i="11"/>
  <c r="GC91" i="11"/>
  <c r="GD91" i="11"/>
  <c r="GE91" i="11"/>
  <c r="GF91" i="11"/>
  <c r="GG91" i="11"/>
  <c r="GH91" i="11"/>
  <c r="GI91" i="11"/>
  <c r="GJ91" i="11"/>
  <c r="GK91" i="11"/>
  <c r="GL91" i="11"/>
  <c r="GM91" i="11"/>
  <c r="GN91" i="11"/>
  <c r="GO91" i="11"/>
  <c r="GP91" i="11"/>
  <c r="GQ91" i="11"/>
  <c r="GR91" i="11"/>
  <c r="GS91" i="11"/>
  <c r="GT91" i="11"/>
  <c r="GU91" i="11"/>
  <c r="GV91" i="11"/>
  <c r="GW91" i="11"/>
  <c r="GX91" i="11"/>
  <c r="D92" i="11"/>
  <c r="E92" i="11"/>
  <c r="F92" i="11"/>
  <c r="G92" i="11"/>
  <c r="H92" i="11"/>
  <c r="I92" i="11"/>
  <c r="J92" i="11"/>
  <c r="K92" i="11"/>
  <c r="L92" i="11"/>
  <c r="M92" i="11"/>
  <c r="N92" i="11"/>
  <c r="O92" i="11"/>
  <c r="P92" i="11"/>
  <c r="Q92" i="11"/>
  <c r="R92" i="11"/>
  <c r="S92" i="11"/>
  <c r="T92" i="11"/>
  <c r="U92" i="11"/>
  <c r="V92" i="11"/>
  <c r="W92" i="11"/>
  <c r="X92" i="11"/>
  <c r="Y92" i="11"/>
  <c r="Z92" i="11"/>
  <c r="AA92" i="11"/>
  <c r="AB92" i="11"/>
  <c r="AC92" i="11"/>
  <c r="AD92" i="11"/>
  <c r="AE92" i="11"/>
  <c r="AF92" i="11"/>
  <c r="AG92" i="11"/>
  <c r="AH92" i="11"/>
  <c r="AI92" i="11"/>
  <c r="AJ92" i="11"/>
  <c r="AK92" i="11"/>
  <c r="AL92" i="11"/>
  <c r="AM92" i="11"/>
  <c r="AN92" i="11"/>
  <c r="AO92" i="11"/>
  <c r="AP92" i="11"/>
  <c r="AQ92" i="11"/>
  <c r="AR92" i="11"/>
  <c r="AS92" i="11"/>
  <c r="AT92" i="11"/>
  <c r="AU92" i="11"/>
  <c r="AV92" i="11"/>
  <c r="AW92" i="11"/>
  <c r="AX92" i="11"/>
  <c r="AY92" i="11"/>
  <c r="AZ92" i="11"/>
  <c r="BA92" i="11"/>
  <c r="BB92" i="11"/>
  <c r="BC92" i="11"/>
  <c r="BD92" i="11"/>
  <c r="BE92" i="11"/>
  <c r="BF92" i="11"/>
  <c r="BG92" i="11"/>
  <c r="BH92" i="11"/>
  <c r="BI92" i="11"/>
  <c r="BJ92" i="11"/>
  <c r="BK92" i="11"/>
  <c r="BL92" i="11"/>
  <c r="BM92" i="11"/>
  <c r="BN92" i="11"/>
  <c r="BO92" i="11"/>
  <c r="BP92" i="11"/>
  <c r="BQ92" i="11"/>
  <c r="BR92" i="11"/>
  <c r="BS92" i="11"/>
  <c r="BT92" i="11"/>
  <c r="BU92" i="11"/>
  <c r="BV92" i="11"/>
  <c r="BW92" i="11"/>
  <c r="BX92" i="11"/>
  <c r="BY92" i="11"/>
  <c r="BZ92" i="11"/>
  <c r="CA92" i="11"/>
  <c r="CB92" i="11"/>
  <c r="CC92" i="11"/>
  <c r="CD92" i="11"/>
  <c r="CE92" i="11"/>
  <c r="CF92" i="11"/>
  <c r="CG92" i="11"/>
  <c r="CH92" i="11"/>
  <c r="CI92" i="11"/>
  <c r="CJ92" i="11"/>
  <c r="CK92" i="11"/>
  <c r="CL92" i="11"/>
  <c r="CM92" i="11"/>
  <c r="CN92" i="11"/>
  <c r="CO92" i="11"/>
  <c r="CP92" i="11"/>
  <c r="CQ92" i="11"/>
  <c r="CR92" i="11"/>
  <c r="CS92" i="11"/>
  <c r="CT92" i="11"/>
  <c r="CU92" i="11"/>
  <c r="CV92" i="11"/>
  <c r="CW92" i="11"/>
  <c r="CX92" i="11"/>
  <c r="CY92" i="11"/>
  <c r="CZ92" i="11"/>
  <c r="DA92" i="11"/>
  <c r="DB92" i="11"/>
  <c r="DC92" i="11"/>
  <c r="DD92" i="11"/>
  <c r="DE92" i="11"/>
  <c r="DF92" i="11"/>
  <c r="DG92" i="11"/>
  <c r="DH92" i="11"/>
  <c r="DI92" i="11"/>
  <c r="DJ92" i="11"/>
  <c r="DK92" i="11"/>
  <c r="DL92" i="11"/>
  <c r="DM92" i="11"/>
  <c r="DN92" i="11"/>
  <c r="DO92" i="11"/>
  <c r="DP92" i="11"/>
  <c r="DQ92" i="11"/>
  <c r="DR92" i="11"/>
  <c r="DS92" i="11"/>
  <c r="DT92" i="11"/>
  <c r="DU92" i="11"/>
  <c r="DV92" i="11"/>
  <c r="DW92" i="11"/>
  <c r="DX92" i="11"/>
  <c r="DY92" i="11"/>
  <c r="DZ92" i="11"/>
  <c r="EA92" i="11"/>
  <c r="EB92" i="11"/>
  <c r="EC92" i="11"/>
  <c r="ED92" i="11"/>
  <c r="EE92" i="11"/>
  <c r="EF92" i="11"/>
  <c r="EG92" i="11"/>
  <c r="EH92" i="11"/>
  <c r="EI92" i="11"/>
  <c r="EJ92" i="11"/>
  <c r="EK92" i="11"/>
  <c r="EL92" i="11"/>
  <c r="EM92" i="11"/>
  <c r="EN92" i="11"/>
  <c r="EO92" i="11"/>
  <c r="EP92" i="11"/>
  <c r="EQ92" i="11"/>
  <c r="ER92" i="11"/>
  <c r="ES92" i="11"/>
  <c r="ET92" i="11"/>
  <c r="EU92" i="11"/>
  <c r="EV92" i="11"/>
  <c r="EW92" i="11"/>
  <c r="EX92" i="11"/>
  <c r="EY92" i="11"/>
  <c r="EZ92" i="11"/>
  <c r="FA92" i="11"/>
  <c r="FB92" i="11"/>
  <c r="FC92" i="11"/>
  <c r="FD92" i="11"/>
  <c r="FE92" i="11"/>
  <c r="FF92" i="11"/>
  <c r="FG92" i="11"/>
  <c r="FH92" i="11"/>
  <c r="FI92" i="11"/>
  <c r="FJ92" i="11"/>
  <c r="FK92" i="11"/>
  <c r="FL92" i="11"/>
  <c r="FM92" i="11"/>
  <c r="FN92" i="11"/>
  <c r="FO92" i="11"/>
  <c r="FP92" i="11"/>
  <c r="FQ92" i="11"/>
  <c r="FR92" i="11"/>
  <c r="FS92" i="11"/>
  <c r="FT92" i="11"/>
  <c r="FU92" i="11"/>
  <c r="FV92" i="11"/>
  <c r="FW92" i="11"/>
  <c r="FX92" i="11"/>
  <c r="FY92" i="11"/>
  <c r="FZ92" i="11"/>
  <c r="GA92" i="11"/>
  <c r="GB92" i="11"/>
  <c r="GC92" i="11"/>
  <c r="GD92" i="11"/>
  <c r="GE92" i="11"/>
  <c r="GF92" i="11"/>
  <c r="GG92" i="11"/>
  <c r="GH92" i="11"/>
  <c r="GI92" i="11"/>
  <c r="GJ92" i="11"/>
  <c r="GK92" i="11"/>
  <c r="GL92" i="11"/>
  <c r="GM92" i="11"/>
  <c r="GN92" i="11"/>
  <c r="GO92" i="11"/>
  <c r="GP92" i="11"/>
  <c r="GQ92" i="11"/>
  <c r="GR92" i="11"/>
  <c r="GS92" i="11"/>
  <c r="GT92" i="11"/>
  <c r="GU92" i="11"/>
  <c r="GV92" i="11"/>
  <c r="GW92" i="11"/>
  <c r="GX92" i="11"/>
  <c r="D93" i="11"/>
  <c r="E93" i="11"/>
  <c r="F93" i="11"/>
  <c r="G93" i="11"/>
  <c r="H93" i="11"/>
  <c r="I93" i="11"/>
  <c r="J93" i="11"/>
  <c r="K93" i="11"/>
  <c r="L93" i="11"/>
  <c r="M93" i="11"/>
  <c r="N93" i="11"/>
  <c r="O93" i="11"/>
  <c r="P93" i="11"/>
  <c r="Q93" i="11"/>
  <c r="R93" i="11"/>
  <c r="S93" i="11"/>
  <c r="T93" i="11"/>
  <c r="U93" i="11"/>
  <c r="V93" i="11"/>
  <c r="W93" i="11"/>
  <c r="X93" i="11"/>
  <c r="Y93" i="11"/>
  <c r="Z93" i="11"/>
  <c r="AA93" i="11"/>
  <c r="AB93" i="11"/>
  <c r="AC93" i="11"/>
  <c r="AD93" i="11"/>
  <c r="AE93" i="11"/>
  <c r="AF93" i="11"/>
  <c r="AG93" i="11"/>
  <c r="AH93" i="11"/>
  <c r="AI93" i="11"/>
  <c r="AJ93" i="11"/>
  <c r="AK93" i="11"/>
  <c r="AL93" i="11"/>
  <c r="AM93" i="11"/>
  <c r="AN93" i="11"/>
  <c r="AO93" i="11"/>
  <c r="AP93" i="11"/>
  <c r="AQ93" i="11"/>
  <c r="AR93" i="11"/>
  <c r="AS93" i="11"/>
  <c r="AT93" i="11"/>
  <c r="AU93" i="11"/>
  <c r="AV93" i="11"/>
  <c r="AW93" i="11"/>
  <c r="AX93" i="11"/>
  <c r="AY93" i="11"/>
  <c r="AZ93" i="11"/>
  <c r="BA93" i="11"/>
  <c r="BB93" i="11"/>
  <c r="BC93" i="11"/>
  <c r="BD93" i="11"/>
  <c r="BE93" i="11"/>
  <c r="BF93" i="11"/>
  <c r="BG93" i="11"/>
  <c r="BH93" i="11"/>
  <c r="BI93" i="11"/>
  <c r="BJ93" i="11"/>
  <c r="BK93" i="11"/>
  <c r="BL93" i="11"/>
  <c r="BM93" i="11"/>
  <c r="BN93" i="11"/>
  <c r="BO93" i="11"/>
  <c r="BP93" i="11"/>
  <c r="BQ93" i="11"/>
  <c r="BR93" i="11"/>
  <c r="BS93" i="11"/>
  <c r="BT93" i="11"/>
  <c r="BU93" i="11"/>
  <c r="BV93" i="11"/>
  <c r="BW93" i="11"/>
  <c r="BX93" i="11"/>
  <c r="BY93" i="11"/>
  <c r="BZ93" i="11"/>
  <c r="CA93" i="11"/>
  <c r="CB93" i="11"/>
  <c r="CC93" i="11"/>
  <c r="CD93" i="11"/>
  <c r="CE93" i="11"/>
  <c r="CF93" i="11"/>
  <c r="CG93" i="11"/>
  <c r="CH93" i="11"/>
  <c r="CI93" i="11"/>
  <c r="CJ93" i="11"/>
  <c r="CK93" i="11"/>
  <c r="CL93" i="11"/>
  <c r="CM93" i="11"/>
  <c r="CN93" i="11"/>
  <c r="CO93" i="11"/>
  <c r="CP93" i="11"/>
  <c r="CQ93" i="11"/>
  <c r="CR93" i="11"/>
  <c r="CS93" i="11"/>
  <c r="CT93" i="11"/>
  <c r="CU93" i="11"/>
  <c r="CV93" i="11"/>
  <c r="CW93" i="11"/>
  <c r="CX93" i="11"/>
  <c r="CY93" i="11"/>
  <c r="CZ93" i="11"/>
  <c r="DA93" i="11"/>
  <c r="DB93" i="11"/>
  <c r="DC93" i="11"/>
  <c r="DD93" i="11"/>
  <c r="DE93" i="11"/>
  <c r="DF93" i="11"/>
  <c r="DG93" i="11"/>
  <c r="DH93" i="11"/>
  <c r="DI93" i="11"/>
  <c r="DJ93" i="11"/>
  <c r="DK93" i="11"/>
  <c r="DL93" i="11"/>
  <c r="DM93" i="11"/>
  <c r="DN93" i="11"/>
  <c r="DO93" i="11"/>
  <c r="DP93" i="11"/>
  <c r="DQ93" i="11"/>
  <c r="DR93" i="11"/>
  <c r="DS93" i="11"/>
  <c r="DT93" i="11"/>
  <c r="DU93" i="11"/>
  <c r="DV93" i="11"/>
  <c r="DW93" i="11"/>
  <c r="DX93" i="11"/>
  <c r="DY93" i="11"/>
  <c r="DZ93" i="11"/>
  <c r="EA93" i="11"/>
  <c r="EB93" i="11"/>
  <c r="EC93" i="11"/>
  <c r="ED93" i="11"/>
  <c r="EE93" i="11"/>
  <c r="EF93" i="11"/>
  <c r="EG93" i="11"/>
  <c r="EH93" i="11"/>
  <c r="EI93" i="11"/>
  <c r="EJ93" i="11"/>
  <c r="EK93" i="11"/>
  <c r="EL93" i="11"/>
  <c r="EM93" i="11"/>
  <c r="EN93" i="11"/>
  <c r="EO93" i="11"/>
  <c r="EP93" i="11"/>
  <c r="EQ93" i="11"/>
  <c r="ER93" i="11"/>
  <c r="ES93" i="11"/>
  <c r="ET93" i="11"/>
  <c r="EU93" i="11"/>
  <c r="EV93" i="11"/>
  <c r="EW93" i="11"/>
  <c r="EX93" i="11"/>
  <c r="EY93" i="11"/>
  <c r="EZ93" i="11"/>
  <c r="FA93" i="11"/>
  <c r="FB93" i="11"/>
  <c r="FC93" i="11"/>
  <c r="FD93" i="11"/>
  <c r="FE93" i="11"/>
  <c r="FF93" i="11"/>
  <c r="FG93" i="11"/>
  <c r="FH93" i="11"/>
  <c r="FI93" i="11"/>
  <c r="FJ93" i="11"/>
  <c r="FK93" i="11"/>
  <c r="FL93" i="11"/>
  <c r="FM93" i="11"/>
  <c r="FN93" i="11"/>
  <c r="FO93" i="11"/>
  <c r="FP93" i="11"/>
  <c r="FQ93" i="11"/>
  <c r="FR93" i="11"/>
  <c r="FS93" i="11"/>
  <c r="FT93" i="11"/>
  <c r="FU93" i="11"/>
  <c r="FV93" i="11"/>
  <c r="FW93" i="11"/>
  <c r="FX93" i="11"/>
  <c r="FY93" i="11"/>
  <c r="FZ93" i="11"/>
  <c r="GA93" i="11"/>
  <c r="GB93" i="11"/>
  <c r="GC93" i="11"/>
  <c r="GD93" i="11"/>
  <c r="GE93" i="11"/>
  <c r="GF93" i="11"/>
  <c r="GG93" i="11"/>
  <c r="GH93" i="11"/>
  <c r="GI93" i="11"/>
  <c r="GJ93" i="11"/>
  <c r="GK93" i="11"/>
  <c r="GL93" i="11"/>
  <c r="GM93" i="11"/>
  <c r="GN93" i="11"/>
  <c r="GO93" i="11"/>
  <c r="GP93" i="11"/>
  <c r="GQ93" i="11"/>
  <c r="GR93" i="11"/>
  <c r="GS93" i="11"/>
  <c r="GT93" i="11"/>
  <c r="GU93" i="11"/>
  <c r="GV93" i="11"/>
  <c r="GW93" i="11"/>
  <c r="GX93" i="11"/>
  <c r="D94" i="11"/>
  <c r="E94" i="11"/>
  <c r="F94" i="11"/>
  <c r="G94" i="11"/>
  <c r="H94" i="11"/>
  <c r="I94" i="11"/>
  <c r="J94" i="11"/>
  <c r="K94" i="11"/>
  <c r="L94" i="11"/>
  <c r="M94" i="11"/>
  <c r="N94" i="11"/>
  <c r="O94" i="11"/>
  <c r="P94" i="11"/>
  <c r="Q94" i="11"/>
  <c r="R94" i="11"/>
  <c r="S94" i="11"/>
  <c r="T94" i="11"/>
  <c r="U94" i="11"/>
  <c r="V94" i="11"/>
  <c r="W94" i="11"/>
  <c r="X94" i="11"/>
  <c r="Y94" i="11"/>
  <c r="Z94" i="11"/>
  <c r="AA94" i="11"/>
  <c r="AB94" i="11"/>
  <c r="AC94" i="11"/>
  <c r="AD94" i="11"/>
  <c r="AE94" i="11"/>
  <c r="AF94" i="11"/>
  <c r="AG94" i="11"/>
  <c r="AH94" i="11"/>
  <c r="AI94" i="11"/>
  <c r="AJ94" i="11"/>
  <c r="AK94" i="11"/>
  <c r="AL94" i="11"/>
  <c r="AM94" i="11"/>
  <c r="AN94" i="11"/>
  <c r="AO94" i="11"/>
  <c r="AP94" i="11"/>
  <c r="AQ94" i="11"/>
  <c r="AR94" i="11"/>
  <c r="AS94" i="11"/>
  <c r="AT94" i="11"/>
  <c r="AU94" i="11"/>
  <c r="AV94" i="11"/>
  <c r="AW94" i="11"/>
  <c r="AX94" i="11"/>
  <c r="AY94" i="11"/>
  <c r="AZ94" i="11"/>
  <c r="BA94" i="11"/>
  <c r="BB94" i="11"/>
  <c r="BC94" i="11"/>
  <c r="BD94" i="11"/>
  <c r="BE94" i="11"/>
  <c r="BF94" i="11"/>
  <c r="BG94" i="11"/>
  <c r="BH94" i="11"/>
  <c r="BI94" i="11"/>
  <c r="BJ94" i="11"/>
  <c r="BK94" i="11"/>
  <c r="BL94" i="11"/>
  <c r="BM94" i="11"/>
  <c r="BN94" i="11"/>
  <c r="BO94" i="11"/>
  <c r="BP94" i="11"/>
  <c r="BQ94" i="11"/>
  <c r="BR94" i="11"/>
  <c r="BS94" i="11"/>
  <c r="BT94" i="11"/>
  <c r="BU94" i="11"/>
  <c r="BV94" i="11"/>
  <c r="BW94" i="11"/>
  <c r="BX94" i="11"/>
  <c r="BY94" i="11"/>
  <c r="BZ94" i="11"/>
  <c r="CA94" i="11"/>
  <c r="CB94" i="11"/>
  <c r="CC94" i="11"/>
  <c r="CD94" i="11"/>
  <c r="CE94" i="11"/>
  <c r="CF94" i="11"/>
  <c r="CG94" i="11"/>
  <c r="CH94" i="11"/>
  <c r="CI94" i="11"/>
  <c r="CJ94" i="11"/>
  <c r="CK94" i="11"/>
  <c r="CL94" i="11"/>
  <c r="CM94" i="11"/>
  <c r="CN94" i="11"/>
  <c r="CO94" i="11"/>
  <c r="CP94" i="11"/>
  <c r="CQ94" i="11"/>
  <c r="CR94" i="11"/>
  <c r="CS94" i="11"/>
  <c r="CT94" i="11"/>
  <c r="CU94" i="11"/>
  <c r="CV94" i="11"/>
  <c r="CW94" i="11"/>
  <c r="CX94" i="11"/>
  <c r="CY94" i="11"/>
  <c r="CZ94" i="11"/>
  <c r="DA94" i="11"/>
  <c r="DB94" i="11"/>
  <c r="DC94" i="11"/>
  <c r="DD94" i="11"/>
  <c r="DE94" i="11"/>
  <c r="DF94" i="11"/>
  <c r="DG94" i="11"/>
  <c r="DH94" i="11"/>
  <c r="DI94" i="11"/>
  <c r="DJ94" i="11"/>
  <c r="DK94" i="11"/>
  <c r="DL94" i="11"/>
  <c r="DM94" i="11"/>
  <c r="DN94" i="11"/>
  <c r="DO94" i="11"/>
  <c r="DP94" i="11"/>
  <c r="DQ94" i="11"/>
  <c r="DR94" i="11"/>
  <c r="DS94" i="11"/>
  <c r="DT94" i="11"/>
  <c r="DU94" i="11"/>
  <c r="DV94" i="11"/>
  <c r="DW94" i="11"/>
  <c r="DX94" i="11"/>
  <c r="DY94" i="11"/>
  <c r="DZ94" i="11"/>
  <c r="EA94" i="11"/>
  <c r="EB94" i="11"/>
  <c r="EC94" i="11"/>
  <c r="ED94" i="11"/>
  <c r="EE94" i="11"/>
  <c r="EF94" i="11"/>
  <c r="EG94" i="11"/>
  <c r="EH94" i="11"/>
  <c r="EI94" i="11"/>
  <c r="EJ94" i="11"/>
  <c r="EK94" i="11"/>
  <c r="EL94" i="11"/>
  <c r="EM94" i="11"/>
  <c r="EN94" i="11"/>
  <c r="EO94" i="11"/>
  <c r="EP94" i="11"/>
  <c r="EQ94" i="11"/>
  <c r="ER94" i="11"/>
  <c r="ES94" i="11"/>
  <c r="ET94" i="11"/>
  <c r="EU94" i="11"/>
  <c r="EV94" i="11"/>
  <c r="EW94" i="11"/>
  <c r="EX94" i="11"/>
  <c r="EY94" i="11"/>
  <c r="EZ94" i="11"/>
  <c r="FA94" i="11"/>
  <c r="FB94" i="11"/>
  <c r="FC94" i="11"/>
  <c r="FD94" i="11"/>
  <c r="FE94" i="11"/>
  <c r="FF94" i="11"/>
  <c r="FG94" i="11"/>
  <c r="FH94" i="11"/>
  <c r="FI94" i="11"/>
  <c r="FJ94" i="11"/>
  <c r="FK94" i="11"/>
  <c r="FL94" i="11"/>
  <c r="FM94" i="11"/>
  <c r="FN94" i="11"/>
  <c r="FO94" i="11"/>
  <c r="FP94" i="11"/>
  <c r="FQ94" i="11"/>
  <c r="FR94" i="11"/>
  <c r="FS94" i="11"/>
  <c r="FT94" i="11"/>
  <c r="FU94" i="11"/>
  <c r="FV94" i="11"/>
  <c r="FW94" i="11"/>
  <c r="FX94" i="11"/>
  <c r="FY94" i="11"/>
  <c r="FZ94" i="11"/>
  <c r="GA94" i="11"/>
  <c r="GB94" i="11"/>
  <c r="GC94" i="11"/>
  <c r="GD94" i="11"/>
  <c r="GE94" i="11"/>
  <c r="GF94" i="11"/>
  <c r="GG94" i="11"/>
  <c r="GH94" i="11"/>
  <c r="GI94" i="11"/>
  <c r="GJ94" i="11"/>
  <c r="GK94" i="11"/>
  <c r="GL94" i="11"/>
  <c r="GM94" i="11"/>
  <c r="GN94" i="11"/>
  <c r="GO94" i="11"/>
  <c r="GP94" i="11"/>
  <c r="GQ94" i="11"/>
  <c r="GR94" i="11"/>
  <c r="GS94" i="11"/>
  <c r="GT94" i="11"/>
  <c r="GU94" i="11"/>
  <c r="GV94" i="11"/>
  <c r="GW94" i="11"/>
  <c r="GX94" i="11"/>
  <c r="D95" i="11"/>
  <c r="E95" i="11"/>
  <c r="F95" i="11"/>
  <c r="G95" i="11"/>
  <c r="H95" i="11"/>
  <c r="I95" i="11"/>
  <c r="J95" i="11"/>
  <c r="K95" i="11"/>
  <c r="L95" i="11"/>
  <c r="M95" i="11"/>
  <c r="N95" i="11"/>
  <c r="O95" i="11"/>
  <c r="P95" i="11"/>
  <c r="Q95" i="11"/>
  <c r="R95" i="11"/>
  <c r="S95" i="11"/>
  <c r="T95" i="11"/>
  <c r="U95" i="11"/>
  <c r="V95" i="11"/>
  <c r="W95" i="11"/>
  <c r="X95" i="11"/>
  <c r="Y95" i="11"/>
  <c r="Z95" i="11"/>
  <c r="AA95" i="11"/>
  <c r="AB95" i="11"/>
  <c r="AC95" i="11"/>
  <c r="AD95" i="11"/>
  <c r="AE95" i="11"/>
  <c r="AF95" i="11"/>
  <c r="AG95" i="11"/>
  <c r="AH95" i="11"/>
  <c r="AI95" i="11"/>
  <c r="AJ95" i="11"/>
  <c r="AK95" i="11"/>
  <c r="AL95" i="11"/>
  <c r="AM95" i="11"/>
  <c r="AN95" i="11"/>
  <c r="AO95" i="11"/>
  <c r="AP95" i="11"/>
  <c r="AQ95" i="11"/>
  <c r="AR95" i="11"/>
  <c r="AS95" i="11"/>
  <c r="AT95" i="11"/>
  <c r="AU95" i="11"/>
  <c r="AV95" i="11"/>
  <c r="AW95" i="11"/>
  <c r="AX95" i="11"/>
  <c r="AY95" i="11"/>
  <c r="AZ95" i="11"/>
  <c r="BA95" i="11"/>
  <c r="BB95" i="11"/>
  <c r="BC95" i="11"/>
  <c r="BD95" i="11"/>
  <c r="BE95" i="11"/>
  <c r="BF95" i="11"/>
  <c r="BG95" i="11"/>
  <c r="BH95" i="11"/>
  <c r="BI95" i="11"/>
  <c r="BJ95" i="11"/>
  <c r="BK95" i="11"/>
  <c r="BL95" i="11"/>
  <c r="BM95" i="11"/>
  <c r="BN95" i="11"/>
  <c r="BO95" i="11"/>
  <c r="BP95" i="11"/>
  <c r="BQ95" i="11"/>
  <c r="BR95" i="11"/>
  <c r="BS95" i="11"/>
  <c r="BT95" i="11"/>
  <c r="BU95" i="11"/>
  <c r="BV95" i="11"/>
  <c r="BW95" i="11"/>
  <c r="BX95" i="11"/>
  <c r="BY95" i="11"/>
  <c r="BZ95" i="11"/>
  <c r="CA95" i="11"/>
  <c r="CB95" i="11"/>
  <c r="CC95" i="11"/>
  <c r="CD95" i="11"/>
  <c r="CE95" i="11"/>
  <c r="CF95" i="11"/>
  <c r="CG95" i="11"/>
  <c r="CH95" i="11"/>
  <c r="CI95" i="11"/>
  <c r="CJ95" i="11"/>
  <c r="CK95" i="11"/>
  <c r="CL95" i="11"/>
  <c r="CM95" i="11"/>
  <c r="CN95" i="11"/>
  <c r="CO95" i="11"/>
  <c r="CP95" i="11"/>
  <c r="CQ95" i="11"/>
  <c r="CR95" i="11"/>
  <c r="CS95" i="11"/>
  <c r="CT95" i="11"/>
  <c r="CU95" i="11"/>
  <c r="CV95" i="11"/>
  <c r="CW95" i="11"/>
  <c r="CX95" i="11"/>
  <c r="CY95" i="11"/>
  <c r="CZ95" i="11"/>
  <c r="DA95" i="11"/>
  <c r="DB95" i="11"/>
  <c r="DC95" i="11"/>
  <c r="DD95" i="11"/>
  <c r="DE95" i="11"/>
  <c r="DF95" i="11"/>
  <c r="DG95" i="11"/>
  <c r="DH95" i="11"/>
  <c r="DI95" i="11"/>
  <c r="DJ95" i="11"/>
  <c r="DK95" i="11"/>
  <c r="DL95" i="11"/>
  <c r="DM95" i="11"/>
  <c r="DN95" i="11"/>
  <c r="DO95" i="11"/>
  <c r="DP95" i="11"/>
  <c r="DQ95" i="11"/>
  <c r="DR95" i="11"/>
  <c r="DS95" i="11"/>
  <c r="DT95" i="11"/>
  <c r="DU95" i="11"/>
  <c r="DV95" i="11"/>
  <c r="DW95" i="11"/>
  <c r="DX95" i="11"/>
  <c r="DY95" i="11"/>
  <c r="DZ95" i="11"/>
  <c r="EA95" i="11"/>
  <c r="EB95" i="11"/>
  <c r="EC95" i="11"/>
  <c r="ED95" i="11"/>
  <c r="EE95" i="11"/>
  <c r="EF95" i="11"/>
  <c r="EG95" i="11"/>
  <c r="EH95" i="11"/>
  <c r="EI95" i="11"/>
  <c r="EJ95" i="11"/>
  <c r="EK95" i="11"/>
  <c r="EL95" i="11"/>
  <c r="EM95" i="11"/>
  <c r="EN95" i="11"/>
  <c r="EO95" i="11"/>
  <c r="EP95" i="11"/>
  <c r="EQ95" i="11"/>
  <c r="ER95" i="11"/>
  <c r="ES95" i="11"/>
  <c r="ET95" i="11"/>
  <c r="EU95" i="11"/>
  <c r="EV95" i="11"/>
  <c r="EW95" i="11"/>
  <c r="EX95" i="11"/>
  <c r="EY95" i="11"/>
  <c r="EZ95" i="11"/>
  <c r="FA95" i="11"/>
  <c r="FB95" i="11"/>
  <c r="FC95" i="11"/>
  <c r="FD95" i="11"/>
  <c r="FE95" i="11"/>
  <c r="FF95" i="11"/>
  <c r="FG95" i="11"/>
  <c r="FH95" i="11"/>
  <c r="FI95" i="11"/>
  <c r="FJ95" i="11"/>
  <c r="FK95" i="11"/>
  <c r="FL95" i="11"/>
  <c r="FM95" i="11"/>
  <c r="FN95" i="11"/>
  <c r="FO95" i="11"/>
  <c r="FP95" i="11"/>
  <c r="FQ95" i="11"/>
  <c r="FR95" i="11"/>
  <c r="FS95" i="11"/>
  <c r="FT95" i="11"/>
  <c r="FU95" i="11"/>
  <c r="FV95" i="11"/>
  <c r="FW95" i="11"/>
  <c r="FX95" i="11"/>
  <c r="FY95" i="11"/>
  <c r="FZ95" i="11"/>
  <c r="GA95" i="11"/>
  <c r="GB95" i="11"/>
  <c r="GC95" i="11"/>
  <c r="GD95" i="11"/>
  <c r="GE95" i="11"/>
  <c r="GF95" i="11"/>
  <c r="GG95" i="11"/>
  <c r="GH95" i="11"/>
  <c r="GI95" i="11"/>
  <c r="GJ95" i="11"/>
  <c r="GK95" i="11"/>
  <c r="GL95" i="11"/>
  <c r="GM95" i="11"/>
  <c r="GN95" i="11"/>
  <c r="GO95" i="11"/>
  <c r="GP95" i="11"/>
  <c r="GQ95" i="11"/>
  <c r="GR95" i="11"/>
  <c r="GS95" i="11"/>
  <c r="GT95" i="11"/>
  <c r="GU95" i="11"/>
  <c r="GV95" i="11"/>
  <c r="GW95" i="11"/>
  <c r="GX95" i="11"/>
  <c r="D96" i="11"/>
  <c r="E96" i="11"/>
  <c r="F96" i="11"/>
  <c r="G96" i="11"/>
  <c r="H96" i="11"/>
  <c r="I96" i="11"/>
  <c r="J96" i="11"/>
  <c r="K96" i="11"/>
  <c r="L96" i="11"/>
  <c r="M96" i="11"/>
  <c r="N96" i="11"/>
  <c r="O96" i="11"/>
  <c r="P96" i="11"/>
  <c r="Q96" i="11"/>
  <c r="R96" i="11"/>
  <c r="S96" i="11"/>
  <c r="T96" i="11"/>
  <c r="U96" i="11"/>
  <c r="V96" i="11"/>
  <c r="W96" i="11"/>
  <c r="X96" i="11"/>
  <c r="Y96" i="11"/>
  <c r="Z96" i="11"/>
  <c r="AA96" i="11"/>
  <c r="AB96" i="11"/>
  <c r="AC96" i="11"/>
  <c r="AD96" i="11"/>
  <c r="AE96" i="11"/>
  <c r="AF96" i="11"/>
  <c r="AG96" i="11"/>
  <c r="AH96" i="11"/>
  <c r="AI96" i="11"/>
  <c r="AJ96" i="11"/>
  <c r="AK96" i="11"/>
  <c r="AL96" i="11"/>
  <c r="AM96" i="11"/>
  <c r="AN96" i="11"/>
  <c r="AO96" i="11"/>
  <c r="AP96" i="11"/>
  <c r="AQ96" i="11"/>
  <c r="AR96" i="11"/>
  <c r="AS96" i="11"/>
  <c r="AT96" i="11"/>
  <c r="AU96" i="11"/>
  <c r="AV96" i="11"/>
  <c r="AW96" i="11"/>
  <c r="AX96" i="11"/>
  <c r="AY96" i="11"/>
  <c r="AZ96" i="11"/>
  <c r="BA96" i="11"/>
  <c r="BB96" i="11"/>
  <c r="BC96" i="11"/>
  <c r="BD96" i="11"/>
  <c r="BE96" i="11"/>
  <c r="BF96" i="11"/>
  <c r="BG96" i="11"/>
  <c r="BH96" i="11"/>
  <c r="BI96" i="11"/>
  <c r="BJ96" i="11"/>
  <c r="BK96" i="11"/>
  <c r="BL96" i="11"/>
  <c r="BM96" i="11"/>
  <c r="BN96" i="11"/>
  <c r="BO96" i="11"/>
  <c r="BP96" i="11"/>
  <c r="BQ96" i="11"/>
  <c r="BR96" i="11"/>
  <c r="BS96" i="11"/>
  <c r="BT96" i="11"/>
  <c r="BU96" i="11"/>
  <c r="BV96" i="11"/>
  <c r="BW96" i="11"/>
  <c r="BX96" i="11"/>
  <c r="BY96" i="11"/>
  <c r="BZ96" i="11"/>
  <c r="CA96" i="11"/>
  <c r="CB96" i="11"/>
  <c r="CC96" i="11"/>
  <c r="CD96" i="11"/>
  <c r="CE96" i="11"/>
  <c r="CF96" i="11"/>
  <c r="CG96" i="11"/>
  <c r="CH96" i="11"/>
  <c r="CI96" i="11"/>
  <c r="CJ96" i="11"/>
  <c r="CK96" i="11"/>
  <c r="CL96" i="11"/>
  <c r="CM96" i="11"/>
  <c r="CN96" i="11"/>
  <c r="CO96" i="11"/>
  <c r="CP96" i="11"/>
  <c r="CQ96" i="11"/>
  <c r="CR96" i="11"/>
  <c r="CS96" i="11"/>
  <c r="CT96" i="11"/>
  <c r="CU96" i="11"/>
  <c r="CV96" i="11"/>
  <c r="CW96" i="11"/>
  <c r="CX96" i="11"/>
  <c r="CY96" i="11"/>
  <c r="CZ96" i="11"/>
  <c r="DA96" i="11"/>
  <c r="DB96" i="11"/>
  <c r="DC96" i="11"/>
  <c r="DD96" i="11"/>
  <c r="DE96" i="11"/>
  <c r="DF96" i="11"/>
  <c r="DG96" i="11"/>
  <c r="DH96" i="11"/>
  <c r="DI96" i="11"/>
  <c r="DJ96" i="11"/>
  <c r="DK96" i="11"/>
  <c r="DL96" i="11"/>
  <c r="DM96" i="11"/>
  <c r="DN96" i="11"/>
  <c r="DO96" i="11"/>
  <c r="DP96" i="11"/>
  <c r="DQ96" i="11"/>
  <c r="DR96" i="11"/>
  <c r="DS96" i="11"/>
  <c r="DT96" i="11"/>
  <c r="DU96" i="11"/>
  <c r="DV96" i="11"/>
  <c r="DW96" i="11"/>
  <c r="DX96" i="11"/>
  <c r="DY96" i="11"/>
  <c r="DZ96" i="11"/>
  <c r="EA96" i="11"/>
  <c r="EB96" i="11"/>
  <c r="EC96" i="11"/>
  <c r="ED96" i="11"/>
  <c r="EE96" i="11"/>
  <c r="EF96" i="11"/>
  <c r="EG96" i="11"/>
  <c r="EH96" i="11"/>
  <c r="EI96" i="11"/>
  <c r="EJ96" i="11"/>
  <c r="EK96" i="11"/>
  <c r="EL96" i="11"/>
  <c r="EM96" i="11"/>
  <c r="EN96" i="11"/>
  <c r="EO96" i="11"/>
  <c r="EP96" i="11"/>
  <c r="EQ96" i="11"/>
  <c r="ER96" i="11"/>
  <c r="ES96" i="11"/>
  <c r="ET96" i="11"/>
  <c r="EU96" i="11"/>
  <c r="EV96" i="11"/>
  <c r="EW96" i="11"/>
  <c r="EX96" i="11"/>
  <c r="EY96" i="11"/>
  <c r="EZ96" i="11"/>
  <c r="FA96" i="11"/>
  <c r="FB96" i="11"/>
  <c r="FC96" i="11"/>
  <c r="FD96" i="11"/>
  <c r="FE96" i="11"/>
  <c r="FF96" i="11"/>
  <c r="FG96" i="11"/>
  <c r="FH96" i="11"/>
  <c r="FI96" i="11"/>
  <c r="FJ96" i="11"/>
  <c r="FK96" i="11"/>
  <c r="FL96" i="11"/>
  <c r="FM96" i="11"/>
  <c r="FN96" i="11"/>
  <c r="FO96" i="11"/>
  <c r="FP96" i="11"/>
  <c r="FQ96" i="11"/>
  <c r="FR96" i="11"/>
  <c r="FS96" i="11"/>
  <c r="FT96" i="11"/>
  <c r="FU96" i="11"/>
  <c r="FV96" i="11"/>
  <c r="FW96" i="11"/>
  <c r="FX96" i="11"/>
  <c r="FY96" i="11"/>
  <c r="FZ96" i="11"/>
  <c r="GA96" i="11"/>
  <c r="GB96" i="11"/>
  <c r="GC96" i="11"/>
  <c r="GD96" i="11"/>
  <c r="GE96" i="11"/>
  <c r="GF96" i="11"/>
  <c r="GG96" i="11"/>
  <c r="GH96" i="11"/>
  <c r="GI96" i="11"/>
  <c r="GJ96" i="11"/>
  <c r="GK96" i="11"/>
  <c r="GL96" i="11"/>
  <c r="GM96" i="11"/>
  <c r="GN96" i="11"/>
  <c r="GO96" i="11"/>
  <c r="GP96" i="11"/>
  <c r="GQ96" i="11"/>
  <c r="GR96" i="11"/>
  <c r="GS96" i="11"/>
  <c r="GT96" i="11"/>
  <c r="GU96" i="11"/>
  <c r="GV96" i="11"/>
  <c r="GW96" i="11"/>
  <c r="GX96" i="11"/>
  <c r="D97" i="11"/>
  <c r="E97" i="11"/>
  <c r="F97" i="11"/>
  <c r="G97" i="11"/>
  <c r="H97" i="11"/>
  <c r="I97" i="11"/>
  <c r="J97" i="11"/>
  <c r="K97" i="11"/>
  <c r="L97" i="11"/>
  <c r="M97" i="11"/>
  <c r="N97" i="11"/>
  <c r="O97" i="11"/>
  <c r="P97" i="11"/>
  <c r="Q97" i="11"/>
  <c r="R97" i="11"/>
  <c r="S97" i="11"/>
  <c r="T97" i="11"/>
  <c r="U97" i="11"/>
  <c r="V97" i="11"/>
  <c r="W97" i="11"/>
  <c r="X97" i="11"/>
  <c r="Y97" i="11"/>
  <c r="Z97" i="11"/>
  <c r="AA97" i="11"/>
  <c r="AB97" i="11"/>
  <c r="AC97" i="11"/>
  <c r="AD97" i="11"/>
  <c r="AE97" i="11"/>
  <c r="AF97" i="11"/>
  <c r="AG97" i="11"/>
  <c r="AH97" i="11"/>
  <c r="AI97" i="11"/>
  <c r="AJ97" i="11"/>
  <c r="AK97" i="11"/>
  <c r="AL97" i="11"/>
  <c r="AM97" i="11"/>
  <c r="AN97" i="11"/>
  <c r="AO97" i="11"/>
  <c r="AP97" i="11"/>
  <c r="AQ97" i="11"/>
  <c r="AR97" i="11"/>
  <c r="AS97" i="11"/>
  <c r="AT97" i="11"/>
  <c r="AU97" i="11"/>
  <c r="AV97" i="11"/>
  <c r="AW97" i="11"/>
  <c r="AX97" i="11"/>
  <c r="AY97" i="11"/>
  <c r="AZ97" i="11"/>
  <c r="BA97" i="11"/>
  <c r="BB97" i="11"/>
  <c r="BC97" i="11"/>
  <c r="BD97" i="11"/>
  <c r="BE97" i="11"/>
  <c r="BF97" i="11"/>
  <c r="BG97" i="11"/>
  <c r="BH97" i="11"/>
  <c r="BI97" i="11"/>
  <c r="BJ97" i="11"/>
  <c r="BK97" i="11"/>
  <c r="BL97" i="11"/>
  <c r="BM97" i="11"/>
  <c r="BN97" i="11"/>
  <c r="BO97" i="11"/>
  <c r="BP97" i="11"/>
  <c r="BQ97" i="11"/>
  <c r="BR97" i="11"/>
  <c r="BS97" i="11"/>
  <c r="BT97" i="11"/>
  <c r="BU97" i="11"/>
  <c r="BV97" i="11"/>
  <c r="BW97" i="11"/>
  <c r="BX97" i="11"/>
  <c r="BY97" i="11"/>
  <c r="BZ97" i="11"/>
  <c r="CA97" i="11"/>
  <c r="CB97" i="11"/>
  <c r="CC97" i="11"/>
  <c r="CD97" i="11"/>
  <c r="CE97" i="11"/>
  <c r="CF97" i="11"/>
  <c r="CG97" i="11"/>
  <c r="CH97" i="11"/>
  <c r="CI97" i="11"/>
  <c r="CJ97" i="11"/>
  <c r="CK97" i="11"/>
  <c r="CL97" i="11"/>
  <c r="CM97" i="11"/>
  <c r="CN97" i="11"/>
  <c r="CO97" i="11"/>
  <c r="CP97" i="11"/>
  <c r="CQ97" i="11"/>
  <c r="CR97" i="11"/>
  <c r="CS97" i="11"/>
  <c r="CT97" i="11"/>
  <c r="CU97" i="11"/>
  <c r="CV97" i="11"/>
  <c r="CW97" i="11"/>
  <c r="CX97" i="11"/>
  <c r="CY97" i="11"/>
  <c r="CZ97" i="11"/>
  <c r="DA97" i="11"/>
  <c r="DB97" i="11"/>
  <c r="DC97" i="11"/>
  <c r="DD97" i="11"/>
  <c r="DE97" i="11"/>
  <c r="DF97" i="11"/>
  <c r="DG97" i="11"/>
  <c r="DH97" i="11"/>
  <c r="DI97" i="11"/>
  <c r="DJ97" i="11"/>
  <c r="DK97" i="11"/>
  <c r="DL97" i="11"/>
  <c r="DM97" i="11"/>
  <c r="DN97" i="11"/>
  <c r="DO97" i="11"/>
  <c r="DP97" i="11"/>
  <c r="DQ97" i="11"/>
  <c r="DR97" i="11"/>
  <c r="DS97" i="11"/>
  <c r="DT97" i="11"/>
  <c r="DU97" i="11"/>
  <c r="DV97" i="11"/>
  <c r="DW97" i="11"/>
  <c r="DX97" i="11"/>
  <c r="DY97" i="11"/>
  <c r="DZ97" i="11"/>
  <c r="EA97" i="11"/>
  <c r="EB97" i="11"/>
  <c r="EC97" i="11"/>
  <c r="ED97" i="11"/>
  <c r="EE97" i="11"/>
  <c r="EF97" i="11"/>
  <c r="EG97" i="11"/>
  <c r="EH97" i="11"/>
  <c r="EI97" i="11"/>
  <c r="EJ97" i="11"/>
  <c r="EK97" i="11"/>
  <c r="EL97" i="11"/>
  <c r="EM97" i="11"/>
  <c r="EN97" i="11"/>
  <c r="EO97" i="11"/>
  <c r="EP97" i="11"/>
  <c r="EQ97" i="11"/>
  <c r="ER97" i="11"/>
  <c r="ES97" i="11"/>
  <c r="ET97" i="11"/>
  <c r="EU97" i="11"/>
  <c r="EV97" i="11"/>
  <c r="EW97" i="11"/>
  <c r="EX97" i="11"/>
  <c r="EY97" i="11"/>
  <c r="EZ97" i="11"/>
  <c r="FA97" i="11"/>
  <c r="FB97" i="11"/>
  <c r="FC97" i="11"/>
  <c r="FD97" i="11"/>
  <c r="FE97" i="11"/>
  <c r="FF97" i="11"/>
  <c r="FG97" i="11"/>
  <c r="FH97" i="11"/>
  <c r="FI97" i="11"/>
  <c r="FJ97" i="11"/>
  <c r="FK97" i="11"/>
  <c r="FL97" i="11"/>
  <c r="FM97" i="11"/>
  <c r="FN97" i="11"/>
  <c r="FO97" i="11"/>
  <c r="FP97" i="11"/>
  <c r="FQ97" i="11"/>
  <c r="FR97" i="11"/>
  <c r="FS97" i="11"/>
  <c r="FT97" i="11"/>
  <c r="FU97" i="11"/>
  <c r="FV97" i="11"/>
  <c r="FW97" i="11"/>
  <c r="FX97" i="11"/>
  <c r="FY97" i="11"/>
  <c r="FZ97" i="11"/>
  <c r="GA97" i="11"/>
  <c r="GB97" i="11"/>
  <c r="GC97" i="11"/>
  <c r="GD97" i="11"/>
  <c r="GE97" i="11"/>
  <c r="GF97" i="11"/>
  <c r="GG97" i="11"/>
  <c r="GH97" i="11"/>
  <c r="GI97" i="11"/>
  <c r="GJ97" i="11"/>
  <c r="GK97" i="11"/>
  <c r="GL97" i="11"/>
  <c r="GM97" i="11"/>
  <c r="GN97" i="11"/>
  <c r="GO97" i="11"/>
  <c r="GP97" i="11"/>
  <c r="GQ97" i="11"/>
  <c r="GR97" i="11"/>
  <c r="GS97" i="11"/>
  <c r="GT97" i="11"/>
  <c r="GU97" i="11"/>
  <c r="GV97" i="11"/>
  <c r="GW97" i="11"/>
  <c r="GX97" i="11"/>
  <c r="D98" i="11"/>
  <c r="E98" i="11"/>
  <c r="F98" i="11"/>
  <c r="G98" i="11"/>
  <c r="H98" i="11"/>
  <c r="I98" i="11"/>
  <c r="J98" i="11"/>
  <c r="K98" i="11"/>
  <c r="L98" i="11"/>
  <c r="M98" i="11"/>
  <c r="N98" i="11"/>
  <c r="O98" i="11"/>
  <c r="P98" i="11"/>
  <c r="Q98" i="11"/>
  <c r="R98" i="11"/>
  <c r="S98" i="11"/>
  <c r="T98" i="11"/>
  <c r="U98" i="11"/>
  <c r="V98" i="11"/>
  <c r="W98" i="11"/>
  <c r="X98" i="11"/>
  <c r="Y98" i="11"/>
  <c r="Z98" i="11"/>
  <c r="AA98" i="11"/>
  <c r="AB98" i="11"/>
  <c r="AC98" i="11"/>
  <c r="AD98" i="11"/>
  <c r="AE98" i="11"/>
  <c r="AF98" i="11"/>
  <c r="AG98" i="11"/>
  <c r="AH98" i="11"/>
  <c r="AI98" i="11"/>
  <c r="AJ98" i="11"/>
  <c r="AK98" i="11"/>
  <c r="AL98" i="11"/>
  <c r="AM98" i="11"/>
  <c r="AN98" i="11"/>
  <c r="AO98" i="11"/>
  <c r="AP98" i="11"/>
  <c r="AQ98" i="11"/>
  <c r="AR98" i="11"/>
  <c r="AS98" i="11"/>
  <c r="AT98" i="11"/>
  <c r="AU98" i="11"/>
  <c r="AV98" i="11"/>
  <c r="AW98" i="11"/>
  <c r="AX98" i="11"/>
  <c r="AY98" i="11"/>
  <c r="AZ98" i="11"/>
  <c r="BA98" i="11"/>
  <c r="BB98" i="11"/>
  <c r="BC98" i="11"/>
  <c r="BD98" i="11"/>
  <c r="BE98" i="11"/>
  <c r="BF98" i="11"/>
  <c r="BG98" i="11"/>
  <c r="BH98" i="11"/>
  <c r="BI98" i="11"/>
  <c r="BJ98" i="11"/>
  <c r="BK98" i="11"/>
  <c r="BL98" i="11"/>
  <c r="BM98" i="11"/>
  <c r="BN98" i="11"/>
  <c r="BO98" i="11"/>
  <c r="BP98" i="11"/>
  <c r="BQ98" i="11"/>
  <c r="BR98" i="11"/>
  <c r="BS98" i="11"/>
  <c r="BT98" i="11"/>
  <c r="BU98" i="11"/>
  <c r="BV98" i="11"/>
  <c r="BW98" i="11"/>
  <c r="BX98" i="11"/>
  <c r="BY98" i="11"/>
  <c r="BZ98" i="11"/>
  <c r="CA98" i="11"/>
  <c r="CB98" i="11"/>
  <c r="CC98" i="11"/>
  <c r="CD98" i="11"/>
  <c r="CE98" i="11"/>
  <c r="CF98" i="11"/>
  <c r="CG98" i="11"/>
  <c r="CH98" i="11"/>
  <c r="CI98" i="11"/>
  <c r="CJ98" i="11"/>
  <c r="CK98" i="11"/>
  <c r="CL98" i="11"/>
  <c r="CM98" i="11"/>
  <c r="CN98" i="11"/>
  <c r="CO98" i="11"/>
  <c r="CP98" i="11"/>
  <c r="CQ98" i="11"/>
  <c r="CR98" i="11"/>
  <c r="CS98" i="11"/>
  <c r="CT98" i="11"/>
  <c r="CU98" i="11"/>
  <c r="CV98" i="11"/>
  <c r="CW98" i="11"/>
  <c r="CX98" i="11"/>
  <c r="CY98" i="11"/>
  <c r="CZ98" i="11"/>
  <c r="DA98" i="11"/>
  <c r="DB98" i="11"/>
  <c r="DC98" i="11"/>
  <c r="DD98" i="11"/>
  <c r="DE98" i="11"/>
  <c r="DF98" i="11"/>
  <c r="DG98" i="11"/>
  <c r="DH98" i="11"/>
  <c r="DI98" i="11"/>
  <c r="DJ98" i="11"/>
  <c r="DK98" i="11"/>
  <c r="DL98" i="11"/>
  <c r="DM98" i="11"/>
  <c r="DN98" i="11"/>
  <c r="DO98" i="11"/>
  <c r="DP98" i="11"/>
  <c r="DQ98" i="11"/>
  <c r="DR98" i="11"/>
  <c r="DS98" i="11"/>
  <c r="DT98" i="11"/>
  <c r="DU98" i="11"/>
  <c r="DV98" i="11"/>
  <c r="DW98" i="11"/>
  <c r="DX98" i="11"/>
  <c r="DY98" i="11"/>
  <c r="DZ98" i="11"/>
  <c r="EA98" i="11"/>
  <c r="EB98" i="11"/>
  <c r="EC98" i="11"/>
  <c r="ED98" i="11"/>
  <c r="EE98" i="11"/>
  <c r="EF98" i="11"/>
  <c r="EG98" i="11"/>
  <c r="EH98" i="11"/>
  <c r="EI98" i="11"/>
  <c r="EJ98" i="11"/>
  <c r="EK98" i="11"/>
  <c r="EL98" i="11"/>
  <c r="EM98" i="11"/>
  <c r="EN98" i="11"/>
  <c r="EO98" i="11"/>
  <c r="EP98" i="11"/>
  <c r="EQ98" i="11"/>
  <c r="ER98" i="11"/>
  <c r="ES98" i="11"/>
  <c r="ET98" i="11"/>
  <c r="EU98" i="11"/>
  <c r="EV98" i="11"/>
  <c r="EW98" i="11"/>
  <c r="EX98" i="11"/>
  <c r="EY98" i="11"/>
  <c r="EZ98" i="11"/>
  <c r="FA98" i="11"/>
  <c r="FB98" i="11"/>
  <c r="FC98" i="11"/>
  <c r="FD98" i="11"/>
  <c r="FE98" i="11"/>
  <c r="FF98" i="11"/>
  <c r="FG98" i="11"/>
  <c r="FH98" i="11"/>
  <c r="FI98" i="11"/>
  <c r="FJ98" i="11"/>
  <c r="FK98" i="11"/>
  <c r="FL98" i="11"/>
  <c r="FM98" i="11"/>
  <c r="FN98" i="11"/>
  <c r="FO98" i="11"/>
  <c r="FP98" i="11"/>
  <c r="FQ98" i="11"/>
  <c r="FR98" i="11"/>
  <c r="FS98" i="11"/>
  <c r="FT98" i="11"/>
  <c r="FU98" i="11"/>
  <c r="FV98" i="11"/>
  <c r="FW98" i="11"/>
  <c r="FX98" i="11"/>
  <c r="FY98" i="11"/>
  <c r="FZ98" i="11"/>
  <c r="GA98" i="11"/>
  <c r="GB98" i="11"/>
  <c r="GC98" i="11"/>
  <c r="GD98" i="11"/>
  <c r="GE98" i="11"/>
  <c r="GF98" i="11"/>
  <c r="GG98" i="11"/>
  <c r="GH98" i="11"/>
  <c r="GI98" i="11"/>
  <c r="GJ98" i="11"/>
  <c r="GK98" i="11"/>
  <c r="GL98" i="11"/>
  <c r="GM98" i="11"/>
  <c r="GN98" i="11"/>
  <c r="GO98" i="11"/>
  <c r="GP98" i="11"/>
  <c r="GQ98" i="11"/>
  <c r="GR98" i="11"/>
  <c r="GS98" i="11"/>
  <c r="GT98" i="11"/>
  <c r="GU98" i="11"/>
  <c r="GV98" i="11"/>
  <c r="GW98" i="11"/>
  <c r="GX98" i="11"/>
  <c r="D99" i="11"/>
  <c r="E99" i="11"/>
  <c r="F99" i="11"/>
  <c r="G99" i="11"/>
  <c r="H99" i="11"/>
  <c r="I99" i="11"/>
  <c r="J99" i="11"/>
  <c r="K99" i="11"/>
  <c r="L99" i="11"/>
  <c r="M99" i="11"/>
  <c r="N99" i="11"/>
  <c r="O99" i="11"/>
  <c r="P99" i="11"/>
  <c r="Q99" i="11"/>
  <c r="R99" i="11"/>
  <c r="S99" i="11"/>
  <c r="T99" i="11"/>
  <c r="U99" i="11"/>
  <c r="V99" i="11"/>
  <c r="W99" i="11"/>
  <c r="X99" i="11"/>
  <c r="Y99" i="11"/>
  <c r="Z99" i="11"/>
  <c r="AA99" i="11"/>
  <c r="AB99" i="11"/>
  <c r="AC99" i="11"/>
  <c r="AD99" i="11"/>
  <c r="AE99" i="11"/>
  <c r="AF99" i="11"/>
  <c r="AG99" i="11"/>
  <c r="AH99" i="11"/>
  <c r="AI99" i="11"/>
  <c r="AJ99" i="11"/>
  <c r="AK99" i="11"/>
  <c r="AL99" i="11"/>
  <c r="AM99" i="11"/>
  <c r="AN99" i="11"/>
  <c r="AO99" i="11"/>
  <c r="AP99" i="11"/>
  <c r="AQ99" i="11"/>
  <c r="AR99" i="11"/>
  <c r="AS99" i="11"/>
  <c r="AT99" i="11"/>
  <c r="AU99" i="11"/>
  <c r="AV99" i="11"/>
  <c r="AW99" i="11"/>
  <c r="AX99" i="11"/>
  <c r="AY99" i="11"/>
  <c r="AZ99" i="11"/>
  <c r="BA99" i="11"/>
  <c r="BB99" i="11"/>
  <c r="BC99" i="11"/>
  <c r="BD99" i="11"/>
  <c r="BE99" i="11"/>
  <c r="BF99" i="11"/>
  <c r="BG99" i="11"/>
  <c r="BH99" i="11"/>
  <c r="BI99" i="11"/>
  <c r="BJ99" i="11"/>
  <c r="BK99" i="11"/>
  <c r="BL99" i="11"/>
  <c r="BM99" i="11"/>
  <c r="BN99" i="11"/>
  <c r="BO99" i="11"/>
  <c r="BP99" i="11"/>
  <c r="BQ99" i="11"/>
  <c r="BR99" i="11"/>
  <c r="BS99" i="11"/>
  <c r="BT99" i="11"/>
  <c r="BU99" i="11"/>
  <c r="BV99" i="11"/>
  <c r="BW99" i="11"/>
  <c r="BX99" i="11"/>
  <c r="BY99" i="11"/>
  <c r="BZ99" i="11"/>
  <c r="CA99" i="11"/>
  <c r="CB99" i="11"/>
  <c r="CC99" i="11"/>
  <c r="CD99" i="11"/>
  <c r="CE99" i="11"/>
  <c r="CF99" i="11"/>
  <c r="CG99" i="11"/>
  <c r="CH99" i="11"/>
  <c r="CI99" i="11"/>
  <c r="CJ99" i="11"/>
  <c r="CK99" i="11"/>
  <c r="CL99" i="11"/>
  <c r="CM99" i="11"/>
  <c r="CN99" i="11"/>
  <c r="CO99" i="11"/>
  <c r="CP99" i="11"/>
  <c r="CQ99" i="11"/>
  <c r="CR99" i="11"/>
  <c r="CS99" i="11"/>
  <c r="CT99" i="11"/>
  <c r="CU99" i="11"/>
  <c r="CV99" i="11"/>
  <c r="CW99" i="11"/>
  <c r="CX99" i="11"/>
  <c r="CY99" i="11"/>
  <c r="CZ99" i="11"/>
  <c r="DA99" i="11"/>
  <c r="DB99" i="11"/>
  <c r="DC99" i="11"/>
  <c r="DD99" i="11"/>
  <c r="DE99" i="11"/>
  <c r="DF99" i="11"/>
  <c r="DG99" i="11"/>
  <c r="DH99" i="11"/>
  <c r="DI99" i="11"/>
  <c r="DJ99" i="11"/>
  <c r="DK99" i="11"/>
  <c r="DL99" i="11"/>
  <c r="DM99" i="11"/>
  <c r="DN99" i="11"/>
  <c r="DO99" i="11"/>
  <c r="DP99" i="11"/>
  <c r="DQ99" i="11"/>
  <c r="DR99" i="11"/>
  <c r="DS99" i="11"/>
  <c r="DT99" i="11"/>
  <c r="DU99" i="11"/>
  <c r="DV99" i="11"/>
  <c r="DW99" i="11"/>
  <c r="DX99" i="11"/>
  <c r="DY99" i="11"/>
  <c r="DZ99" i="11"/>
  <c r="EA99" i="11"/>
  <c r="EB99" i="11"/>
  <c r="EC99" i="11"/>
  <c r="ED99" i="11"/>
  <c r="EE99" i="11"/>
  <c r="EF99" i="11"/>
  <c r="EG99" i="11"/>
  <c r="EH99" i="11"/>
  <c r="EI99" i="11"/>
  <c r="EJ99" i="11"/>
  <c r="EK99" i="11"/>
  <c r="EL99" i="11"/>
  <c r="EM99" i="11"/>
  <c r="EN99" i="11"/>
  <c r="EO99" i="11"/>
  <c r="EP99" i="11"/>
  <c r="EQ99" i="11"/>
  <c r="ER99" i="11"/>
  <c r="ES99" i="11"/>
  <c r="ET99" i="11"/>
  <c r="EU99" i="11"/>
  <c r="EV99" i="11"/>
  <c r="EW99" i="11"/>
  <c r="EX99" i="11"/>
  <c r="EY99" i="11"/>
  <c r="EZ99" i="11"/>
  <c r="FA99" i="11"/>
  <c r="FB99" i="11"/>
  <c r="FC99" i="11"/>
  <c r="FD99" i="11"/>
  <c r="FE99" i="11"/>
  <c r="FF99" i="11"/>
  <c r="FG99" i="11"/>
  <c r="FH99" i="11"/>
  <c r="FI99" i="11"/>
  <c r="FJ99" i="11"/>
  <c r="FK99" i="11"/>
  <c r="FL99" i="11"/>
  <c r="FM99" i="11"/>
  <c r="FN99" i="11"/>
  <c r="FO99" i="11"/>
  <c r="FP99" i="11"/>
  <c r="FQ99" i="11"/>
  <c r="FR99" i="11"/>
  <c r="FS99" i="11"/>
  <c r="FT99" i="11"/>
  <c r="FU99" i="11"/>
  <c r="FV99" i="11"/>
  <c r="FW99" i="11"/>
  <c r="FX99" i="11"/>
  <c r="FY99" i="11"/>
  <c r="FZ99" i="11"/>
  <c r="GA99" i="11"/>
  <c r="GB99" i="11"/>
  <c r="GC99" i="11"/>
  <c r="GD99" i="11"/>
  <c r="GE99" i="11"/>
  <c r="GF99" i="11"/>
  <c r="GG99" i="11"/>
  <c r="GH99" i="11"/>
  <c r="GI99" i="11"/>
  <c r="GJ99" i="11"/>
  <c r="GK99" i="11"/>
  <c r="GL99" i="11"/>
  <c r="GM99" i="11"/>
  <c r="GN99" i="11"/>
  <c r="GO99" i="11"/>
  <c r="GP99" i="11"/>
  <c r="GQ99" i="11"/>
  <c r="GR99" i="11"/>
  <c r="GS99" i="11"/>
  <c r="GT99" i="11"/>
  <c r="GU99" i="11"/>
  <c r="GV99" i="11"/>
  <c r="GW99" i="11"/>
  <c r="GX99" i="11"/>
  <c r="D100" i="11"/>
  <c r="E100" i="11"/>
  <c r="F100" i="11"/>
  <c r="G100" i="11"/>
  <c r="H100" i="11"/>
  <c r="I100" i="11"/>
  <c r="J100" i="11"/>
  <c r="K100" i="11"/>
  <c r="L100" i="11"/>
  <c r="M100" i="11"/>
  <c r="N100" i="11"/>
  <c r="O100" i="11"/>
  <c r="P100" i="11"/>
  <c r="Q100" i="11"/>
  <c r="R100" i="11"/>
  <c r="S100" i="11"/>
  <c r="T100" i="11"/>
  <c r="U100" i="11"/>
  <c r="V100" i="11"/>
  <c r="W100" i="11"/>
  <c r="X100" i="11"/>
  <c r="Y100" i="11"/>
  <c r="Z100" i="11"/>
  <c r="AA100" i="11"/>
  <c r="AB100" i="11"/>
  <c r="AC100" i="11"/>
  <c r="AD100" i="11"/>
  <c r="AE100" i="11"/>
  <c r="AF100" i="11"/>
  <c r="AG100" i="11"/>
  <c r="AH100" i="11"/>
  <c r="AI100" i="11"/>
  <c r="AJ100" i="11"/>
  <c r="AK100" i="11"/>
  <c r="AL100" i="11"/>
  <c r="AM100" i="11"/>
  <c r="AN100" i="11"/>
  <c r="AO100" i="11"/>
  <c r="AP100" i="11"/>
  <c r="AQ100" i="11"/>
  <c r="AR100" i="11"/>
  <c r="AS100" i="11"/>
  <c r="AT100" i="11"/>
  <c r="AU100" i="11"/>
  <c r="AV100" i="11"/>
  <c r="AW100" i="11"/>
  <c r="AX100" i="11"/>
  <c r="AY100" i="11"/>
  <c r="AZ100" i="11"/>
  <c r="BA100" i="11"/>
  <c r="BB100" i="11"/>
  <c r="BC100" i="11"/>
  <c r="BD100" i="11"/>
  <c r="BE100" i="11"/>
  <c r="BF100" i="11"/>
  <c r="BG100" i="11"/>
  <c r="BH100" i="11"/>
  <c r="BI100" i="11"/>
  <c r="BJ100" i="11"/>
  <c r="BK100" i="11"/>
  <c r="BL100" i="11"/>
  <c r="BM100" i="11"/>
  <c r="BN100" i="11"/>
  <c r="BO100" i="11"/>
  <c r="BP100" i="11"/>
  <c r="BQ100" i="11"/>
  <c r="BR100" i="11"/>
  <c r="BS100" i="11"/>
  <c r="BT100" i="11"/>
  <c r="BU100" i="11"/>
  <c r="BV100" i="11"/>
  <c r="BW100" i="11"/>
  <c r="BX100" i="11"/>
  <c r="BY100" i="11"/>
  <c r="BZ100" i="11"/>
  <c r="CA100" i="11"/>
  <c r="CB100" i="11"/>
  <c r="CC100" i="11"/>
  <c r="CD100" i="11"/>
  <c r="CE100" i="11"/>
  <c r="CF100" i="11"/>
  <c r="CG100" i="11"/>
  <c r="CH100" i="11"/>
  <c r="CI100" i="11"/>
  <c r="CJ100" i="11"/>
  <c r="CK100" i="11"/>
  <c r="CL100" i="11"/>
  <c r="CM100" i="11"/>
  <c r="CN100" i="11"/>
  <c r="CO100" i="11"/>
  <c r="CP100" i="11"/>
  <c r="CQ100" i="11"/>
  <c r="CR100" i="11"/>
  <c r="CS100" i="11"/>
  <c r="CT100" i="11"/>
  <c r="CU100" i="11"/>
  <c r="CV100" i="11"/>
  <c r="CW100" i="11"/>
  <c r="CX100" i="11"/>
  <c r="CY100" i="11"/>
  <c r="CZ100" i="11"/>
  <c r="DA100" i="11"/>
  <c r="DB100" i="11"/>
  <c r="DC100" i="11"/>
  <c r="DD100" i="11"/>
  <c r="DE100" i="11"/>
  <c r="DF100" i="11"/>
  <c r="DG100" i="11"/>
  <c r="DH100" i="11"/>
  <c r="DI100" i="11"/>
  <c r="DJ100" i="11"/>
  <c r="DK100" i="11"/>
  <c r="DL100" i="11"/>
  <c r="DM100" i="11"/>
  <c r="DN100" i="11"/>
  <c r="DO100" i="11"/>
  <c r="DP100" i="11"/>
  <c r="DQ100" i="11"/>
  <c r="DR100" i="11"/>
  <c r="DS100" i="11"/>
  <c r="DT100" i="11"/>
  <c r="DU100" i="11"/>
  <c r="DV100" i="11"/>
  <c r="DW100" i="11"/>
  <c r="DX100" i="11"/>
  <c r="DY100" i="11"/>
  <c r="DZ100" i="11"/>
  <c r="EA100" i="11"/>
  <c r="EB100" i="11"/>
  <c r="EC100" i="11"/>
  <c r="ED100" i="11"/>
  <c r="EE100" i="11"/>
  <c r="EF100" i="11"/>
  <c r="EG100" i="11"/>
  <c r="EH100" i="11"/>
  <c r="EI100" i="11"/>
  <c r="EJ100" i="11"/>
  <c r="EK100" i="11"/>
  <c r="EL100" i="11"/>
  <c r="EM100" i="11"/>
  <c r="EN100" i="11"/>
  <c r="EO100" i="11"/>
  <c r="EP100" i="11"/>
  <c r="EQ100" i="11"/>
  <c r="ER100" i="11"/>
  <c r="ES100" i="11"/>
  <c r="ET100" i="11"/>
  <c r="EU100" i="11"/>
  <c r="EV100" i="11"/>
  <c r="EW100" i="11"/>
  <c r="EX100" i="11"/>
  <c r="EY100" i="11"/>
  <c r="EZ100" i="11"/>
  <c r="FA100" i="11"/>
  <c r="FB100" i="11"/>
  <c r="FC100" i="11"/>
  <c r="FD100" i="11"/>
  <c r="FE100" i="11"/>
  <c r="FF100" i="11"/>
  <c r="FG100" i="11"/>
  <c r="FH100" i="11"/>
  <c r="FI100" i="11"/>
  <c r="FJ100" i="11"/>
  <c r="FK100" i="11"/>
  <c r="FL100" i="11"/>
  <c r="FM100" i="11"/>
  <c r="FN100" i="11"/>
  <c r="FO100" i="11"/>
  <c r="FP100" i="11"/>
  <c r="FQ100" i="11"/>
  <c r="FR100" i="11"/>
  <c r="FS100" i="11"/>
  <c r="FT100" i="11"/>
  <c r="FU100" i="11"/>
  <c r="FV100" i="11"/>
  <c r="FW100" i="11"/>
  <c r="FX100" i="11"/>
  <c r="FY100" i="11"/>
  <c r="FZ100" i="11"/>
  <c r="GA100" i="11"/>
  <c r="GB100" i="11"/>
  <c r="GC100" i="11"/>
  <c r="GD100" i="11"/>
  <c r="GE100" i="11"/>
  <c r="GF100" i="11"/>
  <c r="GG100" i="11"/>
  <c r="GH100" i="11"/>
  <c r="GI100" i="11"/>
  <c r="GJ100" i="11"/>
  <c r="GK100" i="11"/>
  <c r="GL100" i="11"/>
  <c r="GM100" i="11"/>
  <c r="GN100" i="11"/>
  <c r="GO100" i="11"/>
  <c r="GP100" i="11"/>
  <c r="GQ100" i="11"/>
  <c r="GR100" i="11"/>
  <c r="GS100" i="11"/>
  <c r="GT100" i="11"/>
  <c r="GU100" i="11"/>
  <c r="GV100" i="11"/>
  <c r="GW100" i="11"/>
  <c r="GX100" i="11"/>
  <c r="D101" i="11"/>
  <c r="E101" i="11"/>
  <c r="F101" i="11"/>
  <c r="G101" i="11"/>
  <c r="H101" i="11"/>
  <c r="I101" i="11"/>
  <c r="J101" i="11"/>
  <c r="K101" i="11"/>
  <c r="L101" i="11"/>
  <c r="M101" i="11"/>
  <c r="N101" i="11"/>
  <c r="O101" i="11"/>
  <c r="P101" i="11"/>
  <c r="Q101" i="11"/>
  <c r="R101" i="11"/>
  <c r="S101" i="11"/>
  <c r="T101" i="11"/>
  <c r="U101" i="11"/>
  <c r="V101" i="11"/>
  <c r="W101" i="11"/>
  <c r="X101" i="11"/>
  <c r="Y101" i="11"/>
  <c r="Z101" i="11"/>
  <c r="AA101" i="11"/>
  <c r="AB101" i="11"/>
  <c r="AC101" i="11"/>
  <c r="AD101" i="11"/>
  <c r="AE101" i="11"/>
  <c r="AF101" i="11"/>
  <c r="AG101" i="11"/>
  <c r="AH101" i="11"/>
  <c r="AI101" i="11"/>
  <c r="AJ101" i="11"/>
  <c r="AK101" i="11"/>
  <c r="AL101" i="11"/>
  <c r="AM101" i="11"/>
  <c r="AN101" i="11"/>
  <c r="AO101" i="11"/>
  <c r="AP101" i="11"/>
  <c r="AQ101" i="11"/>
  <c r="AR101" i="11"/>
  <c r="AS101" i="11"/>
  <c r="AT101" i="11"/>
  <c r="AU101" i="11"/>
  <c r="AV101" i="11"/>
  <c r="AW101" i="11"/>
  <c r="AX101" i="11"/>
  <c r="AY101" i="11"/>
  <c r="AZ101" i="11"/>
  <c r="BA101" i="11"/>
  <c r="BB101" i="11"/>
  <c r="BC101" i="11"/>
  <c r="BD101" i="11"/>
  <c r="BE101" i="11"/>
  <c r="BF101" i="11"/>
  <c r="BG101" i="11"/>
  <c r="BH101" i="11"/>
  <c r="BI101" i="11"/>
  <c r="BJ101" i="11"/>
  <c r="BK101" i="11"/>
  <c r="BL101" i="11"/>
  <c r="BM101" i="11"/>
  <c r="BN101" i="11"/>
  <c r="BO101" i="11"/>
  <c r="BP101" i="11"/>
  <c r="BQ101" i="11"/>
  <c r="BR101" i="11"/>
  <c r="BS101" i="11"/>
  <c r="BT101" i="11"/>
  <c r="BU101" i="11"/>
  <c r="BV101" i="11"/>
  <c r="BW101" i="11"/>
  <c r="BX101" i="11"/>
  <c r="BY101" i="11"/>
  <c r="BZ101" i="11"/>
  <c r="CA101" i="11"/>
  <c r="CB101" i="11"/>
  <c r="CC101" i="11"/>
  <c r="CD101" i="11"/>
  <c r="CE101" i="11"/>
  <c r="CF101" i="11"/>
  <c r="CG101" i="11"/>
  <c r="CH101" i="11"/>
  <c r="CI101" i="11"/>
  <c r="CJ101" i="11"/>
  <c r="CK101" i="11"/>
  <c r="CL101" i="11"/>
  <c r="CM101" i="11"/>
  <c r="CN101" i="11"/>
  <c r="CO101" i="11"/>
  <c r="CP101" i="11"/>
  <c r="CQ101" i="11"/>
  <c r="CR101" i="11"/>
  <c r="CS101" i="11"/>
  <c r="CT101" i="11"/>
  <c r="CU101" i="11"/>
  <c r="CV101" i="11"/>
  <c r="CW101" i="11"/>
  <c r="CX101" i="11"/>
  <c r="CY101" i="11"/>
  <c r="CZ101" i="11"/>
  <c r="DA101" i="11"/>
  <c r="DB101" i="11"/>
  <c r="DC101" i="11"/>
  <c r="DD101" i="11"/>
  <c r="DE101" i="11"/>
  <c r="DF101" i="11"/>
  <c r="DG101" i="11"/>
  <c r="DH101" i="11"/>
  <c r="DI101" i="11"/>
  <c r="DJ101" i="11"/>
  <c r="DK101" i="11"/>
  <c r="DL101" i="11"/>
  <c r="DM101" i="11"/>
  <c r="DN101" i="11"/>
  <c r="DO101" i="11"/>
  <c r="DP101" i="11"/>
  <c r="DQ101" i="11"/>
  <c r="DR101" i="11"/>
  <c r="DS101" i="11"/>
  <c r="DT101" i="11"/>
  <c r="DU101" i="11"/>
  <c r="DV101" i="11"/>
  <c r="DW101" i="11"/>
  <c r="DX101" i="11"/>
  <c r="DY101" i="11"/>
  <c r="DZ101" i="11"/>
  <c r="EA101" i="11"/>
  <c r="EB101" i="11"/>
  <c r="EC101" i="11"/>
  <c r="ED101" i="11"/>
  <c r="EE101" i="11"/>
  <c r="EF101" i="11"/>
  <c r="EG101" i="11"/>
  <c r="EH101" i="11"/>
  <c r="EI101" i="11"/>
  <c r="EJ101" i="11"/>
  <c r="EK101" i="11"/>
  <c r="EL101" i="11"/>
  <c r="EM101" i="11"/>
  <c r="EN101" i="11"/>
  <c r="EO101" i="11"/>
  <c r="EP101" i="11"/>
  <c r="EQ101" i="11"/>
  <c r="ER101" i="11"/>
  <c r="ES101" i="11"/>
  <c r="ET101" i="11"/>
  <c r="EU101" i="11"/>
  <c r="EV101" i="11"/>
  <c r="EW101" i="11"/>
  <c r="EX101" i="11"/>
  <c r="EY101" i="11"/>
  <c r="EZ101" i="11"/>
  <c r="FA101" i="11"/>
  <c r="FB101" i="11"/>
  <c r="FC101" i="11"/>
  <c r="FD101" i="11"/>
  <c r="FE101" i="11"/>
  <c r="FF101" i="11"/>
  <c r="FG101" i="11"/>
  <c r="FH101" i="11"/>
  <c r="FI101" i="11"/>
  <c r="FJ101" i="11"/>
  <c r="FK101" i="11"/>
  <c r="FL101" i="11"/>
  <c r="FM101" i="11"/>
  <c r="FN101" i="11"/>
  <c r="FO101" i="11"/>
  <c r="FP101" i="11"/>
  <c r="FQ101" i="11"/>
  <c r="FR101" i="11"/>
  <c r="FS101" i="11"/>
  <c r="FT101" i="11"/>
  <c r="FU101" i="11"/>
  <c r="FV101" i="11"/>
  <c r="FW101" i="11"/>
  <c r="FX101" i="11"/>
  <c r="FY101" i="11"/>
  <c r="FZ101" i="11"/>
  <c r="GA101" i="11"/>
  <c r="GB101" i="11"/>
  <c r="GC101" i="11"/>
  <c r="GD101" i="11"/>
  <c r="GE101" i="11"/>
  <c r="GF101" i="11"/>
  <c r="GG101" i="11"/>
  <c r="GH101" i="11"/>
  <c r="GI101" i="11"/>
  <c r="GJ101" i="11"/>
  <c r="GK101" i="11"/>
  <c r="GL101" i="11"/>
  <c r="GM101" i="11"/>
  <c r="GN101" i="11"/>
  <c r="GO101" i="11"/>
  <c r="GP101" i="11"/>
  <c r="GQ101" i="11"/>
  <c r="GR101" i="11"/>
  <c r="GS101" i="11"/>
  <c r="GT101" i="11"/>
  <c r="GU101" i="11"/>
  <c r="GV101" i="11"/>
  <c r="GW101" i="11"/>
  <c r="GX101" i="11"/>
  <c r="D102" i="11"/>
  <c r="E102" i="11"/>
  <c r="F102" i="11"/>
  <c r="G102" i="11"/>
  <c r="H102" i="11"/>
  <c r="I102" i="11"/>
  <c r="J102" i="11"/>
  <c r="K102" i="11"/>
  <c r="L102" i="11"/>
  <c r="M102" i="11"/>
  <c r="N102" i="11"/>
  <c r="O102" i="11"/>
  <c r="P102" i="11"/>
  <c r="Q102" i="11"/>
  <c r="R102" i="11"/>
  <c r="S102" i="11"/>
  <c r="T102" i="11"/>
  <c r="U102" i="11"/>
  <c r="V102" i="11"/>
  <c r="W102" i="11"/>
  <c r="X102" i="11"/>
  <c r="Y102" i="11"/>
  <c r="Z102" i="11"/>
  <c r="AA102" i="11"/>
  <c r="AB102" i="11"/>
  <c r="AC102" i="11"/>
  <c r="AD102" i="11"/>
  <c r="AE102" i="11"/>
  <c r="AF102" i="11"/>
  <c r="AG102" i="11"/>
  <c r="AH102" i="11"/>
  <c r="AI102" i="11"/>
  <c r="AJ102" i="11"/>
  <c r="AK102" i="11"/>
  <c r="AL102" i="11"/>
  <c r="AM102" i="11"/>
  <c r="AN102" i="11"/>
  <c r="AO102" i="11"/>
  <c r="AP102" i="11"/>
  <c r="AQ102" i="11"/>
  <c r="AR102" i="11"/>
  <c r="AS102" i="11"/>
  <c r="AT102" i="11"/>
  <c r="AU102" i="11"/>
  <c r="AV102" i="11"/>
  <c r="AW102" i="11"/>
  <c r="AX102" i="11"/>
  <c r="AY102" i="11"/>
  <c r="AZ102" i="11"/>
  <c r="BA102" i="11"/>
  <c r="BB102" i="11"/>
  <c r="BC102" i="11"/>
  <c r="BD102" i="11"/>
  <c r="BE102" i="11"/>
  <c r="BF102" i="11"/>
  <c r="BG102" i="11"/>
  <c r="BH102" i="11"/>
  <c r="BI102" i="11"/>
  <c r="BJ102" i="11"/>
  <c r="BK102" i="11"/>
  <c r="BL102" i="11"/>
  <c r="BM102" i="11"/>
  <c r="BN102" i="11"/>
  <c r="BO102" i="11"/>
  <c r="BP102" i="11"/>
  <c r="BQ102" i="11"/>
  <c r="BR102" i="11"/>
  <c r="BS102" i="11"/>
  <c r="BT102" i="11"/>
  <c r="BU102" i="11"/>
  <c r="BV102" i="11"/>
  <c r="BW102" i="11"/>
  <c r="BX102" i="11"/>
  <c r="BY102" i="11"/>
  <c r="BZ102" i="11"/>
  <c r="CA102" i="11"/>
  <c r="CB102" i="11"/>
  <c r="CC102" i="11"/>
  <c r="CD102" i="11"/>
  <c r="CE102" i="11"/>
  <c r="CF102" i="11"/>
  <c r="CG102" i="11"/>
  <c r="CH102" i="11"/>
  <c r="CI102" i="11"/>
  <c r="CJ102" i="11"/>
  <c r="CK102" i="11"/>
  <c r="CL102" i="11"/>
  <c r="CM102" i="11"/>
  <c r="CN102" i="11"/>
  <c r="CO102" i="11"/>
  <c r="CP102" i="11"/>
  <c r="CQ102" i="11"/>
  <c r="CR102" i="11"/>
  <c r="CS102" i="11"/>
  <c r="CT102" i="11"/>
  <c r="CU102" i="11"/>
  <c r="CV102" i="11"/>
  <c r="CW102" i="11"/>
  <c r="CX102" i="11"/>
  <c r="CY102" i="11"/>
  <c r="CZ102" i="11"/>
  <c r="DA102" i="11"/>
  <c r="DB102" i="11"/>
  <c r="DC102" i="11"/>
  <c r="DD102" i="11"/>
  <c r="DE102" i="11"/>
  <c r="DF102" i="11"/>
  <c r="DG102" i="11"/>
  <c r="DH102" i="11"/>
  <c r="DI102" i="11"/>
  <c r="DJ102" i="11"/>
  <c r="DK102" i="11"/>
  <c r="DL102" i="11"/>
  <c r="DM102" i="11"/>
  <c r="DN102" i="11"/>
  <c r="DO102" i="11"/>
  <c r="DP102" i="11"/>
  <c r="DQ102" i="11"/>
  <c r="DR102" i="11"/>
  <c r="DS102" i="11"/>
  <c r="DT102" i="11"/>
  <c r="DU102" i="11"/>
  <c r="DV102" i="11"/>
  <c r="DW102" i="11"/>
  <c r="DX102" i="11"/>
  <c r="DY102" i="11"/>
  <c r="DZ102" i="11"/>
  <c r="EA102" i="11"/>
  <c r="EB102" i="11"/>
  <c r="EC102" i="11"/>
  <c r="ED102" i="11"/>
  <c r="EE102" i="11"/>
  <c r="EF102" i="11"/>
  <c r="EG102" i="11"/>
  <c r="EH102" i="11"/>
  <c r="EI102" i="11"/>
  <c r="EJ102" i="11"/>
  <c r="EK102" i="11"/>
  <c r="EL102" i="11"/>
  <c r="EM102" i="11"/>
  <c r="EN102" i="11"/>
  <c r="EO102" i="11"/>
  <c r="EP102" i="11"/>
  <c r="EQ102" i="11"/>
  <c r="ER102" i="11"/>
  <c r="ES102" i="11"/>
  <c r="ET102" i="11"/>
  <c r="EU102" i="11"/>
  <c r="EV102" i="11"/>
  <c r="EW102" i="11"/>
  <c r="EX102" i="11"/>
  <c r="EY102" i="11"/>
  <c r="EZ102" i="11"/>
  <c r="FA102" i="11"/>
  <c r="FB102" i="11"/>
  <c r="FC102" i="11"/>
  <c r="FD102" i="11"/>
  <c r="FE102" i="11"/>
  <c r="FF102" i="11"/>
  <c r="FG102" i="11"/>
  <c r="FH102" i="11"/>
  <c r="FI102" i="11"/>
  <c r="FJ102" i="11"/>
  <c r="FK102" i="11"/>
  <c r="FL102" i="11"/>
  <c r="FM102" i="11"/>
  <c r="FN102" i="11"/>
  <c r="FO102" i="11"/>
  <c r="FP102" i="11"/>
  <c r="FQ102" i="11"/>
  <c r="FR102" i="11"/>
  <c r="FS102" i="11"/>
  <c r="FT102" i="11"/>
  <c r="FU102" i="11"/>
  <c r="FV102" i="11"/>
  <c r="FW102" i="11"/>
  <c r="FX102" i="11"/>
  <c r="FY102" i="11"/>
  <c r="FZ102" i="11"/>
  <c r="GA102" i="11"/>
  <c r="GB102" i="11"/>
  <c r="GC102" i="11"/>
  <c r="GD102" i="11"/>
  <c r="GE102" i="11"/>
  <c r="GF102" i="11"/>
  <c r="GG102" i="11"/>
  <c r="GH102" i="11"/>
  <c r="GI102" i="11"/>
  <c r="GJ102" i="11"/>
  <c r="GK102" i="11"/>
  <c r="GL102" i="11"/>
  <c r="GM102" i="11"/>
  <c r="GN102" i="11"/>
  <c r="GO102" i="11"/>
  <c r="GP102" i="11"/>
  <c r="GQ102" i="11"/>
  <c r="GR102" i="11"/>
  <c r="GS102" i="11"/>
  <c r="GT102" i="11"/>
  <c r="GU102" i="11"/>
  <c r="GV102" i="11"/>
  <c r="GW102" i="11"/>
  <c r="GX102" i="11"/>
  <c r="D103" i="11"/>
  <c r="E103" i="11"/>
  <c r="F103" i="11"/>
  <c r="G103" i="11"/>
  <c r="H103" i="11"/>
  <c r="I103" i="11"/>
  <c r="J103" i="11"/>
  <c r="K103" i="11"/>
  <c r="L103" i="11"/>
  <c r="M103" i="11"/>
  <c r="N103" i="11"/>
  <c r="O103" i="11"/>
  <c r="P103" i="11"/>
  <c r="Q103" i="11"/>
  <c r="R103" i="11"/>
  <c r="S103" i="11"/>
  <c r="T103" i="11"/>
  <c r="U103" i="11"/>
  <c r="V103" i="11"/>
  <c r="W103" i="11"/>
  <c r="X103" i="11"/>
  <c r="Y103" i="11"/>
  <c r="Z103" i="11"/>
  <c r="AA103" i="11"/>
  <c r="AB103" i="11"/>
  <c r="AC103" i="11"/>
  <c r="AD103" i="11"/>
  <c r="AE103" i="11"/>
  <c r="AF103" i="11"/>
  <c r="AG103" i="11"/>
  <c r="AH103" i="11"/>
  <c r="AI103" i="11"/>
  <c r="AJ103" i="11"/>
  <c r="AK103" i="11"/>
  <c r="AL103" i="11"/>
  <c r="AM103" i="11"/>
  <c r="AN103" i="11"/>
  <c r="AO103" i="11"/>
  <c r="AP103" i="11"/>
  <c r="AQ103" i="11"/>
  <c r="AR103" i="11"/>
  <c r="AS103" i="11"/>
  <c r="AT103" i="11"/>
  <c r="AU103" i="11"/>
  <c r="AV103" i="11"/>
  <c r="AW103" i="11"/>
  <c r="AX103" i="11"/>
  <c r="AY103" i="11"/>
  <c r="AZ103" i="11"/>
  <c r="BA103" i="11"/>
  <c r="BB103" i="11"/>
  <c r="BC103" i="11"/>
  <c r="BD103" i="11"/>
  <c r="BE103" i="11"/>
  <c r="BF103" i="11"/>
  <c r="BG103" i="11"/>
  <c r="BH103" i="11"/>
  <c r="BI103" i="11"/>
  <c r="BJ103" i="11"/>
  <c r="BK103" i="11"/>
  <c r="BL103" i="11"/>
  <c r="BM103" i="11"/>
  <c r="BN103" i="11"/>
  <c r="BO103" i="11"/>
  <c r="BP103" i="11"/>
  <c r="BQ103" i="11"/>
  <c r="BR103" i="11"/>
  <c r="BS103" i="11"/>
  <c r="BT103" i="11"/>
  <c r="BU103" i="11"/>
  <c r="BV103" i="11"/>
  <c r="BW103" i="11"/>
  <c r="BX103" i="11"/>
  <c r="BY103" i="11"/>
  <c r="BZ103" i="11"/>
  <c r="CA103" i="11"/>
  <c r="CB103" i="11"/>
  <c r="CC103" i="11"/>
  <c r="CD103" i="11"/>
  <c r="CE103" i="11"/>
  <c r="CF103" i="11"/>
  <c r="CG103" i="11"/>
  <c r="CH103" i="11"/>
  <c r="CI103" i="11"/>
  <c r="CJ103" i="11"/>
  <c r="CK103" i="11"/>
  <c r="CL103" i="11"/>
  <c r="CM103" i="11"/>
  <c r="CN103" i="11"/>
  <c r="CO103" i="11"/>
  <c r="CP103" i="11"/>
  <c r="CQ103" i="11"/>
  <c r="CR103" i="11"/>
  <c r="CS103" i="11"/>
  <c r="CT103" i="11"/>
  <c r="CU103" i="11"/>
  <c r="CV103" i="11"/>
  <c r="CW103" i="11"/>
  <c r="CX103" i="11"/>
  <c r="CY103" i="11"/>
  <c r="CZ103" i="11"/>
  <c r="DA103" i="11"/>
  <c r="DB103" i="11"/>
  <c r="DC103" i="11"/>
  <c r="DD103" i="11"/>
  <c r="DE103" i="11"/>
  <c r="DF103" i="11"/>
  <c r="DG103" i="11"/>
  <c r="DH103" i="11"/>
  <c r="DI103" i="11"/>
  <c r="DJ103" i="11"/>
  <c r="DK103" i="11"/>
  <c r="DL103" i="11"/>
  <c r="DM103" i="11"/>
  <c r="DN103" i="11"/>
  <c r="DO103" i="11"/>
  <c r="DP103" i="11"/>
  <c r="DQ103" i="11"/>
  <c r="DR103" i="11"/>
  <c r="DS103" i="11"/>
  <c r="DT103" i="11"/>
  <c r="DU103" i="11"/>
  <c r="DV103" i="11"/>
  <c r="DW103" i="11"/>
  <c r="DX103" i="11"/>
  <c r="DY103" i="11"/>
  <c r="DZ103" i="11"/>
  <c r="EA103" i="11"/>
  <c r="EB103" i="11"/>
  <c r="EC103" i="11"/>
  <c r="ED103" i="11"/>
  <c r="EE103" i="11"/>
  <c r="EF103" i="11"/>
  <c r="EG103" i="11"/>
  <c r="EH103" i="11"/>
  <c r="EI103" i="11"/>
  <c r="EJ103" i="11"/>
  <c r="EK103" i="11"/>
  <c r="EL103" i="11"/>
  <c r="EM103" i="11"/>
  <c r="EN103" i="11"/>
  <c r="EO103" i="11"/>
  <c r="EP103" i="11"/>
  <c r="EQ103" i="11"/>
  <c r="ER103" i="11"/>
  <c r="ES103" i="11"/>
  <c r="ET103" i="11"/>
  <c r="EU103" i="11"/>
  <c r="EV103" i="11"/>
  <c r="EW103" i="11"/>
  <c r="EX103" i="11"/>
  <c r="EY103" i="11"/>
  <c r="EZ103" i="11"/>
  <c r="FA103" i="11"/>
  <c r="FB103" i="11"/>
  <c r="FC103" i="11"/>
  <c r="FD103" i="11"/>
  <c r="FE103" i="11"/>
  <c r="FF103" i="11"/>
  <c r="FG103" i="11"/>
  <c r="FH103" i="11"/>
  <c r="FI103" i="11"/>
  <c r="FJ103" i="11"/>
  <c r="FK103" i="11"/>
  <c r="FL103" i="11"/>
  <c r="FM103" i="11"/>
  <c r="FN103" i="11"/>
  <c r="FO103" i="11"/>
  <c r="FP103" i="11"/>
  <c r="FQ103" i="11"/>
  <c r="FR103" i="11"/>
  <c r="FS103" i="11"/>
  <c r="FT103" i="11"/>
  <c r="FU103" i="11"/>
  <c r="FV103" i="11"/>
  <c r="FW103" i="11"/>
  <c r="FX103" i="11"/>
  <c r="FY103" i="11"/>
  <c r="FZ103" i="11"/>
  <c r="GA103" i="11"/>
  <c r="GB103" i="11"/>
  <c r="GC103" i="11"/>
  <c r="GD103" i="11"/>
  <c r="GE103" i="11"/>
  <c r="GF103" i="11"/>
  <c r="GG103" i="11"/>
  <c r="GH103" i="11"/>
  <c r="GI103" i="11"/>
  <c r="GJ103" i="11"/>
  <c r="GK103" i="11"/>
  <c r="GL103" i="11"/>
  <c r="GM103" i="11"/>
  <c r="GN103" i="11"/>
  <c r="GO103" i="11"/>
  <c r="GP103" i="11"/>
  <c r="GQ103" i="11"/>
  <c r="GR103" i="11"/>
  <c r="GS103" i="11"/>
  <c r="GT103" i="11"/>
  <c r="GU103" i="11"/>
  <c r="GV103" i="11"/>
  <c r="GW103" i="11"/>
  <c r="GX103" i="11"/>
  <c r="D104" i="11"/>
  <c r="E104" i="11"/>
  <c r="F104" i="11"/>
  <c r="G104" i="11"/>
  <c r="H104" i="11"/>
  <c r="I104" i="11"/>
  <c r="J104" i="11"/>
  <c r="K104" i="11"/>
  <c r="L104" i="11"/>
  <c r="M104" i="11"/>
  <c r="N104" i="11"/>
  <c r="O104" i="11"/>
  <c r="P104" i="11"/>
  <c r="Q104" i="11"/>
  <c r="R104" i="11"/>
  <c r="S104" i="11"/>
  <c r="T104" i="11"/>
  <c r="U104" i="11"/>
  <c r="V104" i="11"/>
  <c r="W104" i="11"/>
  <c r="X104" i="11"/>
  <c r="Y104" i="11"/>
  <c r="Z104" i="11"/>
  <c r="AA104" i="11"/>
  <c r="AB104" i="11"/>
  <c r="AC104" i="11"/>
  <c r="AD104" i="11"/>
  <c r="AE104" i="11"/>
  <c r="AF104" i="11"/>
  <c r="AG104" i="11"/>
  <c r="AH104" i="11"/>
  <c r="AI104" i="11"/>
  <c r="AJ104" i="11"/>
  <c r="AK104" i="11"/>
  <c r="AL104" i="11"/>
  <c r="AM104" i="11"/>
  <c r="AN104" i="11"/>
  <c r="AO104" i="11"/>
  <c r="AP104" i="11"/>
  <c r="AQ104" i="11"/>
  <c r="AR104" i="11"/>
  <c r="AS104" i="11"/>
  <c r="AT104" i="11"/>
  <c r="AU104" i="11"/>
  <c r="AV104" i="11"/>
  <c r="AW104" i="11"/>
  <c r="AX104" i="11"/>
  <c r="AY104" i="11"/>
  <c r="AZ104" i="11"/>
  <c r="BA104" i="11"/>
  <c r="BB104" i="11"/>
  <c r="BC104" i="11"/>
  <c r="BD104" i="11"/>
  <c r="BE104" i="11"/>
  <c r="BF104" i="11"/>
  <c r="BG104" i="11"/>
  <c r="BH104" i="11"/>
  <c r="BI104" i="11"/>
  <c r="BJ104" i="11"/>
  <c r="BK104" i="11"/>
  <c r="BL104" i="11"/>
  <c r="BM104" i="11"/>
  <c r="BN104" i="11"/>
  <c r="BO104" i="11"/>
  <c r="BP104" i="11"/>
  <c r="BQ104" i="11"/>
  <c r="BR104" i="11"/>
  <c r="BS104" i="11"/>
  <c r="BT104" i="11"/>
  <c r="BU104" i="11"/>
  <c r="BV104" i="11"/>
  <c r="BW104" i="11"/>
  <c r="BX104" i="11"/>
  <c r="BY104" i="11"/>
  <c r="BZ104" i="11"/>
  <c r="CA104" i="11"/>
  <c r="CB104" i="11"/>
  <c r="CC104" i="11"/>
  <c r="CD104" i="11"/>
  <c r="CE104" i="11"/>
  <c r="CF104" i="11"/>
  <c r="CG104" i="11"/>
  <c r="CH104" i="11"/>
  <c r="CI104" i="11"/>
  <c r="CJ104" i="11"/>
  <c r="CK104" i="11"/>
  <c r="CL104" i="11"/>
  <c r="CM104" i="11"/>
  <c r="CN104" i="11"/>
  <c r="CO104" i="11"/>
  <c r="CP104" i="11"/>
  <c r="CQ104" i="11"/>
  <c r="CR104" i="11"/>
  <c r="CS104" i="11"/>
  <c r="CT104" i="11"/>
  <c r="CU104" i="11"/>
  <c r="CV104" i="11"/>
  <c r="CW104" i="11"/>
  <c r="CX104" i="11"/>
  <c r="CY104" i="11"/>
  <c r="CZ104" i="11"/>
  <c r="DA104" i="11"/>
  <c r="DB104" i="11"/>
  <c r="DC104" i="11"/>
  <c r="DD104" i="11"/>
  <c r="DE104" i="11"/>
  <c r="DF104" i="11"/>
  <c r="DG104" i="11"/>
  <c r="DH104" i="11"/>
  <c r="DI104" i="11"/>
  <c r="DJ104" i="11"/>
  <c r="DK104" i="11"/>
  <c r="DL104" i="11"/>
  <c r="DM104" i="11"/>
  <c r="DN104" i="11"/>
  <c r="DO104" i="11"/>
  <c r="DP104" i="11"/>
  <c r="DQ104" i="11"/>
  <c r="DR104" i="11"/>
  <c r="DS104" i="11"/>
  <c r="DT104" i="11"/>
  <c r="DU104" i="11"/>
  <c r="DV104" i="11"/>
  <c r="DW104" i="11"/>
  <c r="DX104" i="11"/>
  <c r="DY104" i="11"/>
  <c r="DZ104" i="11"/>
  <c r="EA104" i="11"/>
  <c r="EB104" i="11"/>
  <c r="EC104" i="11"/>
  <c r="ED104" i="11"/>
  <c r="EE104" i="11"/>
  <c r="EF104" i="11"/>
  <c r="EG104" i="11"/>
  <c r="EH104" i="11"/>
  <c r="EI104" i="11"/>
  <c r="EJ104" i="11"/>
  <c r="EK104" i="11"/>
  <c r="EL104" i="11"/>
  <c r="EM104" i="11"/>
  <c r="EN104" i="11"/>
  <c r="EO104" i="11"/>
  <c r="EP104" i="11"/>
  <c r="EQ104" i="11"/>
  <c r="ER104" i="11"/>
  <c r="ES104" i="11"/>
  <c r="ET104" i="11"/>
  <c r="EU104" i="11"/>
  <c r="EV104" i="11"/>
  <c r="EW104" i="11"/>
  <c r="EX104" i="11"/>
  <c r="EY104" i="11"/>
  <c r="EZ104" i="11"/>
  <c r="FA104" i="11"/>
  <c r="FB104" i="11"/>
  <c r="FC104" i="11"/>
  <c r="FD104" i="11"/>
  <c r="FE104" i="11"/>
  <c r="FF104" i="11"/>
  <c r="FG104" i="11"/>
  <c r="FH104" i="11"/>
  <c r="FI104" i="11"/>
  <c r="FJ104" i="11"/>
  <c r="FK104" i="11"/>
  <c r="FL104" i="11"/>
  <c r="FM104" i="11"/>
  <c r="FN104" i="11"/>
  <c r="FO104" i="11"/>
  <c r="FP104" i="11"/>
  <c r="FQ104" i="11"/>
  <c r="FR104" i="11"/>
  <c r="FS104" i="11"/>
  <c r="FT104" i="11"/>
  <c r="FU104" i="11"/>
  <c r="FV104" i="11"/>
  <c r="FW104" i="11"/>
  <c r="FX104" i="11"/>
  <c r="FY104" i="11"/>
  <c r="FZ104" i="11"/>
  <c r="GA104" i="11"/>
  <c r="GB104" i="11"/>
  <c r="GC104" i="11"/>
  <c r="GD104" i="11"/>
  <c r="GE104" i="11"/>
  <c r="GF104" i="11"/>
  <c r="GG104" i="11"/>
  <c r="GH104" i="11"/>
  <c r="GI104" i="11"/>
  <c r="GJ104" i="11"/>
  <c r="GK104" i="11"/>
  <c r="GL104" i="11"/>
  <c r="GM104" i="11"/>
  <c r="GN104" i="11"/>
  <c r="GO104" i="11"/>
  <c r="GP104" i="11"/>
  <c r="GQ104" i="11"/>
  <c r="GR104" i="11"/>
  <c r="GS104" i="11"/>
  <c r="GT104" i="11"/>
  <c r="GU104" i="11"/>
  <c r="GV104" i="11"/>
  <c r="GW104" i="11"/>
  <c r="GX104" i="11"/>
  <c r="D105" i="11"/>
  <c r="E105" i="11"/>
  <c r="F105" i="11"/>
  <c r="G105" i="11"/>
  <c r="H105" i="11"/>
  <c r="I105" i="11"/>
  <c r="J105" i="11"/>
  <c r="K105" i="11"/>
  <c r="L105" i="11"/>
  <c r="M105" i="11"/>
  <c r="N105" i="11"/>
  <c r="O105" i="11"/>
  <c r="P105" i="11"/>
  <c r="Q105" i="11"/>
  <c r="R105" i="11"/>
  <c r="S105" i="11"/>
  <c r="T105" i="11"/>
  <c r="U105" i="11"/>
  <c r="V105" i="11"/>
  <c r="W105" i="11"/>
  <c r="X105" i="11"/>
  <c r="Y105" i="11"/>
  <c r="Z105" i="11"/>
  <c r="AA105" i="11"/>
  <c r="AB105" i="11"/>
  <c r="AC105" i="11"/>
  <c r="AD105" i="11"/>
  <c r="AE105" i="11"/>
  <c r="AF105" i="11"/>
  <c r="AG105" i="11"/>
  <c r="AH105" i="11"/>
  <c r="AI105" i="11"/>
  <c r="AJ105" i="11"/>
  <c r="AK105" i="11"/>
  <c r="AL105" i="11"/>
  <c r="AM105" i="11"/>
  <c r="AN105" i="11"/>
  <c r="AO105" i="11"/>
  <c r="AP105" i="11"/>
  <c r="AQ105" i="11"/>
  <c r="AR105" i="11"/>
  <c r="AS105" i="11"/>
  <c r="AT105" i="11"/>
  <c r="AU105" i="11"/>
  <c r="AV105" i="11"/>
  <c r="AW105" i="11"/>
  <c r="AX105" i="11"/>
  <c r="AY105" i="11"/>
  <c r="AZ105" i="11"/>
  <c r="BA105" i="11"/>
  <c r="BB105" i="11"/>
  <c r="BC105" i="11"/>
  <c r="BD105" i="11"/>
  <c r="BE105" i="11"/>
  <c r="BF105" i="11"/>
  <c r="BG105" i="11"/>
  <c r="BH105" i="11"/>
  <c r="BI105" i="11"/>
  <c r="BJ105" i="11"/>
  <c r="BK105" i="11"/>
  <c r="BL105" i="11"/>
  <c r="BM105" i="11"/>
  <c r="BN105" i="11"/>
  <c r="BO105" i="11"/>
  <c r="BP105" i="11"/>
  <c r="BQ105" i="11"/>
  <c r="BR105" i="11"/>
  <c r="BS105" i="11"/>
  <c r="BT105" i="11"/>
  <c r="BU105" i="11"/>
  <c r="BV105" i="11"/>
  <c r="BW105" i="11"/>
  <c r="BX105" i="11"/>
  <c r="BY105" i="11"/>
  <c r="BZ105" i="11"/>
  <c r="CA105" i="11"/>
  <c r="CB105" i="11"/>
  <c r="CC105" i="11"/>
  <c r="CD105" i="11"/>
  <c r="CE105" i="11"/>
  <c r="CF105" i="11"/>
  <c r="CG105" i="11"/>
  <c r="CH105" i="11"/>
  <c r="CI105" i="11"/>
  <c r="CJ105" i="11"/>
  <c r="CK105" i="11"/>
  <c r="CL105" i="11"/>
  <c r="CM105" i="11"/>
  <c r="CN105" i="11"/>
  <c r="CO105" i="11"/>
  <c r="CP105" i="11"/>
  <c r="CQ105" i="11"/>
  <c r="CR105" i="11"/>
  <c r="CS105" i="11"/>
  <c r="CT105" i="11"/>
  <c r="CU105" i="11"/>
  <c r="CV105" i="11"/>
  <c r="CW105" i="11"/>
  <c r="CX105" i="11"/>
  <c r="CY105" i="11"/>
  <c r="CZ105" i="11"/>
  <c r="DA105" i="11"/>
  <c r="DB105" i="11"/>
  <c r="DC105" i="11"/>
  <c r="DD105" i="11"/>
  <c r="DE105" i="11"/>
  <c r="DF105" i="11"/>
  <c r="DG105" i="11"/>
  <c r="DH105" i="11"/>
  <c r="DI105" i="11"/>
  <c r="DJ105" i="11"/>
  <c r="DK105" i="11"/>
  <c r="DL105" i="11"/>
  <c r="DM105" i="11"/>
  <c r="DN105" i="11"/>
  <c r="DO105" i="11"/>
  <c r="DP105" i="11"/>
  <c r="DQ105" i="11"/>
  <c r="DR105" i="11"/>
  <c r="DS105" i="11"/>
  <c r="DT105" i="11"/>
  <c r="DU105" i="11"/>
  <c r="DV105" i="11"/>
  <c r="DW105" i="11"/>
  <c r="DX105" i="11"/>
  <c r="DY105" i="11"/>
  <c r="DZ105" i="11"/>
  <c r="EA105" i="11"/>
  <c r="EB105" i="11"/>
  <c r="EC105" i="11"/>
  <c r="ED105" i="11"/>
  <c r="EE105" i="11"/>
  <c r="EF105" i="11"/>
  <c r="EG105" i="11"/>
  <c r="EH105" i="11"/>
  <c r="EI105" i="11"/>
  <c r="EJ105" i="11"/>
  <c r="EK105" i="11"/>
  <c r="EL105" i="11"/>
  <c r="EM105" i="11"/>
  <c r="EN105" i="11"/>
  <c r="EO105" i="11"/>
  <c r="EP105" i="11"/>
  <c r="EQ105" i="11"/>
  <c r="ER105" i="11"/>
  <c r="ES105" i="11"/>
  <c r="ET105" i="11"/>
  <c r="EU105" i="11"/>
  <c r="EV105" i="11"/>
  <c r="EW105" i="11"/>
  <c r="EX105" i="11"/>
  <c r="EY105" i="11"/>
  <c r="EZ105" i="11"/>
  <c r="FA105" i="11"/>
  <c r="FB105" i="11"/>
  <c r="FC105" i="11"/>
  <c r="FD105" i="11"/>
  <c r="FE105" i="11"/>
  <c r="FF105" i="11"/>
  <c r="FG105" i="11"/>
  <c r="FH105" i="11"/>
  <c r="FI105" i="11"/>
  <c r="FJ105" i="11"/>
  <c r="FK105" i="11"/>
  <c r="FL105" i="11"/>
  <c r="FM105" i="11"/>
  <c r="FN105" i="11"/>
  <c r="FO105" i="11"/>
  <c r="FP105" i="11"/>
  <c r="FQ105" i="11"/>
  <c r="FR105" i="11"/>
  <c r="FS105" i="11"/>
  <c r="FT105" i="11"/>
  <c r="FU105" i="11"/>
  <c r="FV105" i="11"/>
  <c r="FW105" i="11"/>
  <c r="FX105" i="11"/>
  <c r="FY105" i="11"/>
  <c r="FZ105" i="11"/>
  <c r="GA105" i="11"/>
  <c r="GB105" i="11"/>
  <c r="GC105" i="11"/>
  <c r="GD105" i="11"/>
  <c r="GE105" i="11"/>
  <c r="GF105" i="11"/>
  <c r="GG105" i="11"/>
  <c r="GH105" i="11"/>
  <c r="GI105" i="11"/>
  <c r="GJ105" i="11"/>
  <c r="GK105" i="11"/>
  <c r="GL105" i="11"/>
  <c r="GM105" i="11"/>
  <c r="GN105" i="11"/>
  <c r="GO105" i="11"/>
  <c r="GP105" i="11"/>
  <c r="GQ105" i="11"/>
  <c r="GR105" i="11"/>
  <c r="GS105" i="11"/>
  <c r="GT105" i="11"/>
  <c r="GU105" i="11"/>
  <c r="GV105" i="11"/>
  <c r="GW105" i="11"/>
  <c r="GX105" i="11"/>
  <c r="D106" i="11"/>
  <c r="E106" i="11"/>
  <c r="F106" i="11"/>
  <c r="G106" i="11"/>
  <c r="H106" i="11"/>
  <c r="I106" i="11"/>
  <c r="J106" i="11"/>
  <c r="K106" i="11"/>
  <c r="L106" i="11"/>
  <c r="M106" i="11"/>
  <c r="N106" i="11"/>
  <c r="O106" i="11"/>
  <c r="P106" i="11"/>
  <c r="Q106" i="11"/>
  <c r="R106" i="11"/>
  <c r="S106" i="11"/>
  <c r="T106" i="11"/>
  <c r="U106" i="11"/>
  <c r="V106" i="11"/>
  <c r="W106" i="11"/>
  <c r="X106" i="11"/>
  <c r="Y106" i="11"/>
  <c r="Z106" i="11"/>
  <c r="AA106" i="11"/>
  <c r="AB106" i="11"/>
  <c r="AC106" i="11"/>
  <c r="AD106" i="11"/>
  <c r="AE106" i="11"/>
  <c r="AF106" i="11"/>
  <c r="AG106" i="11"/>
  <c r="AH106" i="11"/>
  <c r="AI106" i="11"/>
  <c r="AJ106" i="11"/>
  <c r="AK106" i="11"/>
  <c r="AL106" i="11"/>
  <c r="AM106" i="11"/>
  <c r="AN106" i="11"/>
  <c r="AO106" i="11"/>
  <c r="AP106" i="11"/>
  <c r="AQ106" i="11"/>
  <c r="AR106" i="11"/>
  <c r="AS106" i="11"/>
  <c r="AT106" i="11"/>
  <c r="AU106" i="11"/>
  <c r="AV106" i="11"/>
  <c r="AW106" i="11"/>
  <c r="AX106" i="11"/>
  <c r="AY106" i="11"/>
  <c r="AZ106" i="11"/>
  <c r="BA106" i="11"/>
  <c r="BB106" i="11"/>
  <c r="BC106" i="11"/>
  <c r="BD106" i="11"/>
  <c r="BE106" i="11"/>
  <c r="BF106" i="11"/>
  <c r="BG106" i="11"/>
  <c r="BH106" i="11"/>
  <c r="BI106" i="11"/>
  <c r="BJ106" i="11"/>
  <c r="BK106" i="11"/>
  <c r="BL106" i="11"/>
  <c r="BM106" i="11"/>
  <c r="BN106" i="11"/>
  <c r="BO106" i="11"/>
  <c r="BP106" i="11"/>
  <c r="BQ106" i="11"/>
  <c r="BR106" i="11"/>
  <c r="BS106" i="11"/>
  <c r="BT106" i="11"/>
  <c r="BU106" i="11"/>
  <c r="BV106" i="11"/>
  <c r="BW106" i="11"/>
  <c r="BX106" i="11"/>
  <c r="BY106" i="11"/>
  <c r="BZ106" i="11"/>
  <c r="CA106" i="11"/>
  <c r="CB106" i="11"/>
  <c r="CC106" i="11"/>
  <c r="CD106" i="11"/>
  <c r="CE106" i="11"/>
  <c r="CF106" i="11"/>
  <c r="CG106" i="11"/>
  <c r="CH106" i="11"/>
  <c r="CI106" i="11"/>
  <c r="CJ106" i="11"/>
  <c r="CK106" i="11"/>
  <c r="CL106" i="11"/>
  <c r="CM106" i="11"/>
  <c r="CN106" i="11"/>
  <c r="CO106" i="11"/>
  <c r="CP106" i="11"/>
  <c r="CQ106" i="11"/>
  <c r="CR106" i="11"/>
  <c r="CS106" i="11"/>
  <c r="CT106" i="11"/>
  <c r="CU106" i="11"/>
  <c r="CV106" i="11"/>
  <c r="CW106" i="11"/>
  <c r="CX106" i="11"/>
  <c r="CY106" i="11"/>
  <c r="CZ106" i="11"/>
  <c r="DA106" i="11"/>
  <c r="DB106" i="11"/>
  <c r="DC106" i="11"/>
  <c r="DD106" i="11"/>
  <c r="DE106" i="11"/>
  <c r="DF106" i="11"/>
  <c r="DG106" i="11"/>
  <c r="DH106" i="11"/>
  <c r="DI106" i="11"/>
  <c r="DJ106" i="11"/>
  <c r="DK106" i="11"/>
  <c r="DL106" i="11"/>
  <c r="DM106" i="11"/>
  <c r="DN106" i="11"/>
  <c r="DO106" i="11"/>
  <c r="DP106" i="11"/>
  <c r="DQ106" i="11"/>
  <c r="DR106" i="11"/>
  <c r="DS106" i="11"/>
  <c r="DT106" i="11"/>
  <c r="DU106" i="11"/>
  <c r="DV106" i="11"/>
  <c r="DW106" i="11"/>
  <c r="DX106" i="11"/>
  <c r="DY106" i="11"/>
  <c r="DZ106" i="11"/>
  <c r="EA106" i="11"/>
  <c r="EB106" i="11"/>
  <c r="EC106" i="11"/>
  <c r="ED106" i="11"/>
  <c r="EE106" i="11"/>
  <c r="EF106" i="11"/>
  <c r="EG106" i="11"/>
  <c r="EH106" i="11"/>
  <c r="EI106" i="11"/>
  <c r="EJ106" i="11"/>
  <c r="EK106" i="11"/>
  <c r="EL106" i="11"/>
  <c r="EM106" i="11"/>
  <c r="EN106" i="11"/>
  <c r="EO106" i="11"/>
  <c r="EP106" i="11"/>
  <c r="EQ106" i="11"/>
  <c r="ER106" i="11"/>
  <c r="ES106" i="11"/>
  <c r="ET106" i="11"/>
  <c r="EU106" i="11"/>
  <c r="EV106" i="11"/>
  <c r="EW106" i="11"/>
  <c r="EX106" i="11"/>
  <c r="EY106" i="11"/>
  <c r="EZ106" i="11"/>
  <c r="FA106" i="11"/>
  <c r="FB106" i="11"/>
  <c r="FC106" i="11"/>
  <c r="FD106" i="11"/>
  <c r="FE106" i="11"/>
  <c r="FF106" i="11"/>
  <c r="FG106" i="11"/>
  <c r="FH106" i="11"/>
  <c r="FI106" i="11"/>
  <c r="FJ106" i="11"/>
  <c r="FK106" i="11"/>
  <c r="FL106" i="11"/>
  <c r="FM106" i="11"/>
  <c r="FN106" i="11"/>
  <c r="FO106" i="11"/>
  <c r="FP106" i="11"/>
  <c r="FQ106" i="11"/>
  <c r="FR106" i="11"/>
  <c r="FS106" i="11"/>
  <c r="FT106" i="11"/>
  <c r="FU106" i="11"/>
  <c r="FV106" i="11"/>
  <c r="FW106" i="11"/>
  <c r="FX106" i="11"/>
  <c r="FY106" i="11"/>
  <c r="FZ106" i="11"/>
  <c r="GA106" i="11"/>
  <c r="GB106" i="11"/>
  <c r="GC106" i="11"/>
  <c r="GD106" i="11"/>
  <c r="GE106" i="11"/>
  <c r="GF106" i="11"/>
  <c r="GG106" i="11"/>
  <c r="GH106" i="11"/>
  <c r="GI106" i="11"/>
  <c r="GJ106" i="11"/>
  <c r="GK106" i="11"/>
  <c r="GL106" i="11"/>
  <c r="GM106" i="11"/>
  <c r="GN106" i="11"/>
  <c r="GO106" i="11"/>
  <c r="GP106" i="11"/>
  <c r="GQ106" i="11"/>
  <c r="GR106" i="11"/>
  <c r="GS106" i="11"/>
  <c r="GT106" i="11"/>
  <c r="GU106" i="11"/>
  <c r="GV106" i="11"/>
  <c r="GW106" i="11"/>
  <c r="GX106" i="11"/>
  <c r="D107" i="11"/>
  <c r="E107" i="11"/>
  <c r="F107" i="11"/>
  <c r="G107" i="11"/>
  <c r="H107" i="11"/>
  <c r="I107" i="11"/>
  <c r="J107" i="11"/>
  <c r="K107" i="11"/>
  <c r="L107" i="11"/>
  <c r="M107" i="11"/>
  <c r="N107" i="11"/>
  <c r="O107" i="11"/>
  <c r="P107" i="11"/>
  <c r="Q107" i="11"/>
  <c r="R107" i="11"/>
  <c r="S107" i="11"/>
  <c r="T107" i="11"/>
  <c r="U107" i="11"/>
  <c r="V107" i="11"/>
  <c r="W107" i="11"/>
  <c r="X107" i="11"/>
  <c r="Y107" i="11"/>
  <c r="Z107" i="11"/>
  <c r="AA107" i="11"/>
  <c r="AB107" i="11"/>
  <c r="AC107" i="11"/>
  <c r="AD107" i="11"/>
  <c r="AE107" i="11"/>
  <c r="AF107" i="11"/>
  <c r="AG107" i="11"/>
  <c r="AH107" i="11"/>
  <c r="AI107" i="11"/>
  <c r="AJ107" i="11"/>
  <c r="AK107" i="11"/>
  <c r="AL107" i="11"/>
  <c r="AM107" i="11"/>
  <c r="AN107" i="11"/>
  <c r="AO107" i="11"/>
  <c r="AP107" i="11"/>
  <c r="AQ107" i="11"/>
  <c r="AR107" i="11"/>
  <c r="AS107" i="11"/>
  <c r="AT107" i="11"/>
  <c r="AU107" i="11"/>
  <c r="AV107" i="11"/>
  <c r="AW107" i="11"/>
  <c r="AX107" i="11"/>
  <c r="AY107" i="11"/>
  <c r="AZ107" i="11"/>
  <c r="BA107" i="11"/>
  <c r="BB107" i="11"/>
  <c r="BC107" i="11"/>
  <c r="BD107" i="11"/>
  <c r="BE107" i="11"/>
  <c r="BF107" i="11"/>
  <c r="BG107" i="11"/>
  <c r="BH107" i="11"/>
  <c r="BI107" i="11"/>
  <c r="BJ107" i="11"/>
  <c r="BK107" i="11"/>
  <c r="BL107" i="11"/>
  <c r="BM107" i="11"/>
  <c r="BN107" i="11"/>
  <c r="BO107" i="11"/>
  <c r="BP107" i="11"/>
  <c r="BQ107" i="11"/>
  <c r="BR107" i="11"/>
  <c r="BS107" i="11"/>
  <c r="BT107" i="11"/>
  <c r="BU107" i="11"/>
  <c r="BV107" i="11"/>
  <c r="BW107" i="11"/>
  <c r="BX107" i="11"/>
  <c r="BY107" i="11"/>
  <c r="BZ107" i="11"/>
  <c r="CA107" i="11"/>
  <c r="CB107" i="11"/>
  <c r="CC107" i="11"/>
  <c r="CD107" i="11"/>
  <c r="CE107" i="11"/>
  <c r="CF107" i="11"/>
  <c r="CG107" i="11"/>
  <c r="CH107" i="11"/>
  <c r="CI107" i="11"/>
  <c r="CJ107" i="11"/>
  <c r="CK107" i="11"/>
  <c r="CL107" i="11"/>
  <c r="CM107" i="11"/>
  <c r="CN107" i="11"/>
  <c r="CO107" i="11"/>
  <c r="CP107" i="11"/>
  <c r="CQ107" i="11"/>
  <c r="CR107" i="11"/>
  <c r="CS107" i="11"/>
  <c r="CT107" i="11"/>
  <c r="CU107" i="11"/>
  <c r="CV107" i="11"/>
  <c r="CW107" i="11"/>
  <c r="CX107" i="11"/>
  <c r="CY107" i="11"/>
  <c r="CZ107" i="11"/>
  <c r="DA107" i="11"/>
  <c r="DB107" i="11"/>
  <c r="DC107" i="11"/>
  <c r="DD107" i="11"/>
  <c r="DE107" i="11"/>
  <c r="DF107" i="11"/>
  <c r="DG107" i="11"/>
  <c r="DH107" i="11"/>
  <c r="DI107" i="11"/>
  <c r="DJ107" i="11"/>
  <c r="DK107" i="11"/>
  <c r="DL107" i="11"/>
  <c r="DM107" i="11"/>
  <c r="DN107" i="11"/>
  <c r="DO107" i="11"/>
  <c r="DP107" i="11"/>
  <c r="DQ107" i="11"/>
  <c r="DR107" i="11"/>
  <c r="DS107" i="11"/>
  <c r="DT107" i="11"/>
  <c r="DU107" i="11"/>
  <c r="DV107" i="11"/>
  <c r="DW107" i="11"/>
  <c r="DX107" i="11"/>
  <c r="DY107" i="11"/>
  <c r="DZ107" i="11"/>
  <c r="EA107" i="11"/>
  <c r="EB107" i="11"/>
  <c r="EC107" i="11"/>
  <c r="ED107" i="11"/>
  <c r="EE107" i="11"/>
  <c r="EF107" i="11"/>
  <c r="EG107" i="11"/>
  <c r="EH107" i="11"/>
  <c r="EI107" i="11"/>
  <c r="EJ107" i="11"/>
  <c r="EK107" i="11"/>
  <c r="EL107" i="11"/>
  <c r="EM107" i="11"/>
  <c r="EN107" i="11"/>
  <c r="EO107" i="11"/>
  <c r="EP107" i="11"/>
  <c r="EQ107" i="11"/>
  <c r="ER107" i="11"/>
  <c r="ES107" i="11"/>
  <c r="ET107" i="11"/>
  <c r="EU107" i="11"/>
  <c r="EV107" i="11"/>
  <c r="EW107" i="11"/>
  <c r="EX107" i="11"/>
  <c r="EY107" i="11"/>
  <c r="EZ107" i="11"/>
  <c r="FA107" i="11"/>
  <c r="FB107" i="11"/>
  <c r="FC107" i="11"/>
  <c r="FD107" i="11"/>
  <c r="FE107" i="11"/>
  <c r="FF107" i="11"/>
  <c r="FG107" i="11"/>
  <c r="FH107" i="11"/>
  <c r="FI107" i="11"/>
  <c r="FJ107" i="11"/>
  <c r="FK107" i="11"/>
  <c r="FL107" i="11"/>
  <c r="FM107" i="11"/>
  <c r="FN107" i="11"/>
  <c r="FO107" i="11"/>
  <c r="FP107" i="11"/>
  <c r="FQ107" i="11"/>
  <c r="FR107" i="11"/>
  <c r="FS107" i="11"/>
  <c r="FT107" i="11"/>
  <c r="FU107" i="11"/>
  <c r="FV107" i="11"/>
  <c r="FW107" i="11"/>
  <c r="FX107" i="11"/>
  <c r="FY107" i="11"/>
  <c r="FZ107" i="11"/>
  <c r="GA107" i="11"/>
  <c r="GB107" i="11"/>
  <c r="GC107" i="11"/>
  <c r="GD107" i="11"/>
  <c r="GE107" i="11"/>
  <c r="GF107" i="11"/>
  <c r="GG107" i="11"/>
  <c r="GH107" i="11"/>
  <c r="GI107" i="11"/>
  <c r="GJ107" i="11"/>
  <c r="GK107" i="11"/>
  <c r="GL107" i="11"/>
  <c r="GM107" i="11"/>
  <c r="GN107" i="11"/>
  <c r="GO107" i="11"/>
  <c r="GP107" i="11"/>
  <c r="GQ107" i="11"/>
  <c r="GR107" i="11"/>
  <c r="GS107" i="11"/>
  <c r="GT107" i="11"/>
  <c r="GU107" i="11"/>
  <c r="GV107" i="11"/>
  <c r="GW107" i="11"/>
  <c r="GX107" i="11"/>
  <c r="D108" i="11"/>
  <c r="E108" i="11"/>
  <c r="F108" i="11"/>
  <c r="G108" i="11"/>
  <c r="H108" i="11"/>
  <c r="I108" i="11"/>
  <c r="J108" i="11"/>
  <c r="K108" i="11"/>
  <c r="L108" i="11"/>
  <c r="M108" i="11"/>
  <c r="N108" i="11"/>
  <c r="O108" i="11"/>
  <c r="P108" i="11"/>
  <c r="Q108" i="11"/>
  <c r="R108" i="11"/>
  <c r="S108" i="11"/>
  <c r="T108" i="11"/>
  <c r="U108" i="11"/>
  <c r="V108" i="11"/>
  <c r="W108" i="11"/>
  <c r="X108" i="11"/>
  <c r="Y108" i="11"/>
  <c r="Z108" i="11"/>
  <c r="AA108" i="11"/>
  <c r="AB108" i="11"/>
  <c r="AC108" i="11"/>
  <c r="AD108" i="11"/>
  <c r="AE108" i="11"/>
  <c r="AF108" i="11"/>
  <c r="AG108" i="11"/>
  <c r="AH108" i="11"/>
  <c r="AI108" i="11"/>
  <c r="AJ108" i="11"/>
  <c r="AK108" i="11"/>
  <c r="AL108" i="11"/>
  <c r="AM108" i="11"/>
  <c r="AN108" i="11"/>
  <c r="AO108" i="11"/>
  <c r="AP108" i="11"/>
  <c r="AQ108" i="11"/>
  <c r="AR108" i="11"/>
  <c r="AS108" i="11"/>
  <c r="AT108" i="11"/>
  <c r="AU108" i="11"/>
  <c r="AV108" i="11"/>
  <c r="AW108" i="11"/>
  <c r="AX108" i="11"/>
  <c r="AY108" i="11"/>
  <c r="AZ108" i="11"/>
  <c r="BA108" i="11"/>
  <c r="BB108" i="11"/>
  <c r="BC108" i="11"/>
  <c r="BD108" i="11"/>
  <c r="BE108" i="11"/>
  <c r="BF108" i="11"/>
  <c r="BG108" i="11"/>
  <c r="BH108" i="11"/>
  <c r="BI108" i="11"/>
  <c r="BJ108" i="11"/>
  <c r="BK108" i="11"/>
  <c r="BL108" i="11"/>
  <c r="BM108" i="11"/>
  <c r="BN108" i="11"/>
  <c r="BO108" i="11"/>
  <c r="BP108" i="11"/>
  <c r="BQ108" i="11"/>
  <c r="BR108" i="11"/>
  <c r="BS108" i="11"/>
  <c r="BT108" i="11"/>
  <c r="BU108" i="11"/>
  <c r="BV108" i="11"/>
  <c r="BW108" i="11"/>
  <c r="BX108" i="11"/>
  <c r="BY108" i="11"/>
  <c r="BZ108" i="11"/>
  <c r="CA108" i="11"/>
  <c r="CB108" i="11"/>
  <c r="CC108" i="11"/>
  <c r="CD108" i="11"/>
  <c r="CE108" i="11"/>
  <c r="CF108" i="11"/>
  <c r="CG108" i="11"/>
  <c r="CH108" i="11"/>
  <c r="CI108" i="11"/>
  <c r="CJ108" i="11"/>
  <c r="CK108" i="11"/>
  <c r="CL108" i="11"/>
  <c r="CM108" i="11"/>
  <c r="CN108" i="11"/>
  <c r="CO108" i="11"/>
  <c r="CP108" i="11"/>
  <c r="CQ108" i="11"/>
  <c r="CR108" i="11"/>
  <c r="CS108" i="11"/>
  <c r="CT108" i="11"/>
  <c r="CU108" i="11"/>
  <c r="CV108" i="11"/>
  <c r="CW108" i="11"/>
  <c r="CX108" i="11"/>
  <c r="CY108" i="11"/>
  <c r="CZ108" i="11"/>
  <c r="DA108" i="11"/>
  <c r="DB108" i="11"/>
  <c r="DC108" i="11"/>
  <c r="DD108" i="11"/>
  <c r="DE108" i="11"/>
  <c r="DF108" i="11"/>
  <c r="DG108" i="11"/>
  <c r="DH108" i="11"/>
  <c r="DI108" i="11"/>
  <c r="DJ108" i="11"/>
  <c r="DK108" i="11"/>
  <c r="DL108" i="11"/>
  <c r="DM108" i="11"/>
  <c r="DN108" i="11"/>
  <c r="DO108" i="11"/>
  <c r="DP108" i="11"/>
  <c r="DQ108" i="11"/>
  <c r="DR108" i="11"/>
  <c r="DS108" i="11"/>
  <c r="DT108" i="11"/>
  <c r="DU108" i="11"/>
  <c r="DV108" i="11"/>
  <c r="DW108" i="11"/>
  <c r="DX108" i="11"/>
  <c r="DY108" i="11"/>
  <c r="DZ108" i="11"/>
  <c r="EA108" i="11"/>
  <c r="EB108" i="11"/>
  <c r="EC108" i="11"/>
  <c r="ED108" i="11"/>
  <c r="EE108" i="11"/>
  <c r="EF108" i="11"/>
  <c r="EG108" i="11"/>
  <c r="EH108" i="11"/>
  <c r="EI108" i="11"/>
  <c r="EJ108" i="11"/>
  <c r="EK108" i="11"/>
  <c r="EL108" i="11"/>
  <c r="EM108" i="11"/>
  <c r="EN108" i="11"/>
  <c r="EO108" i="11"/>
  <c r="EP108" i="11"/>
  <c r="EQ108" i="11"/>
  <c r="ER108" i="11"/>
  <c r="ES108" i="11"/>
  <c r="ET108" i="11"/>
  <c r="EU108" i="11"/>
  <c r="EV108" i="11"/>
  <c r="EW108" i="11"/>
  <c r="EX108" i="11"/>
  <c r="EY108" i="11"/>
  <c r="EZ108" i="11"/>
  <c r="FA108" i="11"/>
  <c r="FB108" i="11"/>
  <c r="FC108" i="11"/>
  <c r="FD108" i="11"/>
  <c r="FE108" i="11"/>
  <c r="FF108" i="11"/>
  <c r="FG108" i="11"/>
  <c r="FH108" i="11"/>
  <c r="FI108" i="11"/>
  <c r="FJ108" i="11"/>
  <c r="FK108" i="11"/>
  <c r="FL108" i="11"/>
  <c r="FM108" i="11"/>
  <c r="FN108" i="11"/>
  <c r="FO108" i="11"/>
  <c r="FP108" i="11"/>
  <c r="FQ108" i="11"/>
  <c r="FR108" i="11"/>
  <c r="FS108" i="11"/>
  <c r="FT108" i="11"/>
  <c r="FU108" i="11"/>
  <c r="FV108" i="11"/>
  <c r="FW108" i="11"/>
  <c r="FX108" i="11"/>
  <c r="FY108" i="11"/>
  <c r="FZ108" i="11"/>
  <c r="GA108" i="11"/>
  <c r="GB108" i="11"/>
  <c r="GC108" i="11"/>
  <c r="GD108" i="11"/>
  <c r="GE108" i="11"/>
  <c r="GF108" i="11"/>
  <c r="GG108" i="11"/>
  <c r="GH108" i="11"/>
  <c r="GI108" i="11"/>
  <c r="GJ108" i="11"/>
  <c r="GK108" i="11"/>
  <c r="GL108" i="11"/>
  <c r="GM108" i="11"/>
  <c r="GN108" i="11"/>
  <c r="GO108" i="11"/>
  <c r="GP108" i="11"/>
  <c r="GQ108" i="11"/>
  <c r="GR108" i="11"/>
  <c r="GS108" i="11"/>
  <c r="GT108" i="11"/>
  <c r="GU108" i="11"/>
  <c r="GV108" i="11"/>
  <c r="GW108" i="11"/>
  <c r="GX108" i="11"/>
  <c r="D109" i="11"/>
  <c r="E109" i="11"/>
  <c r="F109" i="11"/>
  <c r="G109" i="11"/>
  <c r="H109" i="11"/>
  <c r="I109" i="11"/>
  <c r="J109" i="11"/>
  <c r="K109" i="11"/>
  <c r="L109" i="11"/>
  <c r="M109" i="11"/>
  <c r="N109" i="11"/>
  <c r="O109" i="11"/>
  <c r="P109" i="11"/>
  <c r="Q109" i="11"/>
  <c r="R109" i="11"/>
  <c r="S109" i="11"/>
  <c r="T109" i="11"/>
  <c r="U109" i="11"/>
  <c r="V109" i="11"/>
  <c r="W109" i="11"/>
  <c r="X109" i="11"/>
  <c r="Y109" i="11"/>
  <c r="Z109" i="11"/>
  <c r="AA109" i="11"/>
  <c r="AB109" i="11"/>
  <c r="AC109" i="11"/>
  <c r="AD109" i="11"/>
  <c r="AE109" i="11"/>
  <c r="AF109" i="11"/>
  <c r="AG109" i="11"/>
  <c r="AH109" i="11"/>
  <c r="AI109" i="11"/>
  <c r="AJ109" i="11"/>
  <c r="AK109" i="11"/>
  <c r="AL109" i="11"/>
  <c r="AM109" i="11"/>
  <c r="AN109" i="11"/>
  <c r="AO109" i="11"/>
  <c r="AP109" i="11"/>
  <c r="AQ109" i="11"/>
  <c r="AR109" i="11"/>
  <c r="AS109" i="11"/>
  <c r="AT109" i="11"/>
  <c r="AU109" i="11"/>
  <c r="AV109" i="11"/>
  <c r="AW109" i="11"/>
  <c r="AX109" i="11"/>
  <c r="AY109" i="11"/>
  <c r="AZ109" i="11"/>
  <c r="BA109" i="11"/>
  <c r="BB109" i="11"/>
  <c r="BC109" i="11"/>
  <c r="BD109" i="11"/>
  <c r="BE109" i="11"/>
  <c r="BF109" i="11"/>
  <c r="BG109" i="11"/>
  <c r="BH109" i="11"/>
  <c r="BI109" i="11"/>
  <c r="BJ109" i="11"/>
  <c r="BK109" i="11"/>
  <c r="BL109" i="11"/>
  <c r="BM109" i="11"/>
  <c r="BN109" i="11"/>
  <c r="BO109" i="11"/>
  <c r="BP109" i="11"/>
  <c r="BQ109" i="11"/>
  <c r="BR109" i="11"/>
  <c r="BS109" i="11"/>
  <c r="BT109" i="11"/>
  <c r="BU109" i="11"/>
  <c r="BV109" i="11"/>
  <c r="BW109" i="11"/>
  <c r="BX109" i="11"/>
  <c r="BY109" i="11"/>
  <c r="BZ109" i="11"/>
  <c r="CA109" i="11"/>
  <c r="CB109" i="11"/>
  <c r="CC109" i="11"/>
  <c r="CD109" i="11"/>
  <c r="CE109" i="11"/>
  <c r="CF109" i="11"/>
  <c r="CG109" i="11"/>
  <c r="CH109" i="11"/>
  <c r="CI109" i="11"/>
  <c r="CJ109" i="11"/>
  <c r="CK109" i="11"/>
  <c r="CL109" i="11"/>
  <c r="CM109" i="11"/>
  <c r="CN109" i="11"/>
  <c r="CO109" i="11"/>
  <c r="CP109" i="11"/>
  <c r="CQ109" i="11"/>
  <c r="CR109" i="11"/>
  <c r="CS109" i="11"/>
  <c r="CT109" i="11"/>
  <c r="CU109" i="11"/>
  <c r="CV109" i="11"/>
  <c r="CW109" i="11"/>
  <c r="CX109" i="11"/>
  <c r="CY109" i="11"/>
  <c r="CZ109" i="11"/>
  <c r="DA109" i="11"/>
  <c r="DB109" i="11"/>
  <c r="DC109" i="11"/>
  <c r="DD109" i="11"/>
  <c r="DE109" i="11"/>
  <c r="DF109" i="11"/>
  <c r="DG109" i="11"/>
  <c r="DH109" i="11"/>
  <c r="DI109" i="11"/>
  <c r="DJ109" i="11"/>
  <c r="DK109" i="11"/>
  <c r="DL109" i="11"/>
  <c r="DM109" i="11"/>
  <c r="DN109" i="11"/>
  <c r="DO109" i="11"/>
  <c r="DP109" i="11"/>
  <c r="DQ109" i="11"/>
  <c r="DR109" i="11"/>
  <c r="DS109" i="11"/>
  <c r="DT109" i="11"/>
  <c r="DU109" i="11"/>
  <c r="DV109" i="11"/>
  <c r="DW109" i="11"/>
  <c r="DX109" i="11"/>
  <c r="DY109" i="11"/>
  <c r="DZ109" i="11"/>
  <c r="EA109" i="11"/>
  <c r="EB109" i="11"/>
  <c r="EC109" i="11"/>
  <c r="ED109" i="11"/>
  <c r="EE109" i="11"/>
  <c r="EF109" i="11"/>
  <c r="EG109" i="11"/>
  <c r="EH109" i="11"/>
  <c r="EI109" i="11"/>
  <c r="EJ109" i="11"/>
  <c r="EK109" i="11"/>
  <c r="EL109" i="11"/>
  <c r="EM109" i="11"/>
  <c r="EN109" i="11"/>
  <c r="EO109" i="11"/>
  <c r="EP109" i="11"/>
  <c r="EQ109" i="11"/>
  <c r="ER109" i="11"/>
  <c r="ES109" i="11"/>
  <c r="ET109" i="11"/>
  <c r="EU109" i="11"/>
  <c r="EV109" i="11"/>
  <c r="EW109" i="11"/>
  <c r="EX109" i="11"/>
  <c r="EY109" i="11"/>
  <c r="EZ109" i="11"/>
  <c r="FA109" i="11"/>
  <c r="FB109" i="11"/>
  <c r="FC109" i="11"/>
  <c r="FD109" i="11"/>
  <c r="FE109" i="11"/>
  <c r="FF109" i="11"/>
  <c r="FG109" i="11"/>
  <c r="FH109" i="11"/>
  <c r="FI109" i="11"/>
  <c r="FJ109" i="11"/>
  <c r="FK109" i="11"/>
  <c r="FL109" i="11"/>
  <c r="FM109" i="11"/>
  <c r="FN109" i="11"/>
  <c r="FO109" i="11"/>
  <c r="FP109" i="11"/>
  <c r="FQ109" i="11"/>
  <c r="FR109" i="11"/>
  <c r="FS109" i="11"/>
  <c r="FT109" i="11"/>
  <c r="FU109" i="11"/>
  <c r="FV109" i="11"/>
  <c r="FW109" i="11"/>
  <c r="FX109" i="11"/>
  <c r="FY109" i="11"/>
  <c r="FZ109" i="11"/>
  <c r="GA109" i="11"/>
  <c r="GB109" i="11"/>
  <c r="GC109" i="11"/>
  <c r="GD109" i="11"/>
  <c r="GE109" i="11"/>
  <c r="GF109" i="11"/>
  <c r="GG109" i="11"/>
  <c r="GH109" i="11"/>
  <c r="GI109" i="11"/>
  <c r="GJ109" i="11"/>
  <c r="GK109" i="11"/>
  <c r="GL109" i="11"/>
  <c r="GM109" i="11"/>
  <c r="GN109" i="11"/>
  <c r="GO109" i="11"/>
  <c r="GP109" i="11"/>
  <c r="GQ109" i="11"/>
  <c r="GR109" i="11"/>
  <c r="GS109" i="11"/>
  <c r="GT109" i="11"/>
  <c r="GU109" i="11"/>
  <c r="GV109" i="11"/>
  <c r="GW109" i="11"/>
  <c r="GX109" i="11"/>
  <c r="D110" i="11"/>
  <c r="E110" i="11"/>
  <c r="F110" i="11"/>
  <c r="G110" i="11"/>
  <c r="H110" i="11"/>
  <c r="I110" i="11"/>
  <c r="J110" i="11"/>
  <c r="K110" i="11"/>
  <c r="L110" i="11"/>
  <c r="M110" i="11"/>
  <c r="N110" i="11"/>
  <c r="O110" i="11"/>
  <c r="P110" i="11"/>
  <c r="Q110" i="11"/>
  <c r="R110" i="11"/>
  <c r="S110" i="11"/>
  <c r="T110" i="11"/>
  <c r="U110" i="11"/>
  <c r="V110" i="11"/>
  <c r="W110" i="11"/>
  <c r="X110" i="11"/>
  <c r="Y110" i="11"/>
  <c r="Z110" i="11"/>
  <c r="AA110" i="11"/>
  <c r="AB110" i="11"/>
  <c r="AC110" i="11"/>
  <c r="AD110" i="11"/>
  <c r="AE110" i="11"/>
  <c r="AF110" i="11"/>
  <c r="AG110" i="11"/>
  <c r="AH110" i="11"/>
  <c r="AI110" i="11"/>
  <c r="AJ110" i="11"/>
  <c r="AK110" i="11"/>
  <c r="AL110" i="11"/>
  <c r="AM110" i="11"/>
  <c r="AN110" i="11"/>
  <c r="AO110" i="11"/>
  <c r="AP110" i="11"/>
  <c r="AQ110" i="11"/>
  <c r="AR110" i="11"/>
  <c r="AS110" i="11"/>
  <c r="AT110" i="11"/>
  <c r="AU110" i="11"/>
  <c r="AV110" i="11"/>
  <c r="AW110" i="11"/>
  <c r="AX110" i="11"/>
  <c r="AY110" i="11"/>
  <c r="AZ110" i="11"/>
  <c r="BA110" i="11"/>
  <c r="BB110" i="11"/>
  <c r="BC110" i="11"/>
  <c r="BD110" i="11"/>
  <c r="BE110" i="11"/>
  <c r="BF110" i="11"/>
  <c r="BG110" i="11"/>
  <c r="BH110" i="11"/>
  <c r="BI110" i="11"/>
  <c r="BJ110" i="11"/>
  <c r="BK110" i="11"/>
  <c r="BL110" i="11"/>
  <c r="BM110" i="11"/>
  <c r="BN110" i="11"/>
  <c r="BO110" i="11"/>
  <c r="BP110" i="11"/>
  <c r="BQ110" i="11"/>
  <c r="BR110" i="11"/>
  <c r="BS110" i="11"/>
  <c r="BT110" i="11"/>
  <c r="BU110" i="11"/>
  <c r="BV110" i="11"/>
  <c r="BW110" i="11"/>
  <c r="BX110" i="11"/>
  <c r="BY110" i="11"/>
  <c r="BZ110" i="11"/>
  <c r="CA110" i="11"/>
  <c r="CB110" i="11"/>
  <c r="CC110" i="11"/>
  <c r="CD110" i="11"/>
  <c r="CE110" i="11"/>
  <c r="CF110" i="11"/>
  <c r="CG110" i="11"/>
  <c r="CH110" i="11"/>
  <c r="CI110" i="11"/>
  <c r="CJ110" i="11"/>
  <c r="CK110" i="11"/>
  <c r="CL110" i="11"/>
  <c r="CM110" i="11"/>
  <c r="CN110" i="11"/>
  <c r="CO110" i="11"/>
  <c r="CP110" i="11"/>
  <c r="CQ110" i="11"/>
  <c r="CR110" i="11"/>
  <c r="CS110" i="11"/>
  <c r="CT110" i="11"/>
  <c r="CU110" i="11"/>
  <c r="CV110" i="11"/>
  <c r="CW110" i="11"/>
  <c r="CX110" i="11"/>
  <c r="CY110" i="11"/>
  <c r="CZ110" i="11"/>
  <c r="DA110" i="11"/>
  <c r="DB110" i="11"/>
  <c r="DC110" i="11"/>
  <c r="DD110" i="11"/>
  <c r="DE110" i="11"/>
  <c r="DF110" i="11"/>
  <c r="DG110" i="11"/>
  <c r="DH110" i="11"/>
  <c r="DI110" i="11"/>
  <c r="DJ110" i="11"/>
  <c r="DK110" i="11"/>
  <c r="DL110" i="11"/>
  <c r="DM110" i="11"/>
  <c r="DN110" i="11"/>
  <c r="DO110" i="11"/>
  <c r="DP110" i="11"/>
  <c r="DQ110" i="11"/>
  <c r="DR110" i="11"/>
  <c r="DS110" i="11"/>
  <c r="DT110" i="11"/>
  <c r="DU110" i="11"/>
  <c r="DV110" i="11"/>
  <c r="DW110" i="11"/>
  <c r="DX110" i="11"/>
  <c r="DY110" i="11"/>
  <c r="DZ110" i="11"/>
  <c r="EA110" i="11"/>
  <c r="EB110" i="11"/>
  <c r="EC110" i="11"/>
  <c r="ED110" i="11"/>
  <c r="EE110" i="11"/>
  <c r="EF110" i="11"/>
  <c r="EG110" i="11"/>
  <c r="EH110" i="11"/>
  <c r="EI110" i="11"/>
  <c r="EJ110" i="11"/>
  <c r="EK110" i="11"/>
  <c r="EL110" i="11"/>
  <c r="EM110" i="11"/>
  <c r="EN110" i="11"/>
  <c r="EO110" i="11"/>
  <c r="EP110" i="11"/>
  <c r="EQ110" i="11"/>
  <c r="ER110" i="11"/>
  <c r="ES110" i="11"/>
  <c r="ET110" i="11"/>
  <c r="EU110" i="11"/>
  <c r="EV110" i="11"/>
  <c r="EW110" i="11"/>
  <c r="EX110" i="11"/>
  <c r="EY110" i="11"/>
  <c r="EZ110" i="11"/>
  <c r="FA110" i="11"/>
  <c r="FB110" i="11"/>
  <c r="FC110" i="11"/>
  <c r="FD110" i="11"/>
  <c r="FE110" i="11"/>
  <c r="FF110" i="11"/>
  <c r="FG110" i="11"/>
  <c r="FH110" i="11"/>
  <c r="FI110" i="11"/>
  <c r="FJ110" i="11"/>
  <c r="FK110" i="11"/>
  <c r="FL110" i="11"/>
  <c r="FM110" i="11"/>
  <c r="FN110" i="11"/>
  <c r="FO110" i="11"/>
  <c r="FP110" i="11"/>
  <c r="FQ110" i="11"/>
  <c r="FR110" i="11"/>
  <c r="FS110" i="11"/>
  <c r="FT110" i="11"/>
  <c r="FU110" i="11"/>
  <c r="FV110" i="11"/>
  <c r="FW110" i="11"/>
  <c r="FX110" i="11"/>
  <c r="FY110" i="11"/>
  <c r="FZ110" i="11"/>
  <c r="GA110" i="11"/>
  <c r="GB110" i="11"/>
  <c r="GC110" i="11"/>
  <c r="GD110" i="11"/>
  <c r="GE110" i="11"/>
  <c r="GF110" i="11"/>
  <c r="GG110" i="11"/>
  <c r="GH110" i="11"/>
  <c r="GI110" i="11"/>
  <c r="GJ110" i="11"/>
  <c r="GK110" i="11"/>
  <c r="GL110" i="11"/>
  <c r="GM110" i="11"/>
  <c r="GN110" i="11"/>
  <c r="GO110" i="11"/>
  <c r="GP110" i="11"/>
  <c r="GQ110" i="11"/>
  <c r="GR110" i="11"/>
  <c r="GS110" i="11"/>
  <c r="GT110" i="11"/>
  <c r="GU110" i="11"/>
  <c r="GV110" i="11"/>
  <c r="GW110" i="11"/>
  <c r="GX110" i="11"/>
  <c r="D111" i="11"/>
  <c r="E111" i="11"/>
  <c r="F111" i="11"/>
  <c r="G111" i="11"/>
  <c r="H111" i="11"/>
  <c r="I111" i="11"/>
  <c r="J111" i="11"/>
  <c r="K111" i="11"/>
  <c r="L111" i="11"/>
  <c r="M111" i="11"/>
  <c r="N111" i="11"/>
  <c r="O111" i="11"/>
  <c r="P111" i="11"/>
  <c r="Q111" i="11"/>
  <c r="R111" i="11"/>
  <c r="S111" i="11"/>
  <c r="T111" i="11"/>
  <c r="U111" i="11"/>
  <c r="V111" i="11"/>
  <c r="W111" i="11"/>
  <c r="X111" i="11"/>
  <c r="Y111" i="11"/>
  <c r="Z111" i="11"/>
  <c r="AA111" i="11"/>
  <c r="AB111" i="11"/>
  <c r="AC111" i="11"/>
  <c r="AD111" i="11"/>
  <c r="AE111" i="11"/>
  <c r="AF111" i="11"/>
  <c r="AG111" i="11"/>
  <c r="AH111" i="11"/>
  <c r="AI111" i="11"/>
  <c r="AJ111" i="11"/>
  <c r="AK111" i="11"/>
  <c r="AL111" i="11"/>
  <c r="AM111" i="11"/>
  <c r="AN111" i="11"/>
  <c r="AO111" i="11"/>
  <c r="AP111" i="11"/>
  <c r="AQ111" i="11"/>
  <c r="AR111" i="11"/>
  <c r="AS111" i="11"/>
  <c r="AT111" i="11"/>
  <c r="AU111" i="11"/>
  <c r="AV111" i="11"/>
  <c r="AW111" i="11"/>
  <c r="AX111" i="11"/>
  <c r="AY111" i="11"/>
  <c r="AZ111" i="11"/>
  <c r="BA111" i="11"/>
  <c r="BB111" i="11"/>
  <c r="BC111" i="11"/>
  <c r="BD111" i="11"/>
  <c r="BE111" i="11"/>
  <c r="BF111" i="11"/>
  <c r="BG111" i="11"/>
  <c r="BH111" i="11"/>
  <c r="BI111" i="11"/>
  <c r="BJ111" i="11"/>
  <c r="BK111" i="11"/>
  <c r="BL111" i="11"/>
  <c r="BM111" i="11"/>
  <c r="BN111" i="11"/>
  <c r="BO111" i="11"/>
  <c r="BP111" i="11"/>
  <c r="BQ111" i="11"/>
  <c r="BR111" i="11"/>
  <c r="BS111" i="11"/>
  <c r="BT111" i="11"/>
  <c r="BU111" i="11"/>
  <c r="BV111" i="11"/>
  <c r="BW111" i="11"/>
  <c r="BX111" i="11"/>
  <c r="BY111" i="11"/>
  <c r="BZ111" i="11"/>
  <c r="CA111" i="11"/>
  <c r="CB111" i="11"/>
  <c r="CC111" i="11"/>
  <c r="CD111" i="11"/>
  <c r="CE111" i="11"/>
  <c r="CF111" i="11"/>
  <c r="CG111" i="11"/>
  <c r="CH111" i="11"/>
  <c r="CI111" i="11"/>
  <c r="CJ111" i="11"/>
  <c r="CK111" i="11"/>
  <c r="CL111" i="11"/>
  <c r="CM111" i="11"/>
  <c r="CN111" i="11"/>
  <c r="CO111" i="11"/>
  <c r="CP111" i="11"/>
  <c r="CQ111" i="11"/>
  <c r="CR111" i="11"/>
  <c r="CS111" i="11"/>
  <c r="CT111" i="11"/>
  <c r="CU111" i="11"/>
  <c r="CV111" i="11"/>
  <c r="CW111" i="11"/>
  <c r="CX111" i="11"/>
  <c r="CY111" i="11"/>
  <c r="CZ111" i="11"/>
  <c r="DA111" i="11"/>
  <c r="DB111" i="11"/>
  <c r="DC111" i="11"/>
  <c r="DD111" i="11"/>
  <c r="DE111" i="11"/>
  <c r="DF111" i="11"/>
  <c r="DG111" i="11"/>
  <c r="DH111" i="11"/>
  <c r="DI111" i="11"/>
  <c r="DJ111" i="11"/>
  <c r="DK111" i="11"/>
  <c r="DL111" i="11"/>
  <c r="DM111" i="11"/>
  <c r="DN111" i="11"/>
  <c r="DO111" i="11"/>
  <c r="DP111" i="11"/>
  <c r="DQ111" i="11"/>
  <c r="DR111" i="11"/>
  <c r="DS111" i="11"/>
  <c r="DT111" i="11"/>
  <c r="DU111" i="11"/>
  <c r="DV111" i="11"/>
  <c r="DW111" i="11"/>
  <c r="DX111" i="11"/>
  <c r="DY111" i="11"/>
  <c r="DZ111" i="11"/>
  <c r="EA111" i="11"/>
  <c r="EB111" i="11"/>
  <c r="EC111" i="11"/>
  <c r="ED111" i="11"/>
  <c r="EE111" i="11"/>
  <c r="EF111" i="11"/>
  <c r="EG111" i="11"/>
  <c r="EH111" i="11"/>
  <c r="EI111" i="11"/>
  <c r="EJ111" i="11"/>
  <c r="EK111" i="11"/>
  <c r="EL111" i="11"/>
  <c r="EM111" i="11"/>
  <c r="EN111" i="11"/>
  <c r="EO111" i="11"/>
  <c r="EP111" i="11"/>
  <c r="EQ111" i="11"/>
  <c r="ER111" i="11"/>
  <c r="ES111" i="11"/>
  <c r="ET111" i="11"/>
  <c r="EU111" i="11"/>
  <c r="EV111" i="11"/>
  <c r="EW111" i="11"/>
  <c r="EX111" i="11"/>
  <c r="EY111" i="11"/>
  <c r="EZ111" i="11"/>
  <c r="FA111" i="11"/>
  <c r="FB111" i="11"/>
  <c r="FC111" i="11"/>
  <c r="FD111" i="11"/>
  <c r="FE111" i="11"/>
  <c r="FF111" i="11"/>
  <c r="FG111" i="11"/>
  <c r="FH111" i="11"/>
  <c r="FI111" i="11"/>
  <c r="FJ111" i="11"/>
  <c r="FK111" i="11"/>
  <c r="FL111" i="11"/>
  <c r="FM111" i="11"/>
  <c r="FN111" i="11"/>
  <c r="FO111" i="11"/>
  <c r="FP111" i="11"/>
  <c r="FQ111" i="11"/>
  <c r="FR111" i="11"/>
  <c r="FS111" i="11"/>
  <c r="FT111" i="11"/>
  <c r="FU111" i="11"/>
  <c r="FV111" i="11"/>
  <c r="FW111" i="11"/>
  <c r="FX111" i="11"/>
  <c r="FY111" i="11"/>
  <c r="FZ111" i="11"/>
  <c r="GA111" i="11"/>
  <c r="GB111" i="11"/>
  <c r="GC111" i="11"/>
  <c r="GD111" i="11"/>
  <c r="GE111" i="11"/>
  <c r="GF111" i="11"/>
  <c r="GG111" i="11"/>
  <c r="GH111" i="11"/>
  <c r="GI111" i="11"/>
  <c r="GJ111" i="11"/>
  <c r="GK111" i="11"/>
  <c r="GL111" i="11"/>
  <c r="GM111" i="11"/>
  <c r="GN111" i="11"/>
  <c r="GO111" i="11"/>
  <c r="GP111" i="11"/>
  <c r="GQ111" i="11"/>
  <c r="GR111" i="11"/>
  <c r="GS111" i="11"/>
  <c r="GT111" i="11"/>
  <c r="GU111" i="11"/>
  <c r="GV111" i="11"/>
  <c r="GW111" i="11"/>
  <c r="GX111" i="11"/>
  <c r="D112" i="11"/>
  <c r="E112" i="11"/>
  <c r="F112" i="11"/>
  <c r="G112" i="11"/>
  <c r="H112" i="11"/>
  <c r="I112" i="11"/>
  <c r="J112" i="11"/>
  <c r="K112" i="11"/>
  <c r="L112" i="11"/>
  <c r="M112" i="11"/>
  <c r="N112" i="11"/>
  <c r="O112" i="11"/>
  <c r="P112" i="11"/>
  <c r="Q112" i="11"/>
  <c r="R112" i="11"/>
  <c r="S112" i="11"/>
  <c r="T112" i="11"/>
  <c r="U112" i="11"/>
  <c r="V112" i="11"/>
  <c r="W112" i="11"/>
  <c r="X112" i="11"/>
  <c r="Y112" i="11"/>
  <c r="Z112" i="11"/>
  <c r="AA112" i="11"/>
  <c r="AB112" i="11"/>
  <c r="AC112" i="11"/>
  <c r="AD112" i="11"/>
  <c r="AE112" i="11"/>
  <c r="AF112" i="11"/>
  <c r="AG112" i="11"/>
  <c r="AH112" i="11"/>
  <c r="AI112" i="11"/>
  <c r="AJ112" i="11"/>
  <c r="AK112" i="11"/>
  <c r="AL112" i="11"/>
  <c r="AM112" i="11"/>
  <c r="AN112" i="11"/>
  <c r="AO112" i="11"/>
  <c r="AP112" i="11"/>
  <c r="AQ112" i="11"/>
  <c r="AR112" i="11"/>
  <c r="AS112" i="11"/>
  <c r="AT112" i="11"/>
  <c r="AU112" i="11"/>
  <c r="AV112" i="11"/>
  <c r="AW112" i="11"/>
  <c r="AX112" i="11"/>
  <c r="AY112" i="11"/>
  <c r="AZ112" i="11"/>
  <c r="BA112" i="11"/>
  <c r="BB112" i="11"/>
  <c r="BC112" i="11"/>
  <c r="BD112" i="11"/>
  <c r="BE112" i="11"/>
  <c r="BF112" i="11"/>
  <c r="BG112" i="11"/>
  <c r="BH112" i="11"/>
  <c r="BI112" i="11"/>
  <c r="BJ112" i="11"/>
  <c r="BK112" i="11"/>
  <c r="BL112" i="11"/>
  <c r="BM112" i="11"/>
  <c r="BN112" i="11"/>
  <c r="BO112" i="11"/>
  <c r="BP112" i="11"/>
  <c r="BQ112" i="11"/>
  <c r="BR112" i="11"/>
  <c r="BS112" i="11"/>
  <c r="BT112" i="11"/>
  <c r="BU112" i="11"/>
  <c r="BV112" i="11"/>
  <c r="BW112" i="11"/>
  <c r="BX112" i="11"/>
  <c r="BY112" i="11"/>
  <c r="BZ112" i="11"/>
  <c r="CA112" i="11"/>
  <c r="CB112" i="11"/>
  <c r="CC112" i="11"/>
  <c r="CD112" i="11"/>
  <c r="CE112" i="11"/>
  <c r="CF112" i="11"/>
  <c r="CG112" i="11"/>
  <c r="CH112" i="11"/>
  <c r="CI112" i="11"/>
  <c r="CJ112" i="11"/>
  <c r="CK112" i="11"/>
  <c r="CL112" i="11"/>
  <c r="CM112" i="11"/>
  <c r="CN112" i="11"/>
  <c r="CO112" i="11"/>
  <c r="CP112" i="11"/>
  <c r="CQ112" i="11"/>
  <c r="CR112" i="11"/>
  <c r="CS112" i="11"/>
  <c r="CT112" i="11"/>
  <c r="CU112" i="11"/>
  <c r="CV112" i="11"/>
  <c r="CW112" i="11"/>
  <c r="CX112" i="11"/>
  <c r="CY112" i="11"/>
  <c r="CZ112" i="11"/>
  <c r="DA112" i="11"/>
  <c r="DB112" i="11"/>
  <c r="DC112" i="11"/>
  <c r="DD112" i="11"/>
  <c r="DE112" i="11"/>
  <c r="DF112" i="11"/>
  <c r="DG112" i="11"/>
  <c r="DH112" i="11"/>
  <c r="DI112" i="11"/>
  <c r="DJ112" i="11"/>
  <c r="DK112" i="11"/>
  <c r="DL112" i="11"/>
  <c r="DM112" i="11"/>
  <c r="DN112" i="11"/>
  <c r="DO112" i="11"/>
  <c r="DP112" i="11"/>
  <c r="DQ112" i="11"/>
  <c r="DR112" i="11"/>
  <c r="DS112" i="11"/>
  <c r="DT112" i="11"/>
  <c r="DU112" i="11"/>
  <c r="DV112" i="11"/>
  <c r="DW112" i="11"/>
  <c r="DX112" i="11"/>
  <c r="DY112" i="11"/>
  <c r="DZ112" i="11"/>
  <c r="EA112" i="11"/>
  <c r="EB112" i="11"/>
  <c r="EC112" i="11"/>
  <c r="ED112" i="11"/>
  <c r="EE112" i="11"/>
  <c r="EF112" i="11"/>
  <c r="EG112" i="11"/>
  <c r="EH112" i="11"/>
  <c r="EI112" i="11"/>
  <c r="EJ112" i="11"/>
  <c r="EK112" i="11"/>
  <c r="EL112" i="11"/>
  <c r="EM112" i="11"/>
  <c r="EN112" i="11"/>
  <c r="EO112" i="11"/>
  <c r="EP112" i="11"/>
  <c r="EQ112" i="11"/>
  <c r="ER112" i="11"/>
  <c r="ES112" i="11"/>
  <c r="ET112" i="11"/>
  <c r="EU112" i="11"/>
  <c r="EV112" i="11"/>
  <c r="EW112" i="11"/>
  <c r="EX112" i="11"/>
  <c r="EY112" i="11"/>
  <c r="EZ112" i="11"/>
  <c r="FA112" i="11"/>
  <c r="FB112" i="11"/>
  <c r="FC112" i="11"/>
  <c r="FD112" i="11"/>
  <c r="FE112" i="11"/>
  <c r="FF112" i="11"/>
  <c r="FG112" i="11"/>
  <c r="FH112" i="11"/>
  <c r="FI112" i="11"/>
  <c r="FJ112" i="11"/>
  <c r="FK112" i="11"/>
  <c r="FL112" i="11"/>
  <c r="FM112" i="11"/>
  <c r="FN112" i="11"/>
  <c r="FO112" i="11"/>
  <c r="FP112" i="11"/>
  <c r="FQ112" i="11"/>
  <c r="FR112" i="11"/>
  <c r="FS112" i="11"/>
  <c r="FT112" i="11"/>
  <c r="FU112" i="11"/>
  <c r="FV112" i="11"/>
  <c r="FW112" i="11"/>
  <c r="FX112" i="11"/>
  <c r="FY112" i="11"/>
  <c r="FZ112" i="11"/>
  <c r="GA112" i="11"/>
  <c r="GB112" i="11"/>
  <c r="GC112" i="11"/>
  <c r="GD112" i="11"/>
  <c r="GE112" i="11"/>
  <c r="GF112" i="11"/>
  <c r="GG112" i="11"/>
  <c r="GH112" i="11"/>
  <c r="GI112" i="11"/>
  <c r="GJ112" i="11"/>
  <c r="GK112" i="11"/>
  <c r="GL112" i="11"/>
  <c r="GM112" i="11"/>
  <c r="GN112" i="11"/>
  <c r="GO112" i="11"/>
  <c r="GP112" i="11"/>
  <c r="GQ112" i="11"/>
  <c r="GR112" i="11"/>
  <c r="GS112" i="11"/>
  <c r="GT112" i="11"/>
  <c r="GU112" i="11"/>
  <c r="GV112" i="11"/>
  <c r="GW112" i="11"/>
  <c r="GX112" i="11"/>
  <c r="D113" i="11"/>
  <c r="E113" i="11"/>
  <c r="F113" i="11"/>
  <c r="G113" i="11"/>
  <c r="H113" i="11"/>
  <c r="I113" i="11"/>
  <c r="J113" i="11"/>
  <c r="K113" i="11"/>
  <c r="L113" i="11"/>
  <c r="M113" i="11"/>
  <c r="N113" i="11"/>
  <c r="O113" i="11"/>
  <c r="P113" i="11"/>
  <c r="Q113" i="11"/>
  <c r="R113" i="11"/>
  <c r="S113" i="11"/>
  <c r="T113" i="11"/>
  <c r="U113" i="11"/>
  <c r="V113" i="11"/>
  <c r="W113" i="11"/>
  <c r="X113" i="11"/>
  <c r="Y113" i="11"/>
  <c r="Z113" i="11"/>
  <c r="AA113" i="11"/>
  <c r="AB113" i="11"/>
  <c r="AC113" i="11"/>
  <c r="AD113" i="11"/>
  <c r="AE113" i="11"/>
  <c r="AF113" i="11"/>
  <c r="AG113" i="11"/>
  <c r="AH113" i="11"/>
  <c r="AI113" i="11"/>
  <c r="AJ113" i="11"/>
  <c r="AK113" i="11"/>
  <c r="AL113" i="11"/>
  <c r="AM113" i="11"/>
  <c r="AN113" i="11"/>
  <c r="AO113" i="11"/>
  <c r="AP113" i="11"/>
  <c r="AQ113" i="11"/>
  <c r="AR113" i="11"/>
  <c r="AS113" i="11"/>
  <c r="AT113" i="11"/>
  <c r="AU113" i="11"/>
  <c r="AV113" i="11"/>
  <c r="AW113" i="11"/>
  <c r="AX113" i="11"/>
  <c r="AY113" i="11"/>
  <c r="AZ113" i="11"/>
  <c r="BA113" i="11"/>
  <c r="BB113" i="11"/>
  <c r="BC113" i="11"/>
  <c r="BD113" i="11"/>
  <c r="BE113" i="11"/>
  <c r="BF113" i="11"/>
  <c r="BG113" i="11"/>
  <c r="BH113" i="11"/>
  <c r="BI113" i="11"/>
  <c r="BJ113" i="11"/>
  <c r="BK113" i="11"/>
  <c r="BL113" i="11"/>
  <c r="BM113" i="11"/>
  <c r="BN113" i="11"/>
  <c r="BO113" i="11"/>
  <c r="BP113" i="11"/>
  <c r="BQ113" i="11"/>
  <c r="BR113" i="11"/>
  <c r="BS113" i="11"/>
  <c r="BT113" i="11"/>
  <c r="BU113" i="11"/>
  <c r="BV113" i="11"/>
  <c r="BW113" i="11"/>
  <c r="BX113" i="11"/>
  <c r="BY113" i="11"/>
  <c r="BZ113" i="11"/>
  <c r="CA113" i="11"/>
  <c r="CB113" i="11"/>
  <c r="CC113" i="11"/>
  <c r="CD113" i="11"/>
  <c r="CE113" i="11"/>
  <c r="CF113" i="11"/>
  <c r="CG113" i="11"/>
  <c r="CH113" i="11"/>
  <c r="CI113" i="11"/>
  <c r="CJ113" i="11"/>
  <c r="CK113" i="11"/>
  <c r="CL113" i="11"/>
  <c r="CM113" i="11"/>
  <c r="CN113" i="11"/>
  <c r="CO113" i="11"/>
  <c r="CP113" i="11"/>
  <c r="CQ113" i="11"/>
  <c r="CR113" i="11"/>
  <c r="CS113" i="11"/>
  <c r="CT113" i="11"/>
  <c r="CU113" i="11"/>
  <c r="CV113" i="11"/>
  <c r="CW113" i="11"/>
  <c r="CX113" i="11"/>
  <c r="CY113" i="11"/>
  <c r="CZ113" i="11"/>
  <c r="DA113" i="11"/>
  <c r="DB113" i="11"/>
  <c r="DC113" i="11"/>
  <c r="DD113" i="11"/>
  <c r="DE113" i="11"/>
  <c r="DF113" i="11"/>
  <c r="DG113" i="11"/>
  <c r="DH113" i="11"/>
  <c r="DI113" i="11"/>
  <c r="DJ113" i="11"/>
  <c r="DK113" i="11"/>
  <c r="DL113" i="11"/>
  <c r="DM113" i="11"/>
  <c r="DN113" i="11"/>
  <c r="DO113" i="11"/>
  <c r="DP113" i="11"/>
  <c r="DQ113" i="11"/>
  <c r="DR113" i="11"/>
  <c r="DS113" i="11"/>
  <c r="DT113" i="11"/>
  <c r="DU113" i="11"/>
  <c r="DV113" i="11"/>
  <c r="DW113" i="11"/>
  <c r="DX113" i="11"/>
  <c r="DY113" i="11"/>
  <c r="DZ113" i="11"/>
  <c r="EA113" i="11"/>
  <c r="EB113" i="11"/>
  <c r="EC113" i="11"/>
  <c r="ED113" i="11"/>
  <c r="EE113" i="11"/>
  <c r="EF113" i="11"/>
  <c r="EG113" i="11"/>
  <c r="EH113" i="11"/>
  <c r="EI113" i="11"/>
  <c r="EJ113" i="11"/>
  <c r="EK113" i="11"/>
  <c r="EL113" i="11"/>
  <c r="EM113" i="11"/>
  <c r="EN113" i="11"/>
  <c r="EO113" i="11"/>
  <c r="EP113" i="11"/>
  <c r="EQ113" i="11"/>
  <c r="ER113" i="11"/>
  <c r="ES113" i="11"/>
  <c r="ET113" i="11"/>
  <c r="EU113" i="11"/>
  <c r="EV113" i="11"/>
  <c r="EW113" i="11"/>
  <c r="EX113" i="11"/>
  <c r="EY113" i="11"/>
  <c r="EZ113" i="11"/>
  <c r="FA113" i="11"/>
  <c r="FB113" i="11"/>
  <c r="FC113" i="11"/>
  <c r="FD113" i="11"/>
  <c r="FE113" i="11"/>
  <c r="FF113" i="11"/>
  <c r="FG113" i="11"/>
  <c r="FH113" i="11"/>
  <c r="FI113" i="11"/>
  <c r="FJ113" i="11"/>
  <c r="FK113" i="11"/>
  <c r="FL113" i="11"/>
  <c r="FM113" i="11"/>
  <c r="FN113" i="11"/>
  <c r="FO113" i="11"/>
  <c r="FP113" i="11"/>
  <c r="FQ113" i="11"/>
  <c r="FR113" i="11"/>
  <c r="FS113" i="11"/>
  <c r="FT113" i="11"/>
  <c r="FU113" i="11"/>
  <c r="FV113" i="11"/>
  <c r="FW113" i="11"/>
  <c r="FX113" i="11"/>
  <c r="FY113" i="11"/>
  <c r="FZ113" i="11"/>
  <c r="GA113" i="11"/>
  <c r="GB113" i="11"/>
  <c r="GC113" i="11"/>
  <c r="GD113" i="11"/>
  <c r="GE113" i="11"/>
  <c r="GF113" i="11"/>
  <c r="GG113" i="11"/>
  <c r="GH113" i="11"/>
  <c r="GI113" i="11"/>
  <c r="GJ113" i="11"/>
  <c r="GK113" i="11"/>
  <c r="GL113" i="11"/>
  <c r="GM113" i="11"/>
  <c r="GN113" i="11"/>
  <c r="GO113" i="11"/>
  <c r="GP113" i="11"/>
  <c r="GQ113" i="11"/>
  <c r="GR113" i="11"/>
  <c r="GS113" i="11"/>
  <c r="GT113" i="11"/>
  <c r="GU113" i="11"/>
  <c r="GV113" i="11"/>
  <c r="GW113" i="11"/>
  <c r="GX113" i="11"/>
  <c r="D114" i="11"/>
  <c r="E114" i="11"/>
  <c r="F114" i="11"/>
  <c r="G114" i="11"/>
  <c r="H114" i="11"/>
  <c r="I114" i="11"/>
  <c r="J114" i="11"/>
  <c r="K114" i="11"/>
  <c r="L114" i="11"/>
  <c r="M114" i="11"/>
  <c r="N114" i="11"/>
  <c r="O114" i="11"/>
  <c r="P114" i="11"/>
  <c r="Q114" i="11"/>
  <c r="R114" i="11"/>
  <c r="S114" i="11"/>
  <c r="T114" i="11"/>
  <c r="U114" i="11"/>
  <c r="V114" i="11"/>
  <c r="W114" i="11"/>
  <c r="X114" i="11"/>
  <c r="Y114" i="11"/>
  <c r="Z114" i="11"/>
  <c r="AA114" i="11"/>
  <c r="AB114" i="11"/>
  <c r="AC114" i="11"/>
  <c r="AD114" i="11"/>
  <c r="AE114" i="11"/>
  <c r="AF114" i="11"/>
  <c r="AG114" i="11"/>
  <c r="AH114" i="11"/>
  <c r="AI114" i="11"/>
  <c r="AJ114" i="11"/>
  <c r="AK114" i="11"/>
  <c r="AL114" i="11"/>
  <c r="AM114" i="11"/>
  <c r="AN114" i="11"/>
  <c r="AO114" i="11"/>
  <c r="AP114" i="11"/>
  <c r="AQ114" i="11"/>
  <c r="AR114" i="11"/>
  <c r="AS114" i="11"/>
  <c r="AT114" i="11"/>
  <c r="AU114" i="11"/>
  <c r="AV114" i="11"/>
  <c r="AW114" i="11"/>
  <c r="AX114" i="11"/>
  <c r="AY114" i="11"/>
  <c r="AZ114" i="11"/>
  <c r="BA114" i="11"/>
  <c r="BB114" i="11"/>
  <c r="BC114" i="11"/>
  <c r="BD114" i="11"/>
  <c r="BE114" i="11"/>
  <c r="BF114" i="11"/>
  <c r="BG114" i="11"/>
  <c r="BH114" i="11"/>
  <c r="BI114" i="11"/>
  <c r="BJ114" i="11"/>
  <c r="BK114" i="11"/>
  <c r="BL114" i="11"/>
  <c r="BM114" i="11"/>
  <c r="BN114" i="11"/>
  <c r="BO114" i="11"/>
  <c r="BP114" i="11"/>
  <c r="BQ114" i="11"/>
  <c r="BR114" i="11"/>
  <c r="BS114" i="11"/>
  <c r="BT114" i="11"/>
  <c r="BU114" i="11"/>
  <c r="BV114" i="11"/>
  <c r="BW114" i="11"/>
  <c r="BX114" i="11"/>
  <c r="BY114" i="11"/>
  <c r="BZ114" i="11"/>
  <c r="CA114" i="11"/>
  <c r="CB114" i="11"/>
  <c r="CC114" i="11"/>
  <c r="CD114" i="11"/>
  <c r="CE114" i="11"/>
  <c r="CF114" i="11"/>
  <c r="CG114" i="11"/>
  <c r="CH114" i="11"/>
  <c r="CI114" i="11"/>
  <c r="CJ114" i="11"/>
  <c r="CK114" i="11"/>
  <c r="CL114" i="11"/>
  <c r="CM114" i="11"/>
  <c r="CN114" i="11"/>
  <c r="CO114" i="11"/>
  <c r="CP114" i="11"/>
  <c r="CQ114" i="11"/>
  <c r="CR114" i="11"/>
  <c r="CS114" i="11"/>
  <c r="CT114" i="11"/>
  <c r="CU114" i="11"/>
  <c r="CV114" i="11"/>
  <c r="CW114" i="11"/>
  <c r="CX114" i="11"/>
  <c r="CY114" i="11"/>
  <c r="CZ114" i="11"/>
  <c r="DA114" i="11"/>
  <c r="DB114" i="11"/>
  <c r="DC114" i="11"/>
  <c r="DD114" i="11"/>
  <c r="DE114" i="11"/>
  <c r="DF114" i="11"/>
  <c r="DG114" i="11"/>
  <c r="DH114" i="11"/>
  <c r="DI114" i="11"/>
  <c r="DJ114" i="11"/>
  <c r="DK114" i="11"/>
  <c r="DL114" i="11"/>
  <c r="DM114" i="11"/>
  <c r="DN114" i="11"/>
  <c r="DO114" i="11"/>
  <c r="DP114" i="11"/>
  <c r="DQ114" i="11"/>
  <c r="DR114" i="11"/>
  <c r="DS114" i="11"/>
  <c r="DT114" i="11"/>
  <c r="DU114" i="11"/>
  <c r="DV114" i="11"/>
  <c r="DW114" i="11"/>
  <c r="DX114" i="11"/>
  <c r="DY114" i="11"/>
  <c r="DZ114" i="11"/>
  <c r="EA114" i="11"/>
  <c r="EB114" i="11"/>
  <c r="EC114" i="11"/>
  <c r="ED114" i="11"/>
  <c r="EE114" i="11"/>
  <c r="EF114" i="11"/>
  <c r="EG114" i="11"/>
  <c r="EH114" i="11"/>
  <c r="EI114" i="11"/>
  <c r="EJ114" i="11"/>
  <c r="EK114" i="11"/>
  <c r="EL114" i="11"/>
  <c r="EM114" i="11"/>
  <c r="EN114" i="11"/>
  <c r="EO114" i="11"/>
  <c r="EP114" i="11"/>
  <c r="EQ114" i="11"/>
  <c r="ER114" i="11"/>
  <c r="ES114" i="11"/>
  <c r="ET114" i="11"/>
  <c r="EU114" i="11"/>
  <c r="EV114" i="11"/>
  <c r="EW114" i="11"/>
  <c r="EX114" i="11"/>
  <c r="EY114" i="11"/>
  <c r="EZ114" i="11"/>
  <c r="FA114" i="11"/>
  <c r="FB114" i="11"/>
  <c r="FC114" i="11"/>
  <c r="FD114" i="11"/>
  <c r="FE114" i="11"/>
  <c r="FF114" i="11"/>
  <c r="FG114" i="11"/>
  <c r="FH114" i="11"/>
  <c r="FI114" i="11"/>
  <c r="FJ114" i="11"/>
  <c r="FK114" i="11"/>
  <c r="FL114" i="11"/>
  <c r="FM114" i="11"/>
  <c r="FN114" i="11"/>
  <c r="FO114" i="11"/>
  <c r="FP114" i="11"/>
  <c r="FQ114" i="11"/>
  <c r="FR114" i="11"/>
  <c r="FS114" i="11"/>
  <c r="FT114" i="11"/>
  <c r="FU114" i="11"/>
  <c r="FV114" i="11"/>
  <c r="FW114" i="11"/>
  <c r="FX114" i="11"/>
  <c r="FY114" i="11"/>
  <c r="FZ114" i="11"/>
  <c r="GA114" i="11"/>
  <c r="GB114" i="11"/>
  <c r="GC114" i="11"/>
  <c r="GD114" i="11"/>
  <c r="GE114" i="11"/>
  <c r="GF114" i="11"/>
  <c r="GG114" i="11"/>
  <c r="GH114" i="11"/>
  <c r="GI114" i="11"/>
  <c r="GJ114" i="11"/>
  <c r="GK114" i="11"/>
  <c r="GL114" i="11"/>
  <c r="GM114" i="11"/>
  <c r="GN114" i="11"/>
  <c r="GO114" i="11"/>
  <c r="GP114" i="11"/>
  <c r="GQ114" i="11"/>
  <c r="GR114" i="11"/>
  <c r="GS114" i="11"/>
  <c r="GT114" i="11"/>
  <c r="GU114" i="11"/>
  <c r="GV114" i="11"/>
  <c r="GW114" i="11"/>
  <c r="GX114" i="11"/>
  <c r="D115" i="11"/>
  <c r="E115" i="11"/>
  <c r="F115" i="11"/>
  <c r="G115" i="11"/>
  <c r="H115" i="11"/>
  <c r="I115" i="11"/>
  <c r="J115" i="11"/>
  <c r="K115" i="11"/>
  <c r="L115" i="11"/>
  <c r="M115" i="11"/>
  <c r="N115" i="11"/>
  <c r="O115" i="11"/>
  <c r="P115" i="11"/>
  <c r="Q115" i="11"/>
  <c r="R115" i="11"/>
  <c r="S115" i="11"/>
  <c r="T115" i="11"/>
  <c r="U115" i="11"/>
  <c r="V115" i="11"/>
  <c r="W115" i="11"/>
  <c r="X115" i="11"/>
  <c r="Y115" i="11"/>
  <c r="Z115" i="11"/>
  <c r="AA115" i="11"/>
  <c r="AB115" i="11"/>
  <c r="AC115" i="11"/>
  <c r="AD115" i="11"/>
  <c r="AE115" i="11"/>
  <c r="AF115" i="11"/>
  <c r="AG115" i="11"/>
  <c r="AH115" i="11"/>
  <c r="AI115" i="11"/>
  <c r="AJ115" i="11"/>
  <c r="AK115" i="11"/>
  <c r="AL115" i="11"/>
  <c r="AM115" i="11"/>
  <c r="AN115" i="11"/>
  <c r="AO115" i="11"/>
  <c r="AP115" i="11"/>
  <c r="AQ115" i="11"/>
  <c r="AR115" i="11"/>
  <c r="AS115" i="11"/>
  <c r="AT115" i="11"/>
  <c r="AU115" i="11"/>
  <c r="AV115" i="11"/>
  <c r="AW115" i="11"/>
  <c r="AX115" i="11"/>
  <c r="AY115" i="11"/>
  <c r="AZ115" i="11"/>
  <c r="BA115" i="11"/>
  <c r="BB115" i="11"/>
  <c r="BC115" i="11"/>
  <c r="BD115" i="11"/>
  <c r="BE115" i="11"/>
  <c r="BF115" i="11"/>
  <c r="BG115" i="11"/>
  <c r="BH115" i="11"/>
  <c r="BI115" i="11"/>
  <c r="BJ115" i="11"/>
  <c r="BK115" i="11"/>
  <c r="BL115" i="11"/>
  <c r="BM115" i="11"/>
  <c r="BN115" i="11"/>
  <c r="BO115" i="11"/>
  <c r="BP115" i="11"/>
  <c r="BQ115" i="11"/>
  <c r="BR115" i="11"/>
  <c r="BS115" i="11"/>
  <c r="BT115" i="11"/>
  <c r="BU115" i="11"/>
  <c r="BV115" i="11"/>
  <c r="BW115" i="11"/>
  <c r="BX115" i="11"/>
  <c r="BY115" i="11"/>
  <c r="BZ115" i="11"/>
  <c r="CA115" i="11"/>
  <c r="CB115" i="11"/>
  <c r="CC115" i="11"/>
  <c r="CD115" i="11"/>
  <c r="CE115" i="11"/>
  <c r="CF115" i="11"/>
  <c r="CG115" i="11"/>
  <c r="CH115" i="11"/>
  <c r="CI115" i="11"/>
  <c r="CJ115" i="11"/>
  <c r="CK115" i="11"/>
  <c r="CL115" i="11"/>
  <c r="CM115" i="11"/>
  <c r="CN115" i="11"/>
  <c r="CO115" i="11"/>
  <c r="CP115" i="11"/>
  <c r="CQ115" i="11"/>
  <c r="CR115" i="11"/>
  <c r="CS115" i="11"/>
  <c r="CT115" i="11"/>
  <c r="CU115" i="11"/>
  <c r="CV115" i="11"/>
  <c r="CW115" i="11"/>
  <c r="CX115" i="11"/>
  <c r="CY115" i="11"/>
  <c r="CZ115" i="11"/>
  <c r="DA115" i="11"/>
  <c r="DB115" i="11"/>
  <c r="DC115" i="11"/>
  <c r="DD115" i="11"/>
  <c r="DE115" i="11"/>
  <c r="DF115" i="11"/>
  <c r="DG115" i="11"/>
  <c r="DH115" i="11"/>
  <c r="DI115" i="11"/>
  <c r="DJ115" i="11"/>
  <c r="DK115" i="11"/>
  <c r="DL115" i="11"/>
  <c r="DM115" i="11"/>
  <c r="DN115" i="11"/>
  <c r="DO115" i="11"/>
  <c r="DP115" i="11"/>
  <c r="DQ115" i="11"/>
  <c r="DR115" i="11"/>
  <c r="DS115" i="11"/>
  <c r="DT115" i="11"/>
  <c r="DU115" i="11"/>
  <c r="DV115" i="11"/>
  <c r="DW115" i="11"/>
  <c r="DX115" i="11"/>
  <c r="DY115" i="11"/>
  <c r="DZ115" i="11"/>
  <c r="EA115" i="11"/>
  <c r="EB115" i="11"/>
  <c r="EC115" i="11"/>
  <c r="ED115" i="11"/>
  <c r="EE115" i="11"/>
  <c r="EF115" i="11"/>
  <c r="EG115" i="11"/>
  <c r="EH115" i="11"/>
  <c r="EI115" i="11"/>
  <c r="EJ115" i="11"/>
  <c r="EK115" i="11"/>
  <c r="EL115" i="11"/>
  <c r="EM115" i="11"/>
  <c r="EN115" i="11"/>
  <c r="EO115" i="11"/>
  <c r="EP115" i="11"/>
  <c r="EQ115" i="11"/>
  <c r="ER115" i="11"/>
  <c r="ES115" i="11"/>
  <c r="ET115" i="11"/>
  <c r="EU115" i="11"/>
  <c r="EV115" i="11"/>
  <c r="EW115" i="11"/>
  <c r="EX115" i="11"/>
  <c r="EY115" i="11"/>
  <c r="EZ115" i="11"/>
  <c r="FA115" i="11"/>
  <c r="FB115" i="11"/>
  <c r="FC115" i="11"/>
  <c r="FD115" i="11"/>
  <c r="FE115" i="11"/>
  <c r="FF115" i="11"/>
  <c r="FG115" i="11"/>
  <c r="FH115" i="11"/>
  <c r="FI115" i="11"/>
  <c r="FJ115" i="11"/>
  <c r="FK115" i="11"/>
  <c r="FL115" i="11"/>
  <c r="FM115" i="11"/>
  <c r="FN115" i="11"/>
  <c r="FO115" i="11"/>
  <c r="FP115" i="11"/>
  <c r="FQ115" i="11"/>
  <c r="FR115" i="11"/>
  <c r="FS115" i="11"/>
  <c r="FT115" i="11"/>
  <c r="FU115" i="11"/>
  <c r="FV115" i="11"/>
  <c r="FW115" i="11"/>
  <c r="FX115" i="11"/>
  <c r="FY115" i="11"/>
  <c r="FZ115" i="11"/>
  <c r="GA115" i="11"/>
  <c r="GB115" i="11"/>
  <c r="GC115" i="11"/>
  <c r="GD115" i="11"/>
  <c r="GE115" i="11"/>
  <c r="GF115" i="11"/>
  <c r="GG115" i="11"/>
  <c r="GH115" i="11"/>
  <c r="GI115" i="11"/>
  <c r="GJ115" i="11"/>
  <c r="GK115" i="11"/>
  <c r="GL115" i="11"/>
  <c r="GM115" i="11"/>
  <c r="GN115" i="11"/>
  <c r="GO115" i="11"/>
  <c r="GP115" i="11"/>
  <c r="GQ115" i="11"/>
  <c r="GR115" i="11"/>
  <c r="GS115" i="11"/>
  <c r="GT115" i="11"/>
  <c r="GU115" i="11"/>
  <c r="GV115" i="11"/>
  <c r="GW115" i="11"/>
  <c r="GX115" i="11"/>
  <c r="D116" i="11"/>
  <c r="E116" i="11"/>
  <c r="F116" i="11"/>
  <c r="G116" i="11"/>
  <c r="H116" i="11"/>
  <c r="I116" i="11"/>
  <c r="J116" i="11"/>
  <c r="K116" i="11"/>
  <c r="L116" i="11"/>
  <c r="M116" i="11"/>
  <c r="N116" i="11"/>
  <c r="O116" i="11"/>
  <c r="P116" i="11"/>
  <c r="Q116" i="11"/>
  <c r="R116" i="11"/>
  <c r="S116" i="11"/>
  <c r="T116" i="11"/>
  <c r="U116" i="11"/>
  <c r="V116" i="11"/>
  <c r="W116" i="11"/>
  <c r="X116" i="11"/>
  <c r="Y116" i="11"/>
  <c r="Z116" i="11"/>
  <c r="AA116" i="11"/>
  <c r="AB116" i="11"/>
  <c r="AC116" i="11"/>
  <c r="AD116" i="11"/>
  <c r="AE116" i="11"/>
  <c r="AF116" i="11"/>
  <c r="AG116" i="11"/>
  <c r="AH116" i="11"/>
  <c r="AI116" i="11"/>
  <c r="AJ116" i="11"/>
  <c r="AK116" i="11"/>
  <c r="AL116" i="11"/>
  <c r="AM116" i="11"/>
  <c r="AN116" i="11"/>
  <c r="AO116" i="11"/>
  <c r="AP116" i="11"/>
  <c r="AQ116" i="11"/>
  <c r="AR116" i="11"/>
  <c r="AS116" i="11"/>
  <c r="AT116" i="11"/>
  <c r="AU116" i="11"/>
  <c r="AV116" i="11"/>
  <c r="AW116" i="11"/>
  <c r="AX116" i="11"/>
  <c r="AY116" i="11"/>
  <c r="AZ116" i="11"/>
  <c r="BA116" i="11"/>
  <c r="BB116" i="11"/>
  <c r="BC116" i="11"/>
  <c r="BD116" i="11"/>
  <c r="BE116" i="11"/>
  <c r="BF116" i="11"/>
  <c r="BG116" i="11"/>
  <c r="BH116" i="11"/>
  <c r="BI116" i="11"/>
  <c r="BJ116" i="11"/>
  <c r="BK116" i="11"/>
  <c r="BL116" i="11"/>
  <c r="BM116" i="11"/>
  <c r="BN116" i="11"/>
  <c r="BO116" i="11"/>
  <c r="BP116" i="11"/>
  <c r="BQ116" i="11"/>
  <c r="BR116" i="11"/>
  <c r="BS116" i="11"/>
  <c r="BT116" i="11"/>
  <c r="BU116" i="11"/>
  <c r="BV116" i="11"/>
  <c r="BW116" i="11"/>
  <c r="BX116" i="11"/>
  <c r="BY116" i="11"/>
  <c r="BZ116" i="11"/>
  <c r="CA116" i="11"/>
  <c r="CB116" i="11"/>
  <c r="CC116" i="11"/>
  <c r="CD116" i="11"/>
  <c r="CE116" i="11"/>
  <c r="CF116" i="11"/>
  <c r="CG116" i="11"/>
  <c r="CH116" i="11"/>
  <c r="CI116" i="11"/>
  <c r="CJ116" i="11"/>
  <c r="CK116" i="11"/>
  <c r="CL116" i="11"/>
  <c r="CM116" i="11"/>
  <c r="CN116" i="11"/>
  <c r="CO116" i="11"/>
  <c r="CP116" i="11"/>
  <c r="CQ116" i="11"/>
  <c r="CR116" i="11"/>
  <c r="CS116" i="11"/>
  <c r="CT116" i="11"/>
  <c r="CU116" i="11"/>
  <c r="CV116" i="11"/>
  <c r="CW116" i="11"/>
  <c r="CX116" i="11"/>
  <c r="CY116" i="11"/>
  <c r="CZ116" i="11"/>
  <c r="DA116" i="11"/>
  <c r="DB116" i="11"/>
  <c r="DC116" i="11"/>
  <c r="DD116" i="11"/>
  <c r="DE116" i="11"/>
  <c r="DF116" i="11"/>
  <c r="DG116" i="11"/>
  <c r="DH116" i="11"/>
  <c r="DI116" i="11"/>
  <c r="DJ116" i="11"/>
  <c r="DK116" i="11"/>
  <c r="DL116" i="11"/>
  <c r="DM116" i="11"/>
  <c r="DN116" i="11"/>
  <c r="DO116" i="11"/>
  <c r="DP116" i="11"/>
  <c r="DQ116" i="11"/>
  <c r="DR116" i="11"/>
  <c r="DS116" i="11"/>
  <c r="DT116" i="11"/>
  <c r="DU116" i="11"/>
  <c r="DV116" i="11"/>
  <c r="DW116" i="11"/>
  <c r="DX116" i="11"/>
  <c r="DY116" i="11"/>
  <c r="DZ116" i="11"/>
  <c r="EA116" i="11"/>
  <c r="EB116" i="11"/>
  <c r="EC116" i="11"/>
  <c r="ED116" i="11"/>
  <c r="EE116" i="11"/>
  <c r="EF116" i="11"/>
  <c r="EG116" i="11"/>
  <c r="EH116" i="11"/>
  <c r="EI116" i="11"/>
  <c r="EJ116" i="11"/>
  <c r="EK116" i="11"/>
  <c r="EL116" i="11"/>
  <c r="EM116" i="11"/>
  <c r="EN116" i="11"/>
  <c r="EO116" i="11"/>
  <c r="EP116" i="11"/>
  <c r="EQ116" i="11"/>
  <c r="ER116" i="11"/>
  <c r="ES116" i="11"/>
  <c r="ET116" i="11"/>
  <c r="EU116" i="11"/>
  <c r="EV116" i="11"/>
  <c r="EW116" i="11"/>
  <c r="EX116" i="11"/>
  <c r="EY116" i="11"/>
  <c r="EZ116" i="11"/>
  <c r="FA116" i="11"/>
  <c r="FB116" i="11"/>
  <c r="FC116" i="11"/>
  <c r="FD116" i="11"/>
  <c r="FE116" i="11"/>
  <c r="FF116" i="11"/>
  <c r="FG116" i="11"/>
  <c r="FH116" i="11"/>
  <c r="FI116" i="11"/>
  <c r="FJ116" i="11"/>
  <c r="FK116" i="11"/>
  <c r="FL116" i="11"/>
  <c r="FM116" i="11"/>
  <c r="FN116" i="11"/>
  <c r="FO116" i="11"/>
  <c r="FP116" i="11"/>
  <c r="FQ116" i="11"/>
  <c r="FR116" i="11"/>
  <c r="FS116" i="11"/>
  <c r="FT116" i="11"/>
  <c r="FU116" i="11"/>
  <c r="FV116" i="11"/>
  <c r="FW116" i="11"/>
  <c r="FX116" i="11"/>
  <c r="FY116" i="11"/>
  <c r="FZ116" i="11"/>
  <c r="GA116" i="11"/>
  <c r="GB116" i="11"/>
  <c r="GC116" i="11"/>
  <c r="GD116" i="11"/>
  <c r="GE116" i="11"/>
  <c r="GF116" i="11"/>
  <c r="GG116" i="11"/>
  <c r="GH116" i="11"/>
  <c r="GI116" i="11"/>
  <c r="GJ116" i="11"/>
  <c r="GK116" i="11"/>
  <c r="GL116" i="11"/>
  <c r="GM116" i="11"/>
  <c r="GN116" i="11"/>
  <c r="GO116" i="11"/>
  <c r="GP116" i="11"/>
  <c r="GQ116" i="11"/>
  <c r="GR116" i="11"/>
  <c r="GS116" i="11"/>
  <c r="GT116" i="11"/>
  <c r="GU116" i="11"/>
  <c r="GV116" i="11"/>
  <c r="GW116" i="11"/>
  <c r="GX116" i="11"/>
  <c r="D117" i="11"/>
  <c r="E117" i="11"/>
  <c r="F117" i="11"/>
  <c r="G117" i="11"/>
  <c r="H117" i="11"/>
  <c r="I117" i="11"/>
  <c r="J117" i="11"/>
  <c r="K117" i="11"/>
  <c r="L117" i="11"/>
  <c r="M117" i="11"/>
  <c r="N117" i="11"/>
  <c r="O117" i="11"/>
  <c r="P117" i="11"/>
  <c r="Q117" i="11"/>
  <c r="R117" i="11"/>
  <c r="S117" i="11"/>
  <c r="T117" i="11"/>
  <c r="U117" i="11"/>
  <c r="V117" i="11"/>
  <c r="W117" i="11"/>
  <c r="X117" i="11"/>
  <c r="Y117" i="11"/>
  <c r="Z117" i="11"/>
  <c r="AA117" i="11"/>
  <c r="AB117" i="11"/>
  <c r="AC117" i="11"/>
  <c r="AD117" i="11"/>
  <c r="AE117" i="11"/>
  <c r="AF117" i="11"/>
  <c r="AG117" i="11"/>
  <c r="AH117" i="11"/>
  <c r="AI117" i="11"/>
  <c r="AJ117" i="11"/>
  <c r="AK117" i="11"/>
  <c r="AL117" i="11"/>
  <c r="AM117" i="11"/>
  <c r="AN117" i="11"/>
  <c r="AO117" i="11"/>
  <c r="AP117" i="11"/>
  <c r="AQ117" i="11"/>
  <c r="AR117" i="11"/>
  <c r="AS117" i="11"/>
  <c r="AT117" i="11"/>
  <c r="AU117" i="11"/>
  <c r="AV117" i="11"/>
  <c r="AW117" i="11"/>
  <c r="AX117" i="11"/>
  <c r="AY117" i="11"/>
  <c r="AZ117" i="11"/>
  <c r="BA117" i="11"/>
  <c r="BB117" i="11"/>
  <c r="BC117" i="11"/>
  <c r="BD117" i="11"/>
  <c r="BE117" i="11"/>
  <c r="BF117" i="11"/>
  <c r="BG117" i="11"/>
  <c r="BH117" i="11"/>
  <c r="BI117" i="11"/>
  <c r="BJ117" i="11"/>
  <c r="BK117" i="11"/>
  <c r="BL117" i="11"/>
  <c r="BM117" i="11"/>
  <c r="BN117" i="11"/>
  <c r="BO117" i="11"/>
  <c r="BP117" i="11"/>
  <c r="BQ117" i="11"/>
  <c r="BR117" i="11"/>
  <c r="BS117" i="11"/>
  <c r="BT117" i="11"/>
  <c r="BU117" i="11"/>
  <c r="BV117" i="11"/>
  <c r="BW117" i="11"/>
  <c r="BX117" i="11"/>
  <c r="BY117" i="11"/>
  <c r="BZ117" i="11"/>
  <c r="CA117" i="11"/>
  <c r="CB117" i="11"/>
  <c r="CC117" i="11"/>
  <c r="CD117" i="11"/>
  <c r="CE117" i="11"/>
  <c r="CF117" i="11"/>
  <c r="CG117" i="11"/>
  <c r="CH117" i="11"/>
  <c r="CI117" i="11"/>
  <c r="CJ117" i="11"/>
  <c r="CK117" i="11"/>
  <c r="CL117" i="11"/>
  <c r="CM117" i="11"/>
  <c r="CN117" i="11"/>
  <c r="CO117" i="11"/>
  <c r="CP117" i="11"/>
  <c r="CQ117" i="11"/>
  <c r="CR117" i="11"/>
  <c r="CS117" i="11"/>
  <c r="CT117" i="11"/>
  <c r="CU117" i="11"/>
  <c r="CV117" i="11"/>
  <c r="CW117" i="11"/>
  <c r="CX117" i="11"/>
  <c r="CY117" i="11"/>
  <c r="CZ117" i="11"/>
  <c r="DA117" i="11"/>
  <c r="DB117" i="11"/>
  <c r="DC117" i="11"/>
  <c r="DD117" i="11"/>
  <c r="DE117" i="11"/>
  <c r="DF117" i="11"/>
  <c r="DG117" i="11"/>
  <c r="DH117" i="11"/>
  <c r="DI117" i="11"/>
  <c r="DJ117" i="11"/>
  <c r="DK117" i="11"/>
  <c r="DL117" i="11"/>
  <c r="DM117" i="11"/>
  <c r="DN117" i="11"/>
  <c r="DO117" i="11"/>
  <c r="DP117" i="11"/>
  <c r="DQ117" i="11"/>
  <c r="DR117" i="11"/>
  <c r="DS117" i="11"/>
  <c r="DT117" i="11"/>
  <c r="DU117" i="11"/>
  <c r="DV117" i="11"/>
  <c r="DW117" i="11"/>
  <c r="DX117" i="11"/>
  <c r="DY117" i="11"/>
  <c r="DZ117" i="11"/>
  <c r="EA117" i="11"/>
  <c r="EB117" i="11"/>
  <c r="EC117" i="11"/>
  <c r="ED117" i="11"/>
  <c r="EE117" i="11"/>
  <c r="EF117" i="11"/>
  <c r="EG117" i="11"/>
  <c r="EH117" i="11"/>
  <c r="EI117" i="11"/>
  <c r="EJ117" i="11"/>
  <c r="EK117" i="11"/>
  <c r="EL117" i="11"/>
  <c r="EM117" i="11"/>
  <c r="EN117" i="11"/>
  <c r="EO117" i="11"/>
  <c r="EP117" i="11"/>
  <c r="EQ117" i="11"/>
  <c r="ER117" i="11"/>
  <c r="ES117" i="11"/>
  <c r="ET117" i="11"/>
  <c r="EU117" i="11"/>
  <c r="EV117" i="11"/>
  <c r="EW117" i="11"/>
  <c r="EX117" i="11"/>
  <c r="EY117" i="11"/>
  <c r="EZ117" i="11"/>
  <c r="FA117" i="11"/>
  <c r="FB117" i="11"/>
  <c r="FC117" i="11"/>
  <c r="FD117" i="11"/>
  <c r="FE117" i="11"/>
  <c r="FF117" i="11"/>
  <c r="FG117" i="11"/>
  <c r="FH117" i="11"/>
  <c r="FI117" i="11"/>
  <c r="FJ117" i="11"/>
  <c r="FK117" i="11"/>
  <c r="FL117" i="11"/>
  <c r="FM117" i="11"/>
  <c r="FN117" i="11"/>
  <c r="FO117" i="11"/>
  <c r="FP117" i="11"/>
  <c r="FQ117" i="11"/>
  <c r="FR117" i="11"/>
  <c r="FS117" i="11"/>
  <c r="FT117" i="11"/>
  <c r="FU117" i="11"/>
  <c r="FV117" i="11"/>
  <c r="FW117" i="11"/>
  <c r="FX117" i="11"/>
  <c r="FY117" i="11"/>
  <c r="FZ117" i="11"/>
  <c r="GA117" i="11"/>
  <c r="GB117" i="11"/>
  <c r="GC117" i="11"/>
  <c r="GD117" i="11"/>
  <c r="GE117" i="11"/>
  <c r="GF117" i="11"/>
  <c r="GG117" i="11"/>
  <c r="GH117" i="11"/>
  <c r="GI117" i="11"/>
  <c r="GJ117" i="11"/>
  <c r="GK117" i="11"/>
  <c r="GL117" i="11"/>
  <c r="GM117" i="11"/>
  <c r="GN117" i="11"/>
  <c r="GO117" i="11"/>
  <c r="GP117" i="11"/>
  <c r="GQ117" i="11"/>
  <c r="GR117" i="11"/>
  <c r="GS117" i="11"/>
  <c r="GT117" i="11"/>
  <c r="GU117" i="11"/>
  <c r="GV117" i="11"/>
  <c r="GW117" i="11"/>
  <c r="GX117" i="11"/>
  <c r="D118" i="11"/>
  <c r="E118" i="11"/>
  <c r="F118" i="11"/>
  <c r="G118" i="11"/>
  <c r="H118" i="11"/>
  <c r="I118" i="11"/>
  <c r="J118" i="11"/>
  <c r="K118" i="11"/>
  <c r="L118" i="11"/>
  <c r="M118" i="11"/>
  <c r="N118" i="11"/>
  <c r="O118" i="11"/>
  <c r="P118" i="11"/>
  <c r="Q118" i="11"/>
  <c r="R118" i="11"/>
  <c r="S118" i="11"/>
  <c r="T118" i="11"/>
  <c r="U118" i="11"/>
  <c r="V118" i="11"/>
  <c r="W118" i="11"/>
  <c r="X118" i="11"/>
  <c r="Y118" i="11"/>
  <c r="Z118" i="11"/>
  <c r="AA118" i="11"/>
  <c r="AB118" i="11"/>
  <c r="AC118" i="11"/>
  <c r="AD118" i="11"/>
  <c r="AE118" i="11"/>
  <c r="AF118" i="11"/>
  <c r="AG118" i="11"/>
  <c r="AH118" i="11"/>
  <c r="AI118" i="11"/>
  <c r="AJ118" i="11"/>
  <c r="AK118" i="11"/>
  <c r="AL118" i="11"/>
  <c r="AM118" i="11"/>
  <c r="AN118" i="11"/>
  <c r="AO118" i="11"/>
  <c r="AP118" i="11"/>
  <c r="AQ118" i="11"/>
  <c r="AR118" i="11"/>
  <c r="AS118" i="11"/>
  <c r="AT118" i="11"/>
  <c r="AU118" i="11"/>
  <c r="AV118" i="11"/>
  <c r="AW118" i="11"/>
  <c r="AX118" i="11"/>
  <c r="AY118" i="11"/>
  <c r="AZ118" i="11"/>
  <c r="BA118" i="11"/>
  <c r="BB118" i="11"/>
  <c r="BC118" i="11"/>
  <c r="BD118" i="11"/>
  <c r="BE118" i="11"/>
  <c r="BF118" i="11"/>
  <c r="BG118" i="11"/>
  <c r="BH118" i="11"/>
  <c r="BI118" i="11"/>
  <c r="BJ118" i="11"/>
  <c r="BK118" i="11"/>
  <c r="BL118" i="11"/>
  <c r="BM118" i="11"/>
  <c r="BN118" i="11"/>
  <c r="BO118" i="11"/>
  <c r="BP118" i="11"/>
  <c r="BQ118" i="11"/>
  <c r="BR118" i="11"/>
  <c r="BS118" i="11"/>
  <c r="BT118" i="11"/>
  <c r="BU118" i="11"/>
  <c r="BV118" i="11"/>
  <c r="BW118" i="11"/>
  <c r="BX118" i="11"/>
  <c r="BY118" i="11"/>
  <c r="BZ118" i="11"/>
  <c r="CA118" i="11"/>
  <c r="CB118" i="11"/>
  <c r="CC118" i="11"/>
  <c r="CD118" i="11"/>
  <c r="CE118" i="11"/>
  <c r="CF118" i="11"/>
  <c r="CG118" i="11"/>
  <c r="CH118" i="11"/>
  <c r="CI118" i="11"/>
  <c r="CJ118" i="11"/>
  <c r="CK118" i="11"/>
  <c r="CL118" i="11"/>
  <c r="CM118" i="11"/>
  <c r="CN118" i="11"/>
  <c r="CO118" i="11"/>
  <c r="CP118" i="11"/>
  <c r="CQ118" i="11"/>
  <c r="CR118" i="11"/>
  <c r="CS118" i="11"/>
  <c r="CT118" i="11"/>
  <c r="CU118" i="11"/>
  <c r="CV118" i="11"/>
  <c r="CW118" i="11"/>
  <c r="CX118" i="11"/>
  <c r="CY118" i="11"/>
  <c r="CZ118" i="11"/>
  <c r="DA118" i="11"/>
  <c r="DB118" i="11"/>
  <c r="DC118" i="11"/>
  <c r="DD118" i="11"/>
  <c r="DE118" i="11"/>
  <c r="DF118" i="11"/>
  <c r="DG118" i="11"/>
  <c r="DH118" i="11"/>
  <c r="DI118" i="11"/>
  <c r="DJ118" i="11"/>
  <c r="DK118" i="11"/>
  <c r="DL118" i="11"/>
  <c r="DM118" i="11"/>
  <c r="DN118" i="11"/>
  <c r="DO118" i="11"/>
  <c r="DP118" i="11"/>
  <c r="DQ118" i="11"/>
  <c r="DR118" i="11"/>
  <c r="DS118" i="11"/>
  <c r="DT118" i="11"/>
  <c r="DU118" i="11"/>
  <c r="DV118" i="11"/>
  <c r="DW118" i="11"/>
  <c r="DX118" i="11"/>
  <c r="DY118" i="11"/>
  <c r="DZ118" i="11"/>
  <c r="EA118" i="11"/>
  <c r="EB118" i="11"/>
  <c r="EC118" i="11"/>
  <c r="ED118" i="11"/>
  <c r="EE118" i="11"/>
  <c r="EF118" i="11"/>
  <c r="EG118" i="11"/>
  <c r="EH118" i="11"/>
  <c r="EI118" i="11"/>
  <c r="EJ118" i="11"/>
  <c r="EK118" i="11"/>
  <c r="EL118" i="11"/>
  <c r="EM118" i="11"/>
  <c r="EN118" i="11"/>
  <c r="EO118" i="11"/>
  <c r="EP118" i="11"/>
  <c r="EQ118" i="11"/>
  <c r="ER118" i="11"/>
  <c r="ES118" i="11"/>
  <c r="ET118" i="11"/>
  <c r="EU118" i="11"/>
  <c r="EV118" i="11"/>
  <c r="EW118" i="11"/>
  <c r="EX118" i="11"/>
  <c r="EY118" i="11"/>
  <c r="EZ118" i="11"/>
  <c r="FA118" i="11"/>
  <c r="FB118" i="11"/>
  <c r="FC118" i="11"/>
  <c r="FD118" i="11"/>
  <c r="FE118" i="11"/>
  <c r="FF118" i="11"/>
  <c r="FG118" i="11"/>
  <c r="FH118" i="11"/>
  <c r="FI118" i="11"/>
  <c r="FJ118" i="11"/>
  <c r="FK118" i="11"/>
  <c r="FL118" i="11"/>
  <c r="FM118" i="11"/>
  <c r="FN118" i="11"/>
  <c r="FO118" i="11"/>
  <c r="FP118" i="11"/>
  <c r="FQ118" i="11"/>
  <c r="FR118" i="11"/>
  <c r="FS118" i="11"/>
  <c r="FT118" i="11"/>
  <c r="FU118" i="11"/>
  <c r="FV118" i="11"/>
  <c r="FW118" i="11"/>
  <c r="FX118" i="11"/>
  <c r="FY118" i="11"/>
  <c r="FZ118" i="11"/>
  <c r="GA118" i="11"/>
  <c r="GB118" i="11"/>
  <c r="GC118" i="11"/>
  <c r="GD118" i="11"/>
  <c r="GE118" i="11"/>
  <c r="GF118" i="11"/>
  <c r="GG118" i="11"/>
  <c r="GH118" i="11"/>
  <c r="GI118" i="11"/>
  <c r="GJ118" i="11"/>
  <c r="GK118" i="11"/>
  <c r="GL118" i="11"/>
  <c r="GM118" i="11"/>
  <c r="GN118" i="11"/>
  <c r="GO118" i="11"/>
  <c r="GP118" i="11"/>
  <c r="GQ118" i="11"/>
  <c r="GR118" i="11"/>
  <c r="GS118" i="11"/>
  <c r="GT118" i="11"/>
  <c r="GU118" i="11"/>
  <c r="GV118" i="11"/>
  <c r="GW118" i="11"/>
  <c r="GX118" i="11"/>
  <c r="D119" i="11"/>
  <c r="E119" i="11"/>
  <c r="F119" i="11"/>
  <c r="G119" i="11"/>
  <c r="H119" i="11"/>
  <c r="I119" i="11"/>
  <c r="J119" i="11"/>
  <c r="K119" i="11"/>
  <c r="L119" i="11"/>
  <c r="M119" i="11"/>
  <c r="N119" i="11"/>
  <c r="O119" i="11"/>
  <c r="P119" i="11"/>
  <c r="Q119" i="11"/>
  <c r="R119" i="11"/>
  <c r="S119" i="11"/>
  <c r="T119" i="11"/>
  <c r="U119" i="11"/>
  <c r="V119" i="11"/>
  <c r="W119" i="11"/>
  <c r="X119" i="11"/>
  <c r="Y119" i="11"/>
  <c r="Z119" i="11"/>
  <c r="AA119" i="11"/>
  <c r="AB119" i="11"/>
  <c r="AC119" i="11"/>
  <c r="AD119" i="11"/>
  <c r="AE119" i="11"/>
  <c r="AF119" i="11"/>
  <c r="AG119" i="11"/>
  <c r="AH119" i="11"/>
  <c r="AI119" i="11"/>
  <c r="AJ119" i="11"/>
  <c r="AK119" i="11"/>
  <c r="AL119" i="11"/>
  <c r="AM119" i="11"/>
  <c r="AN119" i="11"/>
  <c r="AO119" i="11"/>
  <c r="AP119" i="11"/>
  <c r="AQ119" i="11"/>
  <c r="AR119" i="11"/>
  <c r="AS119" i="11"/>
  <c r="AT119" i="11"/>
  <c r="AU119" i="11"/>
  <c r="AV119" i="11"/>
  <c r="AW119" i="11"/>
  <c r="AX119" i="11"/>
  <c r="AY119" i="11"/>
  <c r="AZ119" i="11"/>
  <c r="BA119" i="11"/>
  <c r="BB119" i="11"/>
  <c r="BC119" i="11"/>
  <c r="BD119" i="11"/>
  <c r="BE119" i="11"/>
  <c r="BF119" i="11"/>
  <c r="BG119" i="11"/>
  <c r="BH119" i="11"/>
  <c r="BI119" i="11"/>
  <c r="BJ119" i="11"/>
  <c r="BK119" i="11"/>
  <c r="BL119" i="11"/>
  <c r="BM119" i="11"/>
  <c r="BN119" i="11"/>
  <c r="BO119" i="11"/>
  <c r="BP119" i="11"/>
  <c r="BQ119" i="11"/>
  <c r="BR119" i="11"/>
  <c r="BS119" i="11"/>
  <c r="BT119" i="11"/>
  <c r="BU119" i="11"/>
  <c r="BV119" i="11"/>
  <c r="BW119" i="11"/>
  <c r="BX119" i="11"/>
  <c r="BY119" i="11"/>
  <c r="BZ119" i="11"/>
  <c r="CA119" i="11"/>
  <c r="CB119" i="11"/>
  <c r="CC119" i="11"/>
  <c r="CD119" i="11"/>
  <c r="CE119" i="11"/>
  <c r="CF119" i="11"/>
  <c r="CG119" i="11"/>
  <c r="CH119" i="11"/>
  <c r="CI119" i="11"/>
  <c r="CJ119" i="11"/>
  <c r="CK119" i="11"/>
  <c r="CL119" i="11"/>
  <c r="CM119" i="11"/>
  <c r="CN119" i="11"/>
  <c r="CO119" i="11"/>
  <c r="CP119" i="11"/>
  <c r="CQ119" i="11"/>
  <c r="CR119" i="11"/>
  <c r="CS119" i="11"/>
  <c r="CT119" i="11"/>
  <c r="CU119" i="11"/>
  <c r="CV119" i="11"/>
  <c r="CW119" i="11"/>
  <c r="CX119" i="11"/>
  <c r="CY119" i="11"/>
  <c r="CZ119" i="11"/>
  <c r="DA119" i="11"/>
  <c r="DB119" i="11"/>
  <c r="DC119" i="11"/>
  <c r="DD119" i="11"/>
  <c r="DE119" i="11"/>
  <c r="DF119" i="11"/>
  <c r="DG119" i="11"/>
  <c r="DH119" i="11"/>
  <c r="DI119" i="11"/>
  <c r="DJ119" i="11"/>
  <c r="DK119" i="11"/>
  <c r="DL119" i="11"/>
  <c r="DM119" i="11"/>
  <c r="DN119" i="11"/>
  <c r="DO119" i="11"/>
  <c r="DP119" i="11"/>
  <c r="DQ119" i="11"/>
  <c r="DR119" i="11"/>
  <c r="DS119" i="11"/>
  <c r="DT119" i="11"/>
  <c r="DU119" i="11"/>
  <c r="DV119" i="11"/>
  <c r="DW119" i="11"/>
  <c r="DX119" i="11"/>
  <c r="DY119" i="11"/>
  <c r="DZ119" i="11"/>
  <c r="EA119" i="11"/>
  <c r="EB119" i="11"/>
  <c r="EC119" i="11"/>
  <c r="ED119" i="11"/>
  <c r="EE119" i="11"/>
  <c r="EF119" i="11"/>
  <c r="EG119" i="11"/>
  <c r="EH119" i="11"/>
  <c r="EI119" i="11"/>
  <c r="EJ119" i="11"/>
  <c r="EK119" i="11"/>
  <c r="EL119" i="11"/>
  <c r="EM119" i="11"/>
  <c r="EN119" i="11"/>
  <c r="EO119" i="11"/>
  <c r="EP119" i="11"/>
  <c r="EQ119" i="11"/>
  <c r="ER119" i="11"/>
  <c r="ES119" i="11"/>
  <c r="ET119" i="11"/>
  <c r="EU119" i="11"/>
  <c r="EV119" i="11"/>
  <c r="EW119" i="11"/>
  <c r="EX119" i="11"/>
  <c r="EY119" i="11"/>
  <c r="EZ119" i="11"/>
  <c r="FA119" i="11"/>
  <c r="FB119" i="11"/>
  <c r="FC119" i="11"/>
  <c r="FD119" i="11"/>
  <c r="FE119" i="11"/>
  <c r="FF119" i="11"/>
  <c r="FG119" i="11"/>
  <c r="FH119" i="11"/>
  <c r="FI119" i="11"/>
  <c r="FJ119" i="11"/>
  <c r="FK119" i="11"/>
  <c r="FL119" i="11"/>
  <c r="FM119" i="11"/>
  <c r="FN119" i="11"/>
  <c r="FO119" i="11"/>
  <c r="FP119" i="11"/>
  <c r="FQ119" i="11"/>
  <c r="FR119" i="11"/>
  <c r="FS119" i="11"/>
  <c r="FT119" i="11"/>
  <c r="FU119" i="11"/>
  <c r="FV119" i="11"/>
  <c r="FW119" i="11"/>
  <c r="FX119" i="11"/>
  <c r="FY119" i="11"/>
  <c r="FZ119" i="11"/>
  <c r="GA119" i="11"/>
  <c r="GB119" i="11"/>
  <c r="GC119" i="11"/>
  <c r="GD119" i="11"/>
  <c r="GE119" i="11"/>
  <c r="GF119" i="11"/>
  <c r="GG119" i="11"/>
  <c r="GH119" i="11"/>
  <c r="GI119" i="11"/>
  <c r="GJ119" i="11"/>
  <c r="GK119" i="11"/>
  <c r="GL119" i="11"/>
  <c r="GM119" i="11"/>
  <c r="GN119" i="11"/>
  <c r="GO119" i="11"/>
  <c r="GP119" i="11"/>
  <c r="GQ119" i="11"/>
  <c r="GR119" i="11"/>
  <c r="GS119" i="11"/>
  <c r="GT119" i="11"/>
  <c r="GU119" i="11"/>
  <c r="GV119" i="11"/>
  <c r="GW119" i="11"/>
  <c r="GX119" i="11"/>
  <c r="D120" i="11"/>
  <c r="E120" i="11"/>
  <c r="F120" i="11"/>
  <c r="G120" i="11"/>
  <c r="H120" i="11"/>
  <c r="I120" i="11"/>
  <c r="J120" i="11"/>
  <c r="K120" i="11"/>
  <c r="L120" i="11"/>
  <c r="M120" i="11"/>
  <c r="N120" i="11"/>
  <c r="O120" i="11"/>
  <c r="P120" i="11"/>
  <c r="Q120" i="11"/>
  <c r="R120" i="11"/>
  <c r="S120" i="11"/>
  <c r="T120" i="11"/>
  <c r="U120" i="11"/>
  <c r="V120" i="11"/>
  <c r="W120" i="11"/>
  <c r="X120" i="11"/>
  <c r="Y120" i="11"/>
  <c r="Z120" i="11"/>
  <c r="AA120" i="11"/>
  <c r="AB120" i="11"/>
  <c r="AC120" i="11"/>
  <c r="AD120" i="11"/>
  <c r="AE120" i="11"/>
  <c r="AF120" i="11"/>
  <c r="AG120" i="11"/>
  <c r="AH120" i="11"/>
  <c r="AI120" i="11"/>
  <c r="AJ120" i="11"/>
  <c r="AK120" i="11"/>
  <c r="AL120" i="11"/>
  <c r="AM120" i="11"/>
  <c r="AN120" i="11"/>
  <c r="AO120" i="11"/>
  <c r="AP120" i="11"/>
  <c r="AQ120" i="11"/>
  <c r="AR120" i="11"/>
  <c r="AS120" i="11"/>
  <c r="AT120" i="11"/>
  <c r="AU120" i="11"/>
  <c r="AV120" i="11"/>
  <c r="AW120" i="11"/>
  <c r="AX120" i="11"/>
  <c r="AY120" i="11"/>
  <c r="AZ120" i="11"/>
  <c r="BA120" i="11"/>
  <c r="BB120" i="11"/>
  <c r="BC120" i="11"/>
  <c r="BD120" i="11"/>
  <c r="BE120" i="11"/>
  <c r="BF120" i="11"/>
  <c r="BG120" i="11"/>
  <c r="BH120" i="11"/>
  <c r="BI120" i="11"/>
  <c r="BJ120" i="11"/>
  <c r="BK120" i="11"/>
  <c r="BL120" i="11"/>
  <c r="BM120" i="11"/>
  <c r="BN120" i="11"/>
  <c r="BO120" i="11"/>
  <c r="BP120" i="11"/>
  <c r="BQ120" i="11"/>
  <c r="BR120" i="11"/>
  <c r="BS120" i="11"/>
  <c r="BT120" i="11"/>
  <c r="BU120" i="11"/>
  <c r="BV120" i="11"/>
  <c r="BW120" i="11"/>
  <c r="BX120" i="11"/>
  <c r="BY120" i="11"/>
  <c r="BZ120" i="11"/>
  <c r="CA120" i="11"/>
  <c r="CB120" i="11"/>
  <c r="CC120" i="11"/>
  <c r="CD120" i="11"/>
  <c r="CE120" i="11"/>
  <c r="CF120" i="11"/>
  <c r="CG120" i="11"/>
  <c r="CH120" i="11"/>
  <c r="CI120" i="11"/>
  <c r="CJ120" i="11"/>
  <c r="CK120" i="11"/>
  <c r="CL120" i="11"/>
  <c r="CM120" i="11"/>
  <c r="CN120" i="11"/>
  <c r="CO120" i="11"/>
  <c r="CP120" i="11"/>
  <c r="CQ120" i="11"/>
  <c r="CR120" i="11"/>
  <c r="CS120" i="11"/>
  <c r="CT120" i="11"/>
  <c r="CU120" i="11"/>
  <c r="CV120" i="11"/>
  <c r="CW120" i="11"/>
  <c r="CX120" i="11"/>
  <c r="CY120" i="11"/>
  <c r="CZ120" i="11"/>
  <c r="DA120" i="11"/>
  <c r="DB120" i="11"/>
  <c r="DC120" i="11"/>
  <c r="DD120" i="11"/>
  <c r="DE120" i="11"/>
  <c r="DF120" i="11"/>
  <c r="DG120" i="11"/>
  <c r="DH120" i="11"/>
  <c r="DI120" i="11"/>
  <c r="DJ120" i="11"/>
  <c r="DK120" i="11"/>
  <c r="DL120" i="11"/>
  <c r="DM120" i="11"/>
  <c r="DN120" i="11"/>
  <c r="DO120" i="11"/>
  <c r="DP120" i="11"/>
  <c r="DQ120" i="11"/>
  <c r="DR120" i="11"/>
  <c r="DS120" i="11"/>
  <c r="DT120" i="11"/>
  <c r="DU120" i="11"/>
  <c r="DV120" i="11"/>
  <c r="DW120" i="11"/>
  <c r="DX120" i="11"/>
  <c r="DY120" i="11"/>
  <c r="DZ120" i="11"/>
  <c r="EA120" i="11"/>
  <c r="EB120" i="11"/>
  <c r="EC120" i="11"/>
  <c r="ED120" i="11"/>
  <c r="EE120" i="11"/>
  <c r="EF120" i="11"/>
  <c r="EG120" i="11"/>
  <c r="EH120" i="11"/>
  <c r="EI120" i="11"/>
  <c r="EJ120" i="11"/>
  <c r="EK120" i="11"/>
  <c r="EL120" i="11"/>
  <c r="EM120" i="11"/>
  <c r="EN120" i="11"/>
  <c r="EO120" i="11"/>
  <c r="EP120" i="11"/>
  <c r="EQ120" i="11"/>
  <c r="ER120" i="11"/>
  <c r="ES120" i="11"/>
  <c r="ET120" i="11"/>
  <c r="EU120" i="11"/>
  <c r="EV120" i="11"/>
  <c r="EW120" i="11"/>
  <c r="EX120" i="11"/>
  <c r="EY120" i="11"/>
  <c r="EZ120" i="11"/>
  <c r="FA120" i="11"/>
  <c r="FB120" i="11"/>
  <c r="FC120" i="11"/>
  <c r="FD120" i="11"/>
  <c r="FE120" i="11"/>
  <c r="FF120" i="11"/>
  <c r="FG120" i="11"/>
  <c r="FH120" i="11"/>
  <c r="FI120" i="11"/>
  <c r="FJ120" i="11"/>
  <c r="FK120" i="11"/>
  <c r="FL120" i="11"/>
  <c r="FM120" i="11"/>
  <c r="FN120" i="11"/>
  <c r="FO120" i="11"/>
  <c r="FP120" i="11"/>
  <c r="FQ120" i="11"/>
  <c r="FR120" i="11"/>
  <c r="FS120" i="11"/>
  <c r="FT120" i="11"/>
  <c r="FU120" i="11"/>
  <c r="FV120" i="11"/>
  <c r="FW120" i="11"/>
  <c r="FX120" i="11"/>
  <c r="FY120" i="11"/>
  <c r="FZ120" i="11"/>
  <c r="GA120" i="11"/>
  <c r="GB120" i="11"/>
  <c r="GC120" i="11"/>
  <c r="GD120" i="11"/>
  <c r="GE120" i="11"/>
  <c r="GF120" i="11"/>
  <c r="GG120" i="11"/>
  <c r="GH120" i="11"/>
  <c r="GI120" i="11"/>
  <c r="GJ120" i="11"/>
  <c r="GK120" i="11"/>
  <c r="GL120" i="11"/>
  <c r="GM120" i="11"/>
  <c r="GN120" i="11"/>
  <c r="GO120" i="11"/>
  <c r="GP120" i="11"/>
  <c r="GQ120" i="11"/>
  <c r="GR120" i="11"/>
  <c r="GS120" i="11"/>
  <c r="GT120" i="11"/>
  <c r="GU120" i="11"/>
  <c r="GV120" i="11"/>
  <c r="GW120" i="11"/>
  <c r="GX120" i="11"/>
  <c r="D121" i="11"/>
  <c r="E121" i="11"/>
  <c r="F121" i="11"/>
  <c r="G121" i="11"/>
  <c r="H121" i="11"/>
  <c r="I121" i="11"/>
  <c r="J121" i="11"/>
  <c r="K121" i="11"/>
  <c r="L121" i="11"/>
  <c r="M121" i="11"/>
  <c r="N121" i="11"/>
  <c r="O121" i="11"/>
  <c r="P121" i="11"/>
  <c r="Q121" i="11"/>
  <c r="R121" i="11"/>
  <c r="S121" i="11"/>
  <c r="T121" i="11"/>
  <c r="U121" i="11"/>
  <c r="V121" i="11"/>
  <c r="W121" i="11"/>
  <c r="X121" i="11"/>
  <c r="Y121" i="11"/>
  <c r="Z121" i="11"/>
  <c r="AA121" i="11"/>
  <c r="AB121" i="11"/>
  <c r="AC121" i="11"/>
  <c r="AD121" i="11"/>
  <c r="AE121" i="11"/>
  <c r="AF121" i="11"/>
  <c r="AG121" i="11"/>
  <c r="AH121" i="11"/>
  <c r="AI121" i="11"/>
  <c r="AJ121" i="11"/>
  <c r="AK121" i="11"/>
  <c r="AL121" i="11"/>
  <c r="AM121" i="11"/>
  <c r="AN121" i="11"/>
  <c r="AO121" i="11"/>
  <c r="AP121" i="11"/>
  <c r="AQ121" i="11"/>
  <c r="AR121" i="11"/>
  <c r="AS121" i="11"/>
  <c r="AT121" i="11"/>
  <c r="AU121" i="11"/>
  <c r="AV121" i="11"/>
  <c r="AW121" i="11"/>
  <c r="AX121" i="11"/>
  <c r="AY121" i="11"/>
  <c r="AZ121" i="11"/>
  <c r="BA121" i="11"/>
  <c r="BB121" i="11"/>
  <c r="BC121" i="11"/>
  <c r="BD121" i="11"/>
  <c r="BE121" i="11"/>
  <c r="BF121" i="11"/>
  <c r="BG121" i="11"/>
  <c r="BH121" i="11"/>
  <c r="BI121" i="11"/>
  <c r="BJ121" i="11"/>
  <c r="BK121" i="11"/>
  <c r="BL121" i="11"/>
  <c r="BM121" i="11"/>
  <c r="BN121" i="11"/>
  <c r="BO121" i="11"/>
  <c r="BP121" i="11"/>
  <c r="BQ121" i="11"/>
  <c r="BR121" i="11"/>
  <c r="BS121" i="11"/>
  <c r="BT121" i="11"/>
  <c r="BU121" i="11"/>
  <c r="BV121" i="11"/>
  <c r="BW121" i="11"/>
  <c r="BX121" i="11"/>
  <c r="BY121" i="11"/>
  <c r="BZ121" i="11"/>
  <c r="CA121" i="11"/>
  <c r="CB121" i="11"/>
  <c r="CC121" i="11"/>
  <c r="CD121" i="11"/>
  <c r="CE121" i="11"/>
  <c r="CF121" i="11"/>
  <c r="CG121" i="11"/>
  <c r="CH121" i="11"/>
  <c r="CI121" i="11"/>
  <c r="CJ121" i="11"/>
  <c r="CK121" i="11"/>
  <c r="CL121" i="11"/>
  <c r="CM121" i="11"/>
  <c r="CN121" i="11"/>
  <c r="CO121" i="11"/>
  <c r="CP121" i="11"/>
  <c r="CQ121" i="11"/>
  <c r="CR121" i="11"/>
  <c r="CS121" i="11"/>
  <c r="CT121" i="11"/>
  <c r="CU121" i="11"/>
  <c r="CV121" i="11"/>
  <c r="CW121" i="11"/>
  <c r="CX121" i="11"/>
  <c r="CY121" i="11"/>
  <c r="CZ121" i="11"/>
  <c r="DA121" i="11"/>
  <c r="DB121" i="11"/>
  <c r="DC121" i="11"/>
  <c r="DD121" i="11"/>
  <c r="DE121" i="11"/>
  <c r="DF121" i="11"/>
  <c r="DG121" i="11"/>
  <c r="DH121" i="11"/>
  <c r="DI121" i="11"/>
  <c r="DJ121" i="11"/>
  <c r="DK121" i="11"/>
  <c r="DL121" i="11"/>
  <c r="DM121" i="11"/>
  <c r="DN121" i="11"/>
  <c r="DO121" i="11"/>
  <c r="DP121" i="11"/>
  <c r="DQ121" i="11"/>
  <c r="DR121" i="11"/>
  <c r="DS121" i="11"/>
  <c r="DT121" i="11"/>
  <c r="DU121" i="11"/>
  <c r="DV121" i="11"/>
  <c r="DW121" i="11"/>
  <c r="DX121" i="11"/>
  <c r="DY121" i="11"/>
  <c r="DZ121" i="11"/>
  <c r="EA121" i="11"/>
  <c r="EB121" i="11"/>
  <c r="EC121" i="11"/>
  <c r="ED121" i="11"/>
  <c r="EE121" i="11"/>
  <c r="EF121" i="11"/>
  <c r="EG121" i="11"/>
  <c r="EH121" i="11"/>
  <c r="EI121" i="11"/>
  <c r="EJ121" i="11"/>
  <c r="EK121" i="11"/>
  <c r="EL121" i="11"/>
  <c r="EM121" i="11"/>
  <c r="EN121" i="11"/>
  <c r="EO121" i="11"/>
  <c r="EP121" i="11"/>
  <c r="EQ121" i="11"/>
  <c r="ER121" i="11"/>
  <c r="ES121" i="11"/>
  <c r="ET121" i="11"/>
  <c r="EU121" i="11"/>
  <c r="EV121" i="11"/>
  <c r="EW121" i="11"/>
  <c r="EX121" i="11"/>
  <c r="EY121" i="11"/>
  <c r="EZ121" i="11"/>
  <c r="FA121" i="11"/>
  <c r="FB121" i="11"/>
  <c r="FC121" i="11"/>
  <c r="FD121" i="11"/>
  <c r="FE121" i="11"/>
  <c r="FF121" i="11"/>
  <c r="FG121" i="11"/>
  <c r="FH121" i="11"/>
  <c r="FI121" i="11"/>
  <c r="FJ121" i="11"/>
  <c r="FK121" i="11"/>
  <c r="FL121" i="11"/>
  <c r="FM121" i="11"/>
  <c r="FN121" i="11"/>
  <c r="FO121" i="11"/>
  <c r="FP121" i="11"/>
  <c r="FQ121" i="11"/>
  <c r="FR121" i="11"/>
  <c r="FS121" i="11"/>
  <c r="FT121" i="11"/>
  <c r="FU121" i="11"/>
  <c r="FV121" i="11"/>
  <c r="FW121" i="11"/>
  <c r="FX121" i="11"/>
  <c r="FY121" i="11"/>
  <c r="FZ121" i="11"/>
  <c r="GA121" i="11"/>
  <c r="GB121" i="11"/>
  <c r="GC121" i="11"/>
  <c r="GD121" i="11"/>
  <c r="GE121" i="11"/>
  <c r="GF121" i="11"/>
  <c r="GG121" i="11"/>
  <c r="GH121" i="11"/>
  <c r="GI121" i="11"/>
  <c r="GJ121" i="11"/>
  <c r="GK121" i="11"/>
  <c r="GL121" i="11"/>
  <c r="GM121" i="11"/>
  <c r="GN121" i="11"/>
  <c r="GO121" i="11"/>
  <c r="GP121" i="11"/>
  <c r="GQ121" i="11"/>
  <c r="GR121" i="11"/>
  <c r="GS121" i="11"/>
  <c r="GT121" i="11"/>
  <c r="GU121" i="11"/>
  <c r="GV121" i="11"/>
  <c r="GW121" i="11"/>
  <c r="GX121" i="11"/>
  <c r="D122" i="11"/>
  <c r="E122" i="11"/>
  <c r="F122" i="11"/>
  <c r="G122" i="11"/>
  <c r="H122" i="11"/>
  <c r="I122" i="11"/>
  <c r="J122" i="11"/>
  <c r="K122" i="11"/>
  <c r="L122" i="11"/>
  <c r="M122" i="11"/>
  <c r="N122" i="11"/>
  <c r="O122" i="11"/>
  <c r="P122" i="11"/>
  <c r="Q122" i="11"/>
  <c r="R122" i="11"/>
  <c r="S122" i="11"/>
  <c r="T122" i="11"/>
  <c r="U122" i="11"/>
  <c r="V122" i="11"/>
  <c r="W122" i="11"/>
  <c r="X122" i="11"/>
  <c r="Y122" i="11"/>
  <c r="Z122" i="11"/>
  <c r="AA122" i="11"/>
  <c r="AB122" i="11"/>
  <c r="AC122" i="11"/>
  <c r="AD122" i="11"/>
  <c r="AE122" i="11"/>
  <c r="AF122" i="11"/>
  <c r="AG122" i="11"/>
  <c r="AH122" i="11"/>
  <c r="AI122" i="11"/>
  <c r="AJ122" i="11"/>
  <c r="AK122" i="11"/>
  <c r="AL122" i="11"/>
  <c r="AM122" i="11"/>
  <c r="AN122" i="11"/>
  <c r="AO122" i="11"/>
  <c r="AP122" i="11"/>
  <c r="AQ122" i="11"/>
  <c r="AR122" i="11"/>
  <c r="AS122" i="11"/>
  <c r="AT122" i="11"/>
  <c r="AU122" i="11"/>
  <c r="AV122" i="11"/>
  <c r="AW122" i="11"/>
  <c r="AX122" i="11"/>
  <c r="AY122" i="11"/>
  <c r="AZ122" i="11"/>
  <c r="BA122" i="11"/>
  <c r="BB122" i="11"/>
  <c r="BC122" i="11"/>
  <c r="BD122" i="11"/>
  <c r="BE122" i="11"/>
  <c r="BF122" i="11"/>
  <c r="BG122" i="11"/>
  <c r="BH122" i="11"/>
  <c r="BI122" i="11"/>
  <c r="BJ122" i="11"/>
  <c r="BK122" i="11"/>
  <c r="BL122" i="11"/>
  <c r="BM122" i="11"/>
  <c r="BN122" i="11"/>
  <c r="BO122" i="11"/>
  <c r="BP122" i="11"/>
  <c r="BQ122" i="11"/>
  <c r="BR122" i="11"/>
  <c r="BS122" i="11"/>
  <c r="BT122" i="11"/>
  <c r="BU122" i="11"/>
  <c r="BV122" i="11"/>
  <c r="BW122" i="11"/>
  <c r="BX122" i="11"/>
  <c r="BY122" i="11"/>
  <c r="BZ122" i="11"/>
  <c r="CA122" i="11"/>
  <c r="CB122" i="11"/>
  <c r="CC122" i="11"/>
  <c r="CD122" i="11"/>
  <c r="CE122" i="11"/>
  <c r="CF122" i="11"/>
  <c r="CG122" i="11"/>
  <c r="CH122" i="11"/>
  <c r="CI122" i="11"/>
  <c r="CJ122" i="11"/>
  <c r="CK122" i="11"/>
  <c r="CL122" i="11"/>
  <c r="CM122" i="11"/>
  <c r="CN122" i="11"/>
  <c r="CO122" i="11"/>
  <c r="CP122" i="11"/>
  <c r="CQ122" i="11"/>
  <c r="CR122" i="11"/>
  <c r="CS122" i="11"/>
  <c r="CT122" i="11"/>
  <c r="CU122" i="11"/>
  <c r="CV122" i="11"/>
  <c r="CW122" i="11"/>
  <c r="CX122" i="11"/>
  <c r="CY122" i="11"/>
  <c r="CZ122" i="11"/>
  <c r="DA122" i="11"/>
  <c r="DB122" i="11"/>
  <c r="DC122" i="11"/>
  <c r="DD122" i="11"/>
  <c r="DE122" i="11"/>
  <c r="DF122" i="11"/>
  <c r="DG122" i="11"/>
  <c r="DH122" i="11"/>
  <c r="DI122" i="11"/>
  <c r="DJ122" i="11"/>
  <c r="DK122" i="11"/>
  <c r="DL122" i="11"/>
  <c r="DM122" i="11"/>
  <c r="DN122" i="11"/>
  <c r="DO122" i="11"/>
  <c r="DP122" i="11"/>
  <c r="DQ122" i="11"/>
  <c r="DR122" i="11"/>
  <c r="DS122" i="11"/>
  <c r="DT122" i="11"/>
  <c r="DU122" i="11"/>
  <c r="DV122" i="11"/>
  <c r="DW122" i="11"/>
  <c r="DX122" i="11"/>
  <c r="DY122" i="11"/>
  <c r="DZ122" i="11"/>
  <c r="EA122" i="11"/>
  <c r="EB122" i="11"/>
  <c r="EC122" i="11"/>
  <c r="ED122" i="11"/>
  <c r="EE122" i="11"/>
  <c r="EF122" i="11"/>
  <c r="EG122" i="11"/>
  <c r="EH122" i="11"/>
  <c r="EI122" i="11"/>
  <c r="EJ122" i="11"/>
  <c r="EK122" i="11"/>
  <c r="EL122" i="11"/>
  <c r="EM122" i="11"/>
  <c r="EN122" i="11"/>
  <c r="EO122" i="11"/>
  <c r="EP122" i="11"/>
  <c r="EQ122" i="11"/>
  <c r="ER122" i="11"/>
  <c r="ES122" i="11"/>
  <c r="ET122" i="11"/>
  <c r="EU122" i="11"/>
  <c r="EV122" i="11"/>
  <c r="EW122" i="11"/>
  <c r="EX122" i="11"/>
  <c r="EY122" i="11"/>
  <c r="EZ122" i="11"/>
  <c r="FA122" i="11"/>
  <c r="FB122" i="11"/>
  <c r="FC122" i="11"/>
  <c r="FD122" i="11"/>
  <c r="FE122" i="11"/>
  <c r="FF122" i="11"/>
  <c r="FG122" i="11"/>
  <c r="FH122" i="11"/>
  <c r="FI122" i="11"/>
  <c r="FJ122" i="11"/>
  <c r="FK122" i="11"/>
  <c r="FL122" i="11"/>
  <c r="FM122" i="11"/>
  <c r="FN122" i="11"/>
  <c r="FO122" i="11"/>
  <c r="FP122" i="11"/>
  <c r="FQ122" i="11"/>
  <c r="FR122" i="11"/>
  <c r="FS122" i="11"/>
  <c r="FT122" i="11"/>
  <c r="FU122" i="11"/>
  <c r="FV122" i="11"/>
  <c r="FW122" i="11"/>
  <c r="FX122" i="11"/>
  <c r="FY122" i="11"/>
  <c r="FZ122" i="11"/>
  <c r="GA122" i="11"/>
  <c r="GB122" i="11"/>
  <c r="GC122" i="11"/>
  <c r="GD122" i="11"/>
  <c r="GE122" i="11"/>
  <c r="GF122" i="11"/>
  <c r="GG122" i="11"/>
  <c r="GH122" i="11"/>
  <c r="GI122" i="11"/>
  <c r="GJ122" i="11"/>
  <c r="GK122" i="11"/>
  <c r="GL122" i="11"/>
  <c r="GM122" i="11"/>
  <c r="GN122" i="11"/>
  <c r="GO122" i="11"/>
  <c r="GP122" i="11"/>
  <c r="GQ122" i="11"/>
  <c r="GR122" i="11"/>
  <c r="GS122" i="11"/>
  <c r="GT122" i="11"/>
  <c r="GU122" i="11"/>
  <c r="GV122" i="11"/>
  <c r="GW122" i="11"/>
  <c r="GX122" i="11"/>
  <c r="D123" i="11"/>
  <c r="E123" i="11"/>
  <c r="F123" i="11"/>
  <c r="G123" i="11"/>
  <c r="H123" i="11"/>
  <c r="I123" i="11"/>
  <c r="J123" i="11"/>
  <c r="K123" i="11"/>
  <c r="L123" i="11"/>
  <c r="M123" i="11"/>
  <c r="N123" i="11"/>
  <c r="O123" i="11"/>
  <c r="P123" i="11"/>
  <c r="Q123" i="11"/>
  <c r="R123" i="11"/>
  <c r="S123" i="11"/>
  <c r="T123" i="11"/>
  <c r="U123" i="11"/>
  <c r="V123" i="11"/>
  <c r="W123" i="11"/>
  <c r="X123" i="11"/>
  <c r="Y123" i="11"/>
  <c r="Z123" i="11"/>
  <c r="AA123" i="11"/>
  <c r="AB123" i="11"/>
  <c r="AC123" i="11"/>
  <c r="AD123" i="11"/>
  <c r="AE123" i="11"/>
  <c r="AF123" i="11"/>
  <c r="AG123" i="11"/>
  <c r="AH123" i="11"/>
  <c r="AI123" i="11"/>
  <c r="AJ123" i="11"/>
  <c r="AK123" i="11"/>
  <c r="AL123" i="11"/>
  <c r="AM123" i="11"/>
  <c r="AN123" i="11"/>
  <c r="AO123" i="11"/>
  <c r="AP123" i="11"/>
  <c r="AQ123" i="11"/>
  <c r="AR123" i="11"/>
  <c r="AS123" i="11"/>
  <c r="AT123" i="11"/>
  <c r="AU123" i="11"/>
  <c r="AV123" i="11"/>
  <c r="AW123" i="11"/>
  <c r="AX123" i="11"/>
  <c r="AY123" i="11"/>
  <c r="AZ123" i="11"/>
  <c r="BA123" i="11"/>
  <c r="BB123" i="11"/>
  <c r="BC123" i="11"/>
  <c r="BD123" i="11"/>
  <c r="BE123" i="11"/>
  <c r="BF123" i="11"/>
  <c r="BG123" i="11"/>
  <c r="BH123" i="11"/>
  <c r="BI123" i="11"/>
  <c r="BJ123" i="11"/>
  <c r="BK123" i="11"/>
  <c r="BL123" i="11"/>
  <c r="BM123" i="11"/>
  <c r="BN123" i="11"/>
  <c r="BO123" i="11"/>
  <c r="BP123" i="11"/>
  <c r="BQ123" i="11"/>
  <c r="BR123" i="11"/>
  <c r="BS123" i="11"/>
  <c r="BT123" i="11"/>
  <c r="BU123" i="11"/>
  <c r="BV123" i="11"/>
  <c r="BW123" i="11"/>
  <c r="BX123" i="11"/>
  <c r="BY123" i="11"/>
  <c r="BZ123" i="11"/>
  <c r="CA123" i="11"/>
  <c r="CB123" i="11"/>
  <c r="CC123" i="11"/>
  <c r="CD123" i="11"/>
  <c r="CE123" i="11"/>
  <c r="CF123" i="11"/>
  <c r="CG123" i="11"/>
  <c r="CH123" i="11"/>
  <c r="CI123" i="11"/>
  <c r="CJ123" i="11"/>
  <c r="CK123" i="11"/>
  <c r="CL123" i="11"/>
  <c r="CM123" i="11"/>
  <c r="CN123" i="11"/>
  <c r="CO123" i="11"/>
  <c r="CP123" i="11"/>
  <c r="CQ123" i="11"/>
  <c r="CR123" i="11"/>
  <c r="CS123" i="11"/>
  <c r="CT123" i="11"/>
  <c r="CU123" i="11"/>
  <c r="CV123" i="11"/>
  <c r="CW123" i="11"/>
  <c r="CX123" i="11"/>
  <c r="CY123" i="11"/>
  <c r="CZ123" i="11"/>
  <c r="DA123" i="11"/>
  <c r="DB123" i="11"/>
  <c r="DC123" i="11"/>
  <c r="DD123" i="11"/>
  <c r="DE123" i="11"/>
  <c r="DF123" i="11"/>
  <c r="DG123" i="11"/>
  <c r="DH123" i="11"/>
  <c r="DI123" i="11"/>
  <c r="DJ123" i="11"/>
  <c r="DK123" i="11"/>
  <c r="DL123" i="11"/>
  <c r="DM123" i="11"/>
  <c r="DN123" i="11"/>
  <c r="DO123" i="11"/>
  <c r="DP123" i="11"/>
  <c r="DQ123" i="11"/>
  <c r="DR123" i="11"/>
  <c r="DS123" i="11"/>
  <c r="DT123" i="11"/>
  <c r="DU123" i="11"/>
  <c r="DV123" i="11"/>
  <c r="DW123" i="11"/>
  <c r="DX123" i="11"/>
  <c r="DY123" i="11"/>
  <c r="DZ123" i="11"/>
  <c r="EA123" i="11"/>
  <c r="EB123" i="11"/>
  <c r="EC123" i="11"/>
  <c r="ED123" i="11"/>
  <c r="EE123" i="11"/>
  <c r="EF123" i="11"/>
  <c r="EG123" i="11"/>
  <c r="EH123" i="11"/>
  <c r="EI123" i="11"/>
  <c r="EJ123" i="11"/>
  <c r="EK123" i="11"/>
  <c r="EL123" i="11"/>
  <c r="EM123" i="11"/>
  <c r="EN123" i="11"/>
  <c r="EO123" i="11"/>
  <c r="EP123" i="11"/>
  <c r="EQ123" i="11"/>
  <c r="ER123" i="11"/>
  <c r="ES123" i="11"/>
  <c r="ET123" i="11"/>
  <c r="EU123" i="11"/>
  <c r="EV123" i="11"/>
  <c r="EW123" i="11"/>
  <c r="EX123" i="11"/>
  <c r="EY123" i="11"/>
  <c r="EZ123" i="11"/>
  <c r="FA123" i="11"/>
  <c r="FB123" i="11"/>
  <c r="FC123" i="11"/>
  <c r="FD123" i="11"/>
  <c r="FE123" i="11"/>
  <c r="FF123" i="11"/>
  <c r="FG123" i="11"/>
  <c r="FH123" i="11"/>
  <c r="FI123" i="11"/>
  <c r="FJ123" i="11"/>
  <c r="FK123" i="11"/>
  <c r="FL123" i="11"/>
  <c r="FM123" i="11"/>
  <c r="FN123" i="11"/>
  <c r="FO123" i="11"/>
  <c r="FP123" i="11"/>
  <c r="FQ123" i="11"/>
  <c r="FR123" i="11"/>
  <c r="FS123" i="11"/>
  <c r="FT123" i="11"/>
  <c r="FU123" i="11"/>
  <c r="FV123" i="11"/>
  <c r="FW123" i="11"/>
  <c r="FX123" i="11"/>
  <c r="FY123" i="11"/>
  <c r="FZ123" i="11"/>
  <c r="GA123" i="11"/>
  <c r="GB123" i="11"/>
  <c r="GC123" i="11"/>
  <c r="GD123" i="11"/>
  <c r="GE123" i="11"/>
  <c r="GF123" i="11"/>
  <c r="GG123" i="11"/>
  <c r="GH123" i="11"/>
  <c r="GI123" i="11"/>
  <c r="GJ123" i="11"/>
  <c r="GK123" i="11"/>
  <c r="GL123" i="11"/>
  <c r="GM123" i="11"/>
  <c r="GN123" i="11"/>
  <c r="GO123" i="11"/>
  <c r="GP123" i="11"/>
  <c r="GQ123" i="11"/>
  <c r="GR123" i="11"/>
  <c r="GS123" i="11"/>
  <c r="GT123" i="11"/>
  <c r="GU123" i="11"/>
  <c r="GV123" i="11"/>
  <c r="GW123" i="11"/>
  <c r="GX123" i="11"/>
  <c r="D124" i="11"/>
  <c r="E124" i="11"/>
  <c r="F124" i="11"/>
  <c r="G124" i="11"/>
  <c r="H124" i="11"/>
  <c r="I124" i="11"/>
  <c r="J124" i="11"/>
  <c r="K124" i="11"/>
  <c r="L124" i="11"/>
  <c r="M124" i="11"/>
  <c r="N124" i="11"/>
  <c r="O124" i="11"/>
  <c r="P124" i="11"/>
  <c r="Q124" i="11"/>
  <c r="R124" i="11"/>
  <c r="S124" i="11"/>
  <c r="T124" i="11"/>
  <c r="U124" i="11"/>
  <c r="V124" i="11"/>
  <c r="W124" i="11"/>
  <c r="X124" i="11"/>
  <c r="Y124" i="11"/>
  <c r="Z124" i="11"/>
  <c r="AA124" i="11"/>
  <c r="AB124" i="11"/>
  <c r="AC124" i="11"/>
  <c r="AD124" i="11"/>
  <c r="AE124" i="11"/>
  <c r="AF124" i="11"/>
  <c r="AG124" i="11"/>
  <c r="AH124" i="11"/>
  <c r="AI124" i="11"/>
  <c r="AJ124" i="11"/>
  <c r="AK124" i="11"/>
  <c r="AL124" i="11"/>
  <c r="AM124" i="11"/>
  <c r="AN124" i="11"/>
  <c r="AO124" i="11"/>
  <c r="AP124" i="11"/>
  <c r="AQ124" i="11"/>
  <c r="AR124" i="11"/>
  <c r="AS124" i="11"/>
  <c r="AT124" i="11"/>
  <c r="AU124" i="11"/>
  <c r="AV124" i="11"/>
  <c r="AW124" i="11"/>
  <c r="AX124" i="11"/>
  <c r="AY124" i="11"/>
  <c r="AZ124" i="11"/>
  <c r="BA124" i="11"/>
  <c r="BB124" i="11"/>
  <c r="BC124" i="11"/>
  <c r="BD124" i="11"/>
  <c r="BE124" i="11"/>
  <c r="BF124" i="11"/>
  <c r="BG124" i="11"/>
  <c r="BH124" i="11"/>
  <c r="BI124" i="11"/>
  <c r="BJ124" i="11"/>
  <c r="BK124" i="11"/>
  <c r="BL124" i="11"/>
  <c r="BM124" i="11"/>
  <c r="BN124" i="11"/>
  <c r="BO124" i="11"/>
  <c r="BP124" i="11"/>
  <c r="BQ124" i="11"/>
  <c r="BR124" i="11"/>
  <c r="BS124" i="11"/>
  <c r="BT124" i="11"/>
  <c r="BU124" i="11"/>
  <c r="BV124" i="11"/>
  <c r="BW124" i="11"/>
  <c r="BX124" i="11"/>
  <c r="BY124" i="11"/>
  <c r="BZ124" i="11"/>
  <c r="CA124" i="11"/>
  <c r="CB124" i="11"/>
  <c r="CC124" i="11"/>
  <c r="CD124" i="11"/>
  <c r="CE124" i="11"/>
  <c r="CF124" i="11"/>
  <c r="CG124" i="11"/>
  <c r="CH124" i="11"/>
  <c r="CI124" i="11"/>
  <c r="CJ124" i="11"/>
  <c r="CK124" i="11"/>
  <c r="CL124" i="11"/>
  <c r="CM124" i="11"/>
  <c r="CN124" i="11"/>
  <c r="CO124" i="11"/>
  <c r="CP124" i="11"/>
  <c r="CQ124" i="11"/>
  <c r="CR124" i="11"/>
  <c r="CS124" i="11"/>
  <c r="CT124" i="11"/>
  <c r="CU124" i="11"/>
  <c r="CV124" i="11"/>
  <c r="CW124" i="11"/>
  <c r="CX124" i="11"/>
  <c r="CY124" i="11"/>
  <c r="CZ124" i="11"/>
  <c r="DA124" i="11"/>
  <c r="DB124" i="11"/>
  <c r="DC124" i="11"/>
  <c r="DD124" i="11"/>
  <c r="DE124" i="11"/>
  <c r="DF124" i="11"/>
  <c r="DG124" i="11"/>
  <c r="DH124" i="11"/>
  <c r="DI124" i="11"/>
  <c r="DJ124" i="11"/>
  <c r="DK124" i="11"/>
  <c r="DL124" i="11"/>
  <c r="DM124" i="11"/>
  <c r="DN124" i="11"/>
  <c r="DO124" i="11"/>
  <c r="DP124" i="11"/>
  <c r="DQ124" i="11"/>
  <c r="DR124" i="11"/>
  <c r="DS124" i="11"/>
  <c r="DT124" i="11"/>
  <c r="DU124" i="11"/>
  <c r="DV124" i="11"/>
  <c r="DW124" i="11"/>
  <c r="DX124" i="11"/>
  <c r="DY124" i="11"/>
  <c r="DZ124" i="11"/>
  <c r="EA124" i="11"/>
  <c r="EB124" i="11"/>
  <c r="EC124" i="11"/>
  <c r="ED124" i="11"/>
  <c r="EE124" i="11"/>
  <c r="EF124" i="11"/>
  <c r="EG124" i="11"/>
  <c r="EH124" i="11"/>
  <c r="EI124" i="11"/>
  <c r="EJ124" i="11"/>
  <c r="EK124" i="11"/>
  <c r="EL124" i="11"/>
  <c r="EM124" i="11"/>
  <c r="EN124" i="11"/>
  <c r="EO124" i="11"/>
  <c r="EP124" i="11"/>
  <c r="EQ124" i="11"/>
  <c r="ER124" i="11"/>
  <c r="ES124" i="11"/>
  <c r="ET124" i="11"/>
  <c r="EU124" i="11"/>
  <c r="EV124" i="11"/>
  <c r="EW124" i="11"/>
  <c r="EX124" i="11"/>
  <c r="EY124" i="11"/>
  <c r="EZ124" i="11"/>
  <c r="FA124" i="11"/>
  <c r="FB124" i="11"/>
  <c r="FC124" i="11"/>
  <c r="FD124" i="11"/>
  <c r="FE124" i="11"/>
  <c r="FF124" i="11"/>
  <c r="FG124" i="11"/>
  <c r="FH124" i="11"/>
  <c r="FI124" i="11"/>
  <c r="FJ124" i="11"/>
  <c r="FK124" i="11"/>
  <c r="FL124" i="11"/>
  <c r="FM124" i="11"/>
  <c r="FN124" i="11"/>
  <c r="FO124" i="11"/>
  <c r="FP124" i="11"/>
  <c r="FQ124" i="11"/>
  <c r="FR124" i="11"/>
  <c r="FS124" i="11"/>
  <c r="FT124" i="11"/>
  <c r="FU124" i="11"/>
  <c r="FV124" i="11"/>
  <c r="FW124" i="11"/>
  <c r="FX124" i="11"/>
  <c r="FY124" i="11"/>
  <c r="FZ124" i="11"/>
  <c r="GA124" i="11"/>
  <c r="GB124" i="11"/>
  <c r="GC124" i="11"/>
  <c r="GD124" i="11"/>
  <c r="GE124" i="11"/>
  <c r="GF124" i="11"/>
  <c r="GG124" i="11"/>
  <c r="GH124" i="11"/>
  <c r="GI124" i="11"/>
  <c r="GJ124" i="11"/>
  <c r="GK124" i="11"/>
  <c r="GL124" i="11"/>
  <c r="GM124" i="11"/>
  <c r="GN124" i="11"/>
  <c r="GO124" i="11"/>
  <c r="GP124" i="11"/>
  <c r="GQ124" i="11"/>
  <c r="GR124" i="11"/>
  <c r="GS124" i="11"/>
  <c r="GT124" i="11"/>
  <c r="GU124" i="11"/>
  <c r="GV124" i="11"/>
  <c r="GW124" i="11"/>
  <c r="GX124" i="11"/>
  <c r="D125" i="11"/>
  <c r="E125" i="11"/>
  <c r="F125" i="11"/>
  <c r="G125" i="11"/>
  <c r="H125" i="11"/>
  <c r="I125" i="11"/>
  <c r="J125" i="11"/>
  <c r="K125" i="11"/>
  <c r="L125" i="11"/>
  <c r="M125" i="11"/>
  <c r="N125" i="11"/>
  <c r="O125" i="11"/>
  <c r="P125" i="11"/>
  <c r="Q125" i="11"/>
  <c r="R125" i="11"/>
  <c r="S125" i="11"/>
  <c r="T125" i="11"/>
  <c r="U125" i="11"/>
  <c r="V125" i="11"/>
  <c r="W125" i="11"/>
  <c r="X125" i="11"/>
  <c r="Y125" i="11"/>
  <c r="Z125" i="11"/>
  <c r="AA125" i="11"/>
  <c r="AB125" i="11"/>
  <c r="AC125" i="11"/>
  <c r="AD125" i="11"/>
  <c r="AE125" i="11"/>
  <c r="AF125" i="11"/>
  <c r="AG125" i="11"/>
  <c r="AH125" i="11"/>
  <c r="AI125" i="11"/>
  <c r="AJ125" i="11"/>
  <c r="AK125" i="11"/>
  <c r="AL125" i="11"/>
  <c r="AM125" i="11"/>
  <c r="AN125" i="11"/>
  <c r="AO125" i="11"/>
  <c r="AP125" i="11"/>
  <c r="AQ125" i="11"/>
  <c r="AR125" i="11"/>
  <c r="AS125" i="11"/>
  <c r="AT125" i="11"/>
  <c r="AU125" i="11"/>
  <c r="AV125" i="11"/>
  <c r="AW125" i="11"/>
  <c r="AX125" i="11"/>
  <c r="AY125" i="11"/>
  <c r="AZ125" i="11"/>
  <c r="BA125" i="11"/>
  <c r="BB125" i="11"/>
  <c r="BC125" i="11"/>
  <c r="BD125" i="11"/>
  <c r="BE125" i="11"/>
  <c r="BF125" i="11"/>
  <c r="BG125" i="11"/>
  <c r="BH125" i="11"/>
  <c r="BI125" i="11"/>
  <c r="BJ125" i="11"/>
  <c r="BK125" i="11"/>
  <c r="BL125" i="11"/>
  <c r="BM125" i="11"/>
  <c r="BN125" i="11"/>
  <c r="BO125" i="11"/>
  <c r="BP125" i="11"/>
  <c r="BQ125" i="11"/>
  <c r="BR125" i="11"/>
  <c r="BS125" i="11"/>
  <c r="BT125" i="11"/>
  <c r="BU125" i="11"/>
  <c r="BV125" i="11"/>
  <c r="BW125" i="11"/>
  <c r="BX125" i="11"/>
  <c r="BY125" i="11"/>
  <c r="BZ125" i="11"/>
  <c r="CA125" i="11"/>
  <c r="CB125" i="11"/>
  <c r="CC125" i="11"/>
  <c r="CD125" i="11"/>
  <c r="CE125" i="11"/>
  <c r="CF125" i="11"/>
  <c r="CG125" i="11"/>
  <c r="CH125" i="11"/>
  <c r="CI125" i="11"/>
  <c r="CJ125" i="11"/>
  <c r="CK125" i="11"/>
  <c r="CL125" i="11"/>
  <c r="CM125" i="11"/>
  <c r="CN125" i="11"/>
  <c r="CO125" i="11"/>
  <c r="CP125" i="11"/>
  <c r="CQ125" i="11"/>
  <c r="CR125" i="11"/>
  <c r="CS125" i="11"/>
  <c r="CT125" i="11"/>
  <c r="CU125" i="11"/>
  <c r="CV125" i="11"/>
  <c r="CW125" i="11"/>
  <c r="CX125" i="11"/>
  <c r="CY125" i="11"/>
  <c r="CZ125" i="11"/>
  <c r="DA125" i="11"/>
  <c r="DB125" i="11"/>
  <c r="DC125" i="11"/>
  <c r="DD125" i="11"/>
  <c r="DE125" i="11"/>
  <c r="DF125" i="11"/>
  <c r="DG125" i="11"/>
  <c r="DH125" i="11"/>
  <c r="DI125" i="11"/>
  <c r="DJ125" i="11"/>
  <c r="DK125" i="11"/>
  <c r="DL125" i="11"/>
  <c r="DM125" i="11"/>
  <c r="DN125" i="11"/>
  <c r="DO125" i="11"/>
  <c r="DP125" i="11"/>
  <c r="DQ125" i="11"/>
  <c r="DR125" i="11"/>
  <c r="DS125" i="11"/>
  <c r="DT125" i="11"/>
  <c r="DU125" i="11"/>
  <c r="DV125" i="11"/>
  <c r="DW125" i="11"/>
  <c r="DX125" i="11"/>
  <c r="DY125" i="11"/>
  <c r="DZ125" i="11"/>
  <c r="EA125" i="11"/>
  <c r="EB125" i="11"/>
  <c r="EC125" i="11"/>
  <c r="ED125" i="11"/>
  <c r="EE125" i="11"/>
  <c r="EF125" i="11"/>
  <c r="EG125" i="11"/>
  <c r="EH125" i="11"/>
  <c r="EI125" i="11"/>
  <c r="EJ125" i="11"/>
  <c r="EK125" i="11"/>
  <c r="EL125" i="11"/>
  <c r="EM125" i="11"/>
  <c r="EN125" i="11"/>
  <c r="EO125" i="11"/>
  <c r="EP125" i="11"/>
  <c r="EQ125" i="11"/>
  <c r="ER125" i="11"/>
  <c r="ES125" i="11"/>
  <c r="ET125" i="11"/>
  <c r="EU125" i="11"/>
  <c r="EV125" i="11"/>
  <c r="EW125" i="11"/>
  <c r="EX125" i="11"/>
  <c r="EY125" i="11"/>
  <c r="EZ125" i="11"/>
  <c r="FA125" i="11"/>
  <c r="FB125" i="11"/>
  <c r="FC125" i="11"/>
  <c r="FD125" i="11"/>
  <c r="FE125" i="11"/>
  <c r="FF125" i="11"/>
  <c r="FG125" i="11"/>
  <c r="FH125" i="11"/>
  <c r="FI125" i="11"/>
  <c r="FJ125" i="11"/>
  <c r="FK125" i="11"/>
  <c r="FL125" i="11"/>
  <c r="FM125" i="11"/>
  <c r="FN125" i="11"/>
  <c r="FO125" i="11"/>
  <c r="FP125" i="11"/>
  <c r="FQ125" i="11"/>
  <c r="FR125" i="11"/>
  <c r="FS125" i="11"/>
  <c r="FT125" i="11"/>
  <c r="FU125" i="11"/>
  <c r="FV125" i="11"/>
  <c r="FW125" i="11"/>
  <c r="FX125" i="11"/>
  <c r="FY125" i="11"/>
  <c r="FZ125" i="11"/>
  <c r="GA125" i="11"/>
  <c r="GB125" i="11"/>
  <c r="GC125" i="11"/>
  <c r="GD125" i="11"/>
  <c r="GE125" i="11"/>
  <c r="GF125" i="11"/>
  <c r="GG125" i="11"/>
  <c r="GH125" i="11"/>
  <c r="GI125" i="11"/>
  <c r="GJ125" i="11"/>
  <c r="GK125" i="11"/>
  <c r="GL125" i="11"/>
  <c r="GM125" i="11"/>
  <c r="GN125" i="11"/>
  <c r="GO125" i="11"/>
  <c r="GP125" i="11"/>
  <c r="GQ125" i="11"/>
  <c r="GR125" i="11"/>
  <c r="GS125" i="11"/>
  <c r="GT125" i="11"/>
  <c r="GU125" i="11"/>
  <c r="GV125" i="11"/>
  <c r="GW125" i="11"/>
  <c r="GX125" i="11"/>
  <c r="D126" i="11"/>
  <c r="E126" i="11"/>
  <c r="F126" i="11"/>
  <c r="G126" i="11"/>
  <c r="H126" i="11"/>
  <c r="I126" i="11"/>
  <c r="J126" i="11"/>
  <c r="K126" i="11"/>
  <c r="L126" i="11"/>
  <c r="M126" i="11"/>
  <c r="N126" i="11"/>
  <c r="O126" i="11"/>
  <c r="P126" i="11"/>
  <c r="Q126" i="11"/>
  <c r="R126" i="11"/>
  <c r="S126" i="11"/>
  <c r="T126" i="11"/>
  <c r="U126" i="11"/>
  <c r="V126" i="11"/>
  <c r="W126" i="11"/>
  <c r="X126" i="11"/>
  <c r="Y126" i="11"/>
  <c r="Z126" i="11"/>
  <c r="AA126" i="11"/>
  <c r="AB126" i="11"/>
  <c r="AC126" i="11"/>
  <c r="AD126" i="11"/>
  <c r="AE126" i="11"/>
  <c r="AF126" i="11"/>
  <c r="AG126" i="11"/>
  <c r="AH126" i="11"/>
  <c r="AI126" i="11"/>
  <c r="AJ126" i="11"/>
  <c r="AK126" i="11"/>
  <c r="AL126" i="11"/>
  <c r="AM126" i="11"/>
  <c r="AN126" i="11"/>
  <c r="AO126" i="11"/>
  <c r="AP126" i="11"/>
  <c r="AQ126" i="11"/>
  <c r="AR126" i="11"/>
  <c r="AS126" i="11"/>
  <c r="AT126" i="11"/>
  <c r="AU126" i="11"/>
  <c r="AV126" i="11"/>
  <c r="AW126" i="11"/>
  <c r="AX126" i="11"/>
  <c r="AY126" i="11"/>
  <c r="AZ126" i="11"/>
  <c r="BA126" i="11"/>
  <c r="BB126" i="11"/>
  <c r="BC126" i="11"/>
  <c r="BD126" i="11"/>
  <c r="BE126" i="11"/>
  <c r="BF126" i="11"/>
  <c r="BG126" i="11"/>
  <c r="BH126" i="11"/>
  <c r="BI126" i="11"/>
  <c r="BJ126" i="11"/>
  <c r="BK126" i="11"/>
  <c r="BL126" i="11"/>
  <c r="BM126" i="11"/>
  <c r="BN126" i="11"/>
  <c r="BO126" i="11"/>
  <c r="BP126" i="11"/>
  <c r="BQ126" i="11"/>
  <c r="BR126" i="11"/>
  <c r="BS126" i="11"/>
  <c r="BT126" i="11"/>
  <c r="BU126" i="11"/>
  <c r="BV126" i="11"/>
  <c r="BW126" i="11"/>
  <c r="BX126" i="11"/>
  <c r="BY126" i="11"/>
  <c r="BZ126" i="11"/>
  <c r="CA126" i="11"/>
  <c r="CB126" i="11"/>
  <c r="CC126" i="11"/>
  <c r="CD126" i="11"/>
  <c r="CE126" i="11"/>
  <c r="CF126" i="11"/>
  <c r="CG126" i="11"/>
  <c r="CH126" i="11"/>
  <c r="CI126" i="11"/>
  <c r="CJ126" i="11"/>
  <c r="CK126" i="11"/>
  <c r="CL126" i="11"/>
  <c r="CM126" i="11"/>
  <c r="CN126" i="11"/>
  <c r="CO126" i="11"/>
  <c r="CP126" i="11"/>
  <c r="CQ126" i="11"/>
  <c r="CR126" i="11"/>
  <c r="CS126" i="11"/>
  <c r="CT126" i="11"/>
  <c r="CU126" i="11"/>
  <c r="CV126" i="11"/>
  <c r="CW126" i="11"/>
  <c r="CX126" i="11"/>
  <c r="CY126" i="11"/>
  <c r="CZ126" i="11"/>
  <c r="DA126" i="11"/>
  <c r="DB126" i="11"/>
  <c r="DC126" i="11"/>
  <c r="DD126" i="11"/>
  <c r="DE126" i="11"/>
  <c r="DF126" i="11"/>
  <c r="DG126" i="11"/>
  <c r="DH126" i="11"/>
  <c r="DI126" i="11"/>
  <c r="DJ126" i="11"/>
  <c r="DK126" i="11"/>
  <c r="DL126" i="11"/>
  <c r="DM126" i="11"/>
  <c r="DN126" i="11"/>
  <c r="DO126" i="11"/>
  <c r="DP126" i="11"/>
  <c r="DQ126" i="11"/>
  <c r="DR126" i="11"/>
  <c r="DS126" i="11"/>
  <c r="DT126" i="11"/>
  <c r="DU126" i="11"/>
  <c r="DV126" i="11"/>
  <c r="DW126" i="11"/>
  <c r="DX126" i="11"/>
  <c r="DY126" i="11"/>
  <c r="DZ126" i="11"/>
  <c r="EA126" i="11"/>
  <c r="EB126" i="11"/>
  <c r="EC126" i="11"/>
  <c r="ED126" i="11"/>
  <c r="EE126" i="11"/>
  <c r="EF126" i="11"/>
  <c r="EG126" i="11"/>
  <c r="EH126" i="11"/>
  <c r="EI126" i="11"/>
  <c r="EJ126" i="11"/>
  <c r="EK126" i="11"/>
  <c r="EL126" i="11"/>
  <c r="EM126" i="11"/>
  <c r="EN126" i="11"/>
  <c r="EO126" i="11"/>
  <c r="EP126" i="11"/>
  <c r="EQ126" i="11"/>
  <c r="ER126" i="11"/>
  <c r="ES126" i="11"/>
  <c r="ET126" i="11"/>
  <c r="EU126" i="11"/>
  <c r="EV126" i="11"/>
  <c r="EW126" i="11"/>
  <c r="EX126" i="11"/>
  <c r="EY126" i="11"/>
  <c r="EZ126" i="11"/>
  <c r="FA126" i="11"/>
  <c r="FB126" i="11"/>
  <c r="FC126" i="11"/>
  <c r="FD126" i="11"/>
  <c r="FE126" i="11"/>
  <c r="FF126" i="11"/>
  <c r="FG126" i="11"/>
  <c r="FH126" i="11"/>
  <c r="FI126" i="11"/>
  <c r="FJ126" i="11"/>
  <c r="FK126" i="11"/>
  <c r="FL126" i="11"/>
  <c r="FM126" i="11"/>
  <c r="FN126" i="11"/>
  <c r="FO126" i="11"/>
  <c r="FP126" i="11"/>
  <c r="FQ126" i="11"/>
  <c r="FR126" i="11"/>
  <c r="FS126" i="11"/>
  <c r="FT126" i="11"/>
  <c r="FU126" i="11"/>
  <c r="FV126" i="11"/>
  <c r="FW126" i="11"/>
  <c r="FX126" i="11"/>
  <c r="FY126" i="11"/>
  <c r="FZ126" i="11"/>
  <c r="GA126" i="11"/>
  <c r="GB126" i="11"/>
  <c r="GC126" i="11"/>
  <c r="GD126" i="11"/>
  <c r="GE126" i="11"/>
  <c r="GF126" i="11"/>
  <c r="GG126" i="11"/>
  <c r="GH126" i="11"/>
  <c r="GI126" i="11"/>
  <c r="GJ126" i="11"/>
  <c r="GK126" i="11"/>
  <c r="GL126" i="11"/>
  <c r="GM126" i="11"/>
  <c r="GN126" i="11"/>
  <c r="GO126" i="11"/>
  <c r="GP126" i="11"/>
  <c r="GQ126" i="11"/>
  <c r="GR126" i="11"/>
  <c r="GS126" i="11"/>
  <c r="GT126" i="11"/>
  <c r="GU126" i="11"/>
  <c r="GV126" i="11"/>
  <c r="GW126" i="11"/>
  <c r="GX126" i="11"/>
  <c r="D127" i="11"/>
  <c r="E127" i="11"/>
  <c r="F127" i="11"/>
  <c r="G127" i="11"/>
  <c r="H127" i="11"/>
  <c r="I127" i="11"/>
  <c r="J127" i="11"/>
  <c r="K127" i="11"/>
  <c r="L127" i="11"/>
  <c r="M127" i="11"/>
  <c r="N127" i="11"/>
  <c r="O127" i="11"/>
  <c r="P127" i="11"/>
  <c r="Q127" i="11"/>
  <c r="R127" i="11"/>
  <c r="S127" i="11"/>
  <c r="T127" i="11"/>
  <c r="U127" i="11"/>
  <c r="V127" i="11"/>
  <c r="W127" i="11"/>
  <c r="X127" i="11"/>
  <c r="Y127" i="11"/>
  <c r="Z127" i="11"/>
  <c r="AA127" i="11"/>
  <c r="AB127" i="11"/>
  <c r="AC127" i="11"/>
  <c r="AD127" i="11"/>
  <c r="AE127" i="11"/>
  <c r="AF127" i="11"/>
  <c r="AG127" i="11"/>
  <c r="AH127" i="11"/>
  <c r="AI127" i="11"/>
  <c r="AJ127" i="11"/>
  <c r="AK127" i="11"/>
  <c r="AL127" i="11"/>
  <c r="AM127" i="11"/>
  <c r="AN127" i="11"/>
  <c r="AO127" i="11"/>
  <c r="AP127" i="11"/>
  <c r="AQ127" i="11"/>
  <c r="AR127" i="11"/>
  <c r="AS127" i="11"/>
  <c r="AT127" i="11"/>
  <c r="AU127" i="11"/>
  <c r="AV127" i="11"/>
  <c r="AW127" i="11"/>
  <c r="AX127" i="11"/>
  <c r="AY127" i="11"/>
  <c r="AZ127" i="11"/>
  <c r="BA127" i="11"/>
  <c r="BB127" i="11"/>
  <c r="BC127" i="11"/>
  <c r="BD127" i="11"/>
  <c r="BE127" i="11"/>
  <c r="BF127" i="11"/>
  <c r="BG127" i="11"/>
  <c r="BH127" i="11"/>
  <c r="BI127" i="11"/>
  <c r="BJ127" i="11"/>
  <c r="BK127" i="11"/>
  <c r="BL127" i="11"/>
  <c r="BM127" i="11"/>
  <c r="BN127" i="11"/>
  <c r="BO127" i="11"/>
  <c r="BP127" i="11"/>
  <c r="BQ127" i="11"/>
  <c r="BR127" i="11"/>
  <c r="BS127" i="11"/>
  <c r="BT127" i="11"/>
  <c r="BU127" i="11"/>
  <c r="BV127" i="11"/>
  <c r="BW127" i="11"/>
  <c r="BX127" i="11"/>
  <c r="BY127" i="11"/>
  <c r="BZ127" i="11"/>
  <c r="CA127" i="11"/>
  <c r="CB127" i="11"/>
  <c r="CC127" i="11"/>
  <c r="CD127" i="11"/>
  <c r="CE127" i="11"/>
  <c r="CF127" i="11"/>
  <c r="CG127" i="11"/>
  <c r="CH127" i="11"/>
  <c r="CI127" i="11"/>
  <c r="CJ127" i="11"/>
  <c r="CK127" i="11"/>
  <c r="CL127" i="11"/>
  <c r="CM127" i="11"/>
  <c r="CN127" i="11"/>
  <c r="CO127" i="11"/>
  <c r="CP127" i="11"/>
  <c r="CQ127" i="11"/>
  <c r="CR127" i="11"/>
  <c r="CS127" i="11"/>
  <c r="CT127" i="11"/>
  <c r="CU127" i="11"/>
  <c r="CV127" i="11"/>
  <c r="CW127" i="11"/>
  <c r="CX127" i="11"/>
  <c r="CY127" i="11"/>
  <c r="CZ127" i="11"/>
  <c r="DA127" i="11"/>
  <c r="DB127" i="11"/>
  <c r="DC127" i="11"/>
  <c r="DD127" i="11"/>
  <c r="DE127" i="11"/>
  <c r="DF127" i="11"/>
  <c r="DG127" i="11"/>
  <c r="DH127" i="11"/>
  <c r="DI127" i="11"/>
  <c r="DJ127" i="11"/>
  <c r="DK127" i="11"/>
  <c r="DL127" i="11"/>
  <c r="DM127" i="11"/>
  <c r="DN127" i="11"/>
  <c r="DO127" i="11"/>
  <c r="DP127" i="11"/>
  <c r="DQ127" i="11"/>
  <c r="DR127" i="11"/>
  <c r="DS127" i="11"/>
  <c r="DT127" i="11"/>
  <c r="DU127" i="11"/>
  <c r="DV127" i="11"/>
  <c r="DW127" i="11"/>
  <c r="DX127" i="11"/>
  <c r="DY127" i="11"/>
  <c r="DZ127" i="11"/>
  <c r="EA127" i="11"/>
  <c r="EB127" i="11"/>
  <c r="EC127" i="11"/>
  <c r="ED127" i="11"/>
  <c r="EE127" i="11"/>
  <c r="EF127" i="11"/>
  <c r="EG127" i="11"/>
  <c r="EH127" i="11"/>
  <c r="EI127" i="11"/>
  <c r="EJ127" i="11"/>
  <c r="EK127" i="11"/>
  <c r="EL127" i="11"/>
  <c r="EM127" i="11"/>
  <c r="EN127" i="11"/>
  <c r="EO127" i="11"/>
  <c r="EP127" i="11"/>
  <c r="EQ127" i="11"/>
  <c r="ER127" i="11"/>
  <c r="ES127" i="11"/>
  <c r="ET127" i="11"/>
  <c r="EU127" i="11"/>
  <c r="EV127" i="11"/>
  <c r="EW127" i="11"/>
  <c r="EX127" i="11"/>
  <c r="EY127" i="11"/>
  <c r="EZ127" i="11"/>
  <c r="FA127" i="11"/>
  <c r="FB127" i="11"/>
  <c r="FC127" i="11"/>
  <c r="FD127" i="11"/>
  <c r="FE127" i="11"/>
  <c r="FF127" i="11"/>
  <c r="FG127" i="11"/>
  <c r="FH127" i="11"/>
  <c r="FI127" i="11"/>
  <c r="FJ127" i="11"/>
  <c r="FK127" i="11"/>
  <c r="FL127" i="11"/>
  <c r="FM127" i="11"/>
  <c r="FN127" i="11"/>
  <c r="FO127" i="11"/>
  <c r="FP127" i="11"/>
  <c r="FQ127" i="11"/>
  <c r="FR127" i="11"/>
  <c r="FS127" i="11"/>
  <c r="FT127" i="11"/>
  <c r="FU127" i="11"/>
  <c r="FV127" i="11"/>
  <c r="FW127" i="11"/>
  <c r="FX127" i="11"/>
  <c r="FY127" i="11"/>
  <c r="FZ127" i="11"/>
  <c r="GA127" i="11"/>
  <c r="GB127" i="11"/>
  <c r="GC127" i="11"/>
  <c r="GD127" i="11"/>
  <c r="GE127" i="11"/>
  <c r="GF127" i="11"/>
  <c r="GG127" i="11"/>
  <c r="GH127" i="11"/>
  <c r="GI127" i="11"/>
  <c r="GJ127" i="11"/>
  <c r="GK127" i="11"/>
  <c r="GL127" i="11"/>
  <c r="GM127" i="11"/>
  <c r="GN127" i="11"/>
  <c r="GO127" i="11"/>
  <c r="GP127" i="11"/>
  <c r="GQ127" i="11"/>
  <c r="GR127" i="11"/>
  <c r="GS127" i="11"/>
  <c r="GT127" i="11"/>
  <c r="GU127" i="11"/>
  <c r="GV127" i="11"/>
  <c r="GW127" i="11"/>
  <c r="GX127" i="11"/>
  <c r="D128" i="11"/>
  <c r="E128" i="11"/>
  <c r="F128" i="11"/>
  <c r="G128" i="11"/>
  <c r="H128" i="11"/>
  <c r="I128" i="11"/>
  <c r="J128" i="11"/>
  <c r="K128" i="11"/>
  <c r="L128" i="11"/>
  <c r="M128" i="11"/>
  <c r="N128" i="11"/>
  <c r="O128" i="11"/>
  <c r="P128" i="11"/>
  <c r="Q128" i="11"/>
  <c r="R128" i="11"/>
  <c r="S128" i="11"/>
  <c r="T128" i="11"/>
  <c r="U128" i="11"/>
  <c r="V128" i="11"/>
  <c r="W128" i="11"/>
  <c r="X128" i="11"/>
  <c r="Y128" i="11"/>
  <c r="Z128" i="11"/>
  <c r="AA128" i="11"/>
  <c r="AB128" i="11"/>
  <c r="AC128" i="11"/>
  <c r="AD128" i="11"/>
  <c r="AE128" i="11"/>
  <c r="AF128" i="11"/>
  <c r="AG128" i="11"/>
  <c r="AH128" i="11"/>
  <c r="AI128" i="11"/>
  <c r="AJ128" i="11"/>
  <c r="AK128" i="11"/>
  <c r="AL128" i="11"/>
  <c r="AM128" i="11"/>
  <c r="AN128" i="11"/>
  <c r="AO128" i="11"/>
  <c r="AP128" i="11"/>
  <c r="AQ128" i="11"/>
  <c r="AR128" i="11"/>
  <c r="AS128" i="11"/>
  <c r="AT128" i="11"/>
  <c r="AU128" i="11"/>
  <c r="AV128" i="11"/>
  <c r="AW128" i="11"/>
  <c r="AX128" i="11"/>
  <c r="AY128" i="11"/>
  <c r="AZ128" i="11"/>
  <c r="BA128" i="11"/>
  <c r="BB128" i="11"/>
  <c r="BC128" i="11"/>
  <c r="BD128" i="11"/>
  <c r="BE128" i="11"/>
  <c r="BF128" i="11"/>
  <c r="BG128" i="11"/>
  <c r="BH128" i="11"/>
  <c r="BI128" i="11"/>
  <c r="BJ128" i="11"/>
  <c r="BK128" i="11"/>
  <c r="BL128" i="11"/>
  <c r="BM128" i="11"/>
  <c r="BN128" i="11"/>
  <c r="BO128" i="11"/>
  <c r="BP128" i="11"/>
  <c r="BQ128" i="11"/>
  <c r="BR128" i="11"/>
  <c r="BS128" i="11"/>
  <c r="BT128" i="11"/>
  <c r="BU128" i="11"/>
  <c r="BV128" i="11"/>
  <c r="BW128" i="11"/>
  <c r="BX128" i="11"/>
  <c r="BY128" i="11"/>
  <c r="BZ128" i="11"/>
  <c r="CA128" i="11"/>
  <c r="CB128" i="11"/>
  <c r="CC128" i="11"/>
  <c r="CD128" i="11"/>
  <c r="CE128" i="11"/>
  <c r="CF128" i="11"/>
  <c r="CG128" i="11"/>
  <c r="CH128" i="11"/>
  <c r="CI128" i="11"/>
  <c r="CJ128" i="11"/>
  <c r="CK128" i="11"/>
  <c r="CL128" i="11"/>
  <c r="CM128" i="11"/>
  <c r="CN128" i="11"/>
  <c r="CO128" i="11"/>
  <c r="CP128" i="11"/>
  <c r="CQ128" i="11"/>
  <c r="CR128" i="11"/>
  <c r="CS128" i="11"/>
  <c r="CT128" i="11"/>
  <c r="CU128" i="11"/>
  <c r="CV128" i="11"/>
  <c r="CW128" i="11"/>
  <c r="CX128" i="11"/>
  <c r="CY128" i="11"/>
  <c r="CZ128" i="11"/>
  <c r="DA128" i="11"/>
  <c r="DB128" i="11"/>
  <c r="DC128" i="11"/>
  <c r="DD128" i="11"/>
  <c r="DE128" i="11"/>
  <c r="DF128" i="11"/>
  <c r="DG128" i="11"/>
  <c r="DH128" i="11"/>
  <c r="DI128" i="11"/>
  <c r="DJ128" i="11"/>
  <c r="DK128" i="11"/>
  <c r="DL128" i="11"/>
  <c r="DM128" i="11"/>
  <c r="DN128" i="11"/>
  <c r="DO128" i="11"/>
  <c r="DP128" i="11"/>
  <c r="DQ128" i="11"/>
  <c r="DR128" i="11"/>
  <c r="DS128" i="11"/>
  <c r="DT128" i="11"/>
  <c r="DU128" i="11"/>
  <c r="DV128" i="11"/>
  <c r="DW128" i="11"/>
  <c r="DX128" i="11"/>
  <c r="DY128" i="11"/>
  <c r="DZ128" i="11"/>
  <c r="EA128" i="11"/>
  <c r="EB128" i="11"/>
  <c r="EC128" i="11"/>
  <c r="ED128" i="11"/>
  <c r="EE128" i="11"/>
  <c r="EF128" i="11"/>
  <c r="EG128" i="11"/>
  <c r="EH128" i="11"/>
  <c r="EI128" i="11"/>
  <c r="EJ128" i="11"/>
  <c r="EK128" i="11"/>
  <c r="EL128" i="11"/>
  <c r="EM128" i="11"/>
  <c r="EN128" i="11"/>
  <c r="EO128" i="11"/>
  <c r="EP128" i="11"/>
  <c r="EQ128" i="11"/>
  <c r="ER128" i="11"/>
  <c r="ES128" i="11"/>
  <c r="ET128" i="11"/>
  <c r="EU128" i="11"/>
  <c r="EV128" i="11"/>
  <c r="EW128" i="11"/>
  <c r="EX128" i="11"/>
  <c r="EY128" i="11"/>
  <c r="EZ128" i="11"/>
  <c r="FA128" i="11"/>
  <c r="FB128" i="11"/>
  <c r="FC128" i="11"/>
  <c r="FD128" i="11"/>
  <c r="FE128" i="11"/>
  <c r="FF128" i="11"/>
  <c r="FG128" i="11"/>
  <c r="FH128" i="11"/>
  <c r="FI128" i="11"/>
  <c r="FJ128" i="11"/>
  <c r="FK128" i="11"/>
  <c r="FL128" i="11"/>
  <c r="FM128" i="11"/>
  <c r="FN128" i="11"/>
  <c r="FO128" i="11"/>
  <c r="FP128" i="11"/>
  <c r="FQ128" i="11"/>
  <c r="FR128" i="11"/>
  <c r="FS128" i="11"/>
  <c r="FT128" i="11"/>
  <c r="FU128" i="11"/>
  <c r="FV128" i="11"/>
  <c r="FW128" i="11"/>
  <c r="FX128" i="11"/>
  <c r="FY128" i="11"/>
  <c r="FZ128" i="11"/>
  <c r="GA128" i="11"/>
  <c r="GB128" i="11"/>
  <c r="GC128" i="11"/>
  <c r="GD128" i="11"/>
  <c r="GE128" i="11"/>
  <c r="GF128" i="11"/>
  <c r="GG128" i="11"/>
  <c r="GH128" i="11"/>
  <c r="GI128" i="11"/>
  <c r="GJ128" i="11"/>
  <c r="GK128" i="11"/>
  <c r="GL128" i="11"/>
  <c r="GM128" i="11"/>
  <c r="GN128" i="11"/>
  <c r="GO128" i="11"/>
  <c r="GP128" i="11"/>
  <c r="GQ128" i="11"/>
  <c r="GR128" i="11"/>
  <c r="GS128" i="11"/>
  <c r="GT128" i="11"/>
  <c r="GU128" i="11"/>
  <c r="GV128" i="11"/>
  <c r="GW128" i="11"/>
  <c r="GX128" i="11"/>
  <c r="D129" i="11"/>
  <c r="E129" i="11"/>
  <c r="F129" i="11"/>
  <c r="G129" i="11"/>
  <c r="H129" i="11"/>
  <c r="I129" i="11"/>
  <c r="J129" i="11"/>
  <c r="K129" i="11"/>
  <c r="L129" i="11"/>
  <c r="M129" i="11"/>
  <c r="N129" i="11"/>
  <c r="O129" i="11"/>
  <c r="P129" i="11"/>
  <c r="Q129" i="11"/>
  <c r="R129" i="11"/>
  <c r="S129" i="11"/>
  <c r="T129" i="11"/>
  <c r="U129" i="11"/>
  <c r="V129" i="11"/>
  <c r="W129" i="11"/>
  <c r="X129" i="11"/>
  <c r="Y129" i="11"/>
  <c r="Z129" i="11"/>
  <c r="AA129" i="11"/>
  <c r="AB129" i="11"/>
  <c r="AC129" i="11"/>
  <c r="AD129" i="11"/>
  <c r="AE129" i="11"/>
  <c r="AF129" i="11"/>
  <c r="AG129" i="11"/>
  <c r="AH129" i="11"/>
  <c r="AI129" i="11"/>
  <c r="AJ129" i="11"/>
  <c r="AK129" i="11"/>
  <c r="AL129" i="11"/>
  <c r="AM129" i="11"/>
  <c r="AN129" i="11"/>
  <c r="AO129" i="11"/>
  <c r="AP129" i="11"/>
  <c r="AQ129" i="11"/>
  <c r="AR129" i="11"/>
  <c r="AS129" i="11"/>
  <c r="AT129" i="11"/>
  <c r="AU129" i="11"/>
  <c r="AV129" i="11"/>
  <c r="AW129" i="11"/>
  <c r="AX129" i="11"/>
  <c r="AY129" i="11"/>
  <c r="AZ129" i="11"/>
  <c r="BA129" i="11"/>
  <c r="BB129" i="11"/>
  <c r="BC129" i="11"/>
  <c r="BD129" i="11"/>
  <c r="BE129" i="11"/>
  <c r="BF129" i="11"/>
  <c r="BG129" i="11"/>
  <c r="BH129" i="11"/>
  <c r="BI129" i="11"/>
  <c r="BJ129" i="11"/>
  <c r="BK129" i="11"/>
  <c r="BL129" i="11"/>
  <c r="BM129" i="11"/>
  <c r="BN129" i="11"/>
  <c r="BO129" i="11"/>
  <c r="BP129" i="11"/>
  <c r="BQ129" i="11"/>
  <c r="BR129" i="11"/>
  <c r="BS129" i="11"/>
  <c r="BT129" i="11"/>
  <c r="BU129" i="11"/>
  <c r="BV129" i="11"/>
  <c r="BW129" i="11"/>
  <c r="BX129" i="11"/>
  <c r="BY129" i="11"/>
  <c r="BZ129" i="11"/>
  <c r="CA129" i="11"/>
  <c r="CB129" i="11"/>
  <c r="CC129" i="11"/>
  <c r="CD129" i="11"/>
  <c r="CE129" i="11"/>
  <c r="CF129" i="11"/>
  <c r="CG129" i="11"/>
  <c r="CH129" i="11"/>
  <c r="CI129" i="11"/>
  <c r="CJ129" i="11"/>
  <c r="CK129" i="11"/>
  <c r="CL129" i="11"/>
  <c r="CM129" i="11"/>
  <c r="CN129" i="11"/>
  <c r="CO129" i="11"/>
  <c r="CP129" i="11"/>
  <c r="CQ129" i="11"/>
  <c r="CR129" i="11"/>
  <c r="CS129" i="11"/>
  <c r="CT129" i="11"/>
  <c r="CU129" i="11"/>
  <c r="CV129" i="11"/>
  <c r="CW129" i="11"/>
  <c r="CX129" i="11"/>
  <c r="CY129" i="11"/>
  <c r="CZ129" i="11"/>
  <c r="DA129" i="11"/>
  <c r="DB129" i="11"/>
  <c r="DC129" i="11"/>
  <c r="DD129" i="11"/>
  <c r="DE129" i="11"/>
  <c r="DF129" i="11"/>
  <c r="DG129" i="11"/>
  <c r="DH129" i="11"/>
  <c r="DI129" i="11"/>
  <c r="DJ129" i="11"/>
  <c r="DK129" i="11"/>
  <c r="DL129" i="11"/>
  <c r="DM129" i="11"/>
  <c r="DN129" i="11"/>
  <c r="DO129" i="11"/>
  <c r="DP129" i="11"/>
  <c r="DQ129" i="11"/>
  <c r="DR129" i="11"/>
  <c r="DS129" i="11"/>
  <c r="DT129" i="11"/>
  <c r="DU129" i="11"/>
  <c r="DV129" i="11"/>
  <c r="DW129" i="11"/>
  <c r="DX129" i="11"/>
  <c r="DY129" i="11"/>
  <c r="DZ129" i="11"/>
  <c r="EA129" i="11"/>
  <c r="EB129" i="11"/>
  <c r="EC129" i="11"/>
  <c r="ED129" i="11"/>
  <c r="EE129" i="11"/>
  <c r="EF129" i="11"/>
  <c r="EG129" i="11"/>
  <c r="EH129" i="11"/>
  <c r="EI129" i="11"/>
  <c r="EJ129" i="11"/>
  <c r="EK129" i="11"/>
  <c r="EL129" i="11"/>
  <c r="EM129" i="11"/>
  <c r="EN129" i="11"/>
  <c r="EO129" i="11"/>
  <c r="EP129" i="11"/>
  <c r="EQ129" i="11"/>
  <c r="ER129" i="11"/>
  <c r="ES129" i="11"/>
  <c r="ET129" i="11"/>
  <c r="EU129" i="11"/>
  <c r="EV129" i="11"/>
  <c r="EW129" i="11"/>
  <c r="EX129" i="11"/>
  <c r="EY129" i="11"/>
  <c r="EZ129" i="11"/>
  <c r="FA129" i="11"/>
  <c r="FB129" i="11"/>
  <c r="FC129" i="11"/>
  <c r="FD129" i="11"/>
  <c r="FE129" i="11"/>
  <c r="FF129" i="11"/>
  <c r="FG129" i="11"/>
  <c r="FH129" i="11"/>
  <c r="FI129" i="11"/>
  <c r="FJ129" i="11"/>
  <c r="FK129" i="11"/>
  <c r="FL129" i="11"/>
  <c r="FM129" i="11"/>
  <c r="FN129" i="11"/>
  <c r="FO129" i="11"/>
  <c r="FP129" i="11"/>
  <c r="FQ129" i="11"/>
  <c r="FR129" i="11"/>
  <c r="FS129" i="11"/>
  <c r="FT129" i="11"/>
  <c r="FU129" i="11"/>
  <c r="FV129" i="11"/>
  <c r="FW129" i="11"/>
  <c r="FX129" i="11"/>
  <c r="FY129" i="11"/>
  <c r="FZ129" i="11"/>
  <c r="GA129" i="11"/>
  <c r="GB129" i="11"/>
  <c r="GC129" i="11"/>
  <c r="GD129" i="11"/>
  <c r="GE129" i="11"/>
  <c r="GF129" i="11"/>
  <c r="GG129" i="11"/>
  <c r="GH129" i="11"/>
  <c r="GI129" i="11"/>
  <c r="GJ129" i="11"/>
  <c r="GK129" i="11"/>
  <c r="GL129" i="11"/>
  <c r="GM129" i="11"/>
  <c r="GN129" i="11"/>
  <c r="GO129" i="11"/>
  <c r="GP129" i="11"/>
  <c r="GQ129" i="11"/>
  <c r="GR129" i="11"/>
  <c r="GS129" i="11"/>
  <c r="GT129" i="11"/>
  <c r="GU129" i="11"/>
  <c r="GV129" i="11"/>
  <c r="GW129" i="11"/>
  <c r="GX129" i="11"/>
  <c r="D130" i="11"/>
  <c r="E130" i="11"/>
  <c r="F130" i="11"/>
  <c r="G130" i="11"/>
  <c r="H130" i="11"/>
  <c r="I130" i="11"/>
  <c r="J130" i="11"/>
  <c r="K130" i="11"/>
  <c r="L130" i="11"/>
  <c r="M130" i="11"/>
  <c r="N130" i="11"/>
  <c r="O130" i="11"/>
  <c r="P130" i="11"/>
  <c r="Q130" i="11"/>
  <c r="R130" i="11"/>
  <c r="S130" i="11"/>
  <c r="T130" i="11"/>
  <c r="U130" i="11"/>
  <c r="V130" i="11"/>
  <c r="W130" i="11"/>
  <c r="X130" i="11"/>
  <c r="Y130" i="11"/>
  <c r="Z130" i="11"/>
  <c r="AA130" i="11"/>
  <c r="AB130" i="11"/>
  <c r="AC130" i="11"/>
  <c r="AD130" i="11"/>
  <c r="AE130" i="11"/>
  <c r="AF130" i="11"/>
  <c r="AG130" i="11"/>
  <c r="AH130" i="11"/>
  <c r="AI130" i="11"/>
  <c r="AJ130" i="11"/>
  <c r="AK130" i="11"/>
  <c r="AL130" i="11"/>
  <c r="AM130" i="11"/>
  <c r="AN130" i="11"/>
  <c r="AO130" i="11"/>
  <c r="AP130" i="11"/>
  <c r="AQ130" i="11"/>
  <c r="AR130" i="11"/>
  <c r="AS130" i="11"/>
  <c r="AT130" i="11"/>
  <c r="AU130" i="11"/>
  <c r="AV130" i="11"/>
  <c r="AW130" i="11"/>
  <c r="AX130" i="11"/>
  <c r="AY130" i="11"/>
  <c r="AZ130" i="11"/>
  <c r="BA130" i="11"/>
  <c r="BB130" i="11"/>
  <c r="BC130" i="11"/>
  <c r="BD130" i="11"/>
  <c r="BE130" i="11"/>
  <c r="BF130" i="11"/>
  <c r="BG130" i="11"/>
  <c r="BH130" i="11"/>
  <c r="BI130" i="11"/>
  <c r="BJ130" i="11"/>
  <c r="BK130" i="11"/>
  <c r="BL130" i="11"/>
  <c r="BM130" i="11"/>
  <c r="BN130" i="11"/>
  <c r="BO130" i="11"/>
  <c r="BP130" i="11"/>
  <c r="BQ130" i="11"/>
  <c r="BR130" i="11"/>
  <c r="BS130" i="11"/>
  <c r="BT130" i="11"/>
  <c r="BU130" i="11"/>
  <c r="BV130" i="11"/>
  <c r="BW130" i="11"/>
  <c r="BX130" i="11"/>
  <c r="BY130" i="11"/>
  <c r="BZ130" i="11"/>
  <c r="CA130" i="11"/>
  <c r="CB130" i="11"/>
  <c r="CC130" i="11"/>
  <c r="CD130" i="11"/>
  <c r="CE130" i="11"/>
  <c r="CF130" i="11"/>
  <c r="CG130" i="11"/>
  <c r="CH130" i="11"/>
  <c r="CI130" i="11"/>
  <c r="CJ130" i="11"/>
  <c r="CK130" i="11"/>
  <c r="CL130" i="11"/>
  <c r="CM130" i="11"/>
  <c r="CN130" i="11"/>
  <c r="CO130" i="11"/>
  <c r="CP130" i="11"/>
  <c r="CQ130" i="11"/>
  <c r="CR130" i="11"/>
  <c r="CS130" i="11"/>
  <c r="CT130" i="11"/>
  <c r="CU130" i="11"/>
  <c r="CV130" i="11"/>
  <c r="CW130" i="11"/>
  <c r="CX130" i="11"/>
  <c r="CY130" i="11"/>
  <c r="CZ130" i="11"/>
  <c r="DA130" i="11"/>
  <c r="DB130" i="11"/>
  <c r="DC130" i="11"/>
  <c r="DD130" i="11"/>
  <c r="DE130" i="11"/>
  <c r="DF130" i="11"/>
  <c r="DG130" i="11"/>
  <c r="DH130" i="11"/>
  <c r="DI130" i="11"/>
  <c r="DJ130" i="11"/>
  <c r="DK130" i="11"/>
  <c r="DL130" i="11"/>
  <c r="DM130" i="11"/>
  <c r="DN130" i="11"/>
  <c r="DO130" i="11"/>
  <c r="DP130" i="11"/>
  <c r="DQ130" i="11"/>
  <c r="DR130" i="11"/>
  <c r="DS130" i="11"/>
  <c r="DT130" i="11"/>
  <c r="DU130" i="11"/>
  <c r="DV130" i="11"/>
  <c r="DW130" i="11"/>
  <c r="DX130" i="11"/>
  <c r="DY130" i="11"/>
  <c r="DZ130" i="11"/>
  <c r="EA130" i="11"/>
  <c r="EB130" i="11"/>
  <c r="EC130" i="11"/>
  <c r="ED130" i="11"/>
  <c r="EE130" i="11"/>
  <c r="EF130" i="11"/>
  <c r="EG130" i="11"/>
  <c r="EH130" i="11"/>
  <c r="EI130" i="11"/>
  <c r="EJ130" i="11"/>
  <c r="EK130" i="11"/>
  <c r="EL130" i="11"/>
  <c r="EM130" i="11"/>
  <c r="EN130" i="11"/>
  <c r="EO130" i="11"/>
  <c r="EP130" i="11"/>
  <c r="EQ130" i="11"/>
  <c r="ER130" i="11"/>
  <c r="ES130" i="11"/>
  <c r="ET130" i="11"/>
  <c r="EU130" i="11"/>
  <c r="EV130" i="11"/>
  <c r="EW130" i="11"/>
  <c r="EX130" i="11"/>
  <c r="EY130" i="11"/>
  <c r="EZ130" i="11"/>
  <c r="FA130" i="11"/>
  <c r="FB130" i="11"/>
  <c r="FC130" i="11"/>
  <c r="FD130" i="11"/>
  <c r="FE130" i="11"/>
  <c r="FF130" i="11"/>
  <c r="FG130" i="11"/>
  <c r="FH130" i="11"/>
  <c r="FI130" i="11"/>
  <c r="FJ130" i="11"/>
  <c r="FK130" i="11"/>
  <c r="FL130" i="11"/>
  <c r="FM130" i="11"/>
  <c r="FN130" i="11"/>
  <c r="FO130" i="11"/>
  <c r="FP130" i="11"/>
  <c r="FQ130" i="11"/>
  <c r="FR130" i="11"/>
  <c r="FS130" i="11"/>
  <c r="FT130" i="11"/>
  <c r="FU130" i="11"/>
  <c r="FV130" i="11"/>
  <c r="FW130" i="11"/>
  <c r="FX130" i="11"/>
  <c r="FY130" i="11"/>
  <c r="FZ130" i="11"/>
  <c r="GA130" i="11"/>
  <c r="GB130" i="11"/>
  <c r="GC130" i="11"/>
  <c r="GD130" i="11"/>
  <c r="GE130" i="11"/>
  <c r="GF130" i="11"/>
  <c r="GG130" i="11"/>
  <c r="GH130" i="11"/>
  <c r="GI130" i="11"/>
  <c r="GJ130" i="11"/>
  <c r="GK130" i="11"/>
  <c r="GL130" i="11"/>
  <c r="GM130" i="11"/>
  <c r="GN130" i="11"/>
  <c r="GO130" i="11"/>
  <c r="GP130" i="11"/>
  <c r="GQ130" i="11"/>
  <c r="GR130" i="11"/>
  <c r="GS130" i="11"/>
  <c r="GT130" i="11"/>
  <c r="GU130" i="11"/>
  <c r="GV130" i="11"/>
  <c r="GW130" i="11"/>
  <c r="GX130" i="11"/>
  <c r="D131" i="11"/>
  <c r="E131" i="11"/>
  <c r="F131" i="11"/>
  <c r="G131" i="11"/>
  <c r="H131" i="11"/>
  <c r="I131" i="11"/>
  <c r="J131" i="11"/>
  <c r="K131" i="11"/>
  <c r="L131" i="11"/>
  <c r="M131" i="11"/>
  <c r="N131" i="11"/>
  <c r="O131" i="11"/>
  <c r="P131" i="11"/>
  <c r="Q131" i="11"/>
  <c r="R131" i="11"/>
  <c r="S131" i="11"/>
  <c r="T131" i="11"/>
  <c r="U131" i="11"/>
  <c r="V131" i="11"/>
  <c r="W131" i="11"/>
  <c r="X131" i="11"/>
  <c r="Y131" i="11"/>
  <c r="Z131" i="11"/>
  <c r="AA131" i="11"/>
  <c r="AB131" i="11"/>
  <c r="AC131" i="11"/>
  <c r="AD131" i="11"/>
  <c r="AE131" i="11"/>
  <c r="AF131" i="11"/>
  <c r="AG131" i="11"/>
  <c r="AH131" i="11"/>
  <c r="AI131" i="11"/>
  <c r="AJ131" i="11"/>
  <c r="AK131" i="11"/>
  <c r="AL131" i="11"/>
  <c r="AM131" i="11"/>
  <c r="AN131" i="11"/>
  <c r="AO131" i="11"/>
  <c r="AP131" i="11"/>
  <c r="AQ131" i="11"/>
  <c r="AR131" i="11"/>
  <c r="AS131" i="11"/>
  <c r="AT131" i="11"/>
  <c r="AU131" i="11"/>
  <c r="AV131" i="11"/>
  <c r="AW131" i="11"/>
  <c r="AX131" i="11"/>
  <c r="AY131" i="11"/>
  <c r="AZ131" i="11"/>
  <c r="BA131" i="11"/>
  <c r="BB131" i="11"/>
  <c r="BC131" i="11"/>
  <c r="BD131" i="11"/>
  <c r="BE131" i="11"/>
  <c r="BF131" i="11"/>
  <c r="BG131" i="11"/>
  <c r="BH131" i="11"/>
  <c r="BI131" i="11"/>
  <c r="BJ131" i="11"/>
  <c r="BK131" i="11"/>
  <c r="BL131" i="11"/>
  <c r="BM131" i="11"/>
  <c r="BN131" i="11"/>
  <c r="BO131" i="11"/>
  <c r="BP131" i="11"/>
  <c r="BQ131" i="11"/>
  <c r="BR131" i="11"/>
  <c r="BS131" i="11"/>
  <c r="BT131" i="11"/>
  <c r="BU131" i="11"/>
  <c r="BV131" i="11"/>
  <c r="BW131" i="11"/>
  <c r="BX131" i="11"/>
  <c r="BY131" i="11"/>
  <c r="BZ131" i="11"/>
  <c r="CA131" i="11"/>
  <c r="CB131" i="11"/>
  <c r="CC131" i="11"/>
  <c r="CD131" i="11"/>
  <c r="CE131" i="11"/>
  <c r="CF131" i="11"/>
  <c r="CG131" i="11"/>
  <c r="CH131" i="11"/>
  <c r="CI131" i="11"/>
  <c r="CJ131" i="11"/>
  <c r="CK131" i="11"/>
  <c r="CL131" i="11"/>
  <c r="CM131" i="11"/>
  <c r="CN131" i="11"/>
  <c r="CO131" i="11"/>
  <c r="CP131" i="11"/>
  <c r="CQ131" i="11"/>
  <c r="CR131" i="11"/>
  <c r="CS131" i="11"/>
  <c r="CT131" i="11"/>
  <c r="CU131" i="11"/>
  <c r="CV131" i="11"/>
  <c r="CW131" i="11"/>
  <c r="CX131" i="11"/>
  <c r="CY131" i="11"/>
  <c r="CZ131" i="11"/>
  <c r="DA131" i="11"/>
  <c r="DB131" i="11"/>
  <c r="DC131" i="11"/>
  <c r="DD131" i="11"/>
  <c r="DE131" i="11"/>
  <c r="DF131" i="11"/>
  <c r="DG131" i="11"/>
  <c r="DH131" i="11"/>
  <c r="DI131" i="11"/>
  <c r="DJ131" i="11"/>
  <c r="DK131" i="11"/>
  <c r="DL131" i="11"/>
  <c r="DM131" i="11"/>
  <c r="DN131" i="11"/>
  <c r="DO131" i="11"/>
  <c r="DP131" i="11"/>
  <c r="DQ131" i="11"/>
  <c r="DR131" i="11"/>
  <c r="DS131" i="11"/>
  <c r="DT131" i="11"/>
  <c r="DU131" i="11"/>
  <c r="DV131" i="11"/>
  <c r="DW131" i="11"/>
  <c r="DX131" i="11"/>
  <c r="DY131" i="11"/>
  <c r="DZ131" i="11"/>
  <c r="EA131" i="11"/>
  <c r="EB131" i="11"/>
  <c r="EC131" i="11"/>
  <c r="ED131" i="11"/>
  <c r="EE131" i="11"/>
  <c r="EF131" i="11"/>
  <c r="EG131" i="11"/>
  <c r="EH131" i="11"/>
  <c r="EI131" i="11"/>
  <c r="EJ131" i="11"/>
  <c r="EK131" i="11"/>
  <c r="EL131" i="11"/>
  <c r="EM131" i="11"/>
  <c r="EN131" i="11"/>
  <c r="EO131" i="11"/>
  <c r="EP131" i="11"/>
  <c r="EQ131" i="11"/>
  <c r="ER131" i="11"/>
  <c r="ES131" i="11"/>
  <c r="ET131" i="11"/>
  <c r="EU131" i="11"/>
  <c r="EV131" i="11"/>
  <c r="EW131" i="11"/>
  <c r="EX131" i="11"/>
  <c r="EY131" i="11"/>
  <c r="EZ131" i="11"/>
  <c r="FA131" i="11"/>
  <c r="FB131" i="11"/>
  <c r="FC131" i="11"/>
  <c r="FD131" i="11"/>
  <c r="FE131" i="11"/>
  <c r="FF131" i="11"/>
  <c r="FG131" i="11"/>
  <c r="FH131" i="11"/>
  <c r="FI131" i="11"/>
  <c r="FJ131" i="11"/>
  <c r="FK131" i="11"/>
  <c r="FL131" i="11"/>
  <c r="FM131" i="11"/>
  <c r="FN131" i="11"/>
  <c r="FO131" i="11"/>
  <c r="FP131" i="11"/>
  <c r="FQ131" i="11"/>
  <c r="FR131" i="11"/>
  <c r="FS131" i="11"/>
  <c r="FT131" i="11"/>
  <c r="FU131" i="11"/>
  <c r="FV131" i="11"/>
  <c r="FW131" i="11"/>
  <c r="FX131" i="11"/>
  <c r="FY131" i="11"/>
  <c r="FZ131" i="11"/>
  <c r="GA131" i="11"/>
  <c r="GB131" i="11"/>
  <c r="GC131" i="11"/>
  <c r="GD131" i="11"/>
  <c r="GE131" i="11"/>
  <c r="GF131" i="11"/>
  <c r="GG131" i="11"/>
  <c r="GH131" i="11"/>
  <c r="GI131" i="11"/>
  <c r="GJ131" i="11"/>
  <c r="GK131" i="11"/>
  <c r="GL131" i="11"/>
  <c r="GM131" i="11"/>
  <c r="GN131" i="11"/>
  <c r="GO131" i="11"/>
  <c r="GP131" i="11"/>
  <c r="GQ131" i="11"/>
  <c r="GR131" i="11"/>
  <c r="GS131" i="11"/>
  <c r="GT131" i="11"/>
  <c r="GU131" i="11"/>
  <c r="GV131" i="11"/>
  <c r="GW131" i="11"/>
  <c r="GX131" i="11"/>
  <c r="D132" i="11"/>
  <c r="E132" i="11"/>
  <c r="F132" i="11"/>
  <c r="G132" i="11"/>
  <c r="H132" i="11"/>
  <c r="I132" i="11"/>
  <c r="J132" i="11"/>
  <c r="K132" i="11"/>
  <c r="L132" i="11"/>
  <c r="M132" i="11"/>
  <c r="N132" i="11"/>
  <c r="O132" i="11"/>
  <c r="P132" i="11"/>
  <c r="Q132" i="11"/>
  <c r="R132" i="11"/>
  <c r="S132" i="11"/>
  <c r="T132" i="11"/>
  <c r="U132" i="11"/>
  <c r="V132" i="11"/>
  <c r="W132" i="11"/>
  <c r="X132" i="11"/>
  <c r="Y132" i="11"/>
  <c r="Z132" i="11"/>
  <c r="AA132" i="11"/>
  <c r="AB132" i="11"/>
  <c r="AC132" i="11"/>
  <c r="AD132" i="11"/>
  <c r="AE132" i="11"/>
  <c r="AF132" i="11"/>
  <c r="AG132" i="11"/>
  <c r="AH132" i="11"/>
  <c r="AI132" i="11"/>
  <c r="AJ132" i="11"/>
  <c r="AK132" i="11"/>
  <c r="AL132" i="11"/>
  <c r="AM132" i="11"/>
  <c r="AN132" i="11"/>
  <c r="AO132" i="11"/>
  <c r="AP132" i="11"/>
  <c r="AQ132" i="11"/>
  <c r="AR132" i="11"/>
  <c r="AS132" i="11"/>
  <c r="AT132" i="11"/>
  <c r="AU132" i="11"/>
  <c r="AV132" i="11"/>
  <c r="AW132" i="11"/>
  <c r="AX132" i="11"/>
  <c r="AY132" i="11"/>
  <c r="AZ132" i="11"/>
  <c r="BA132" i="11"/>
  <c r="BB132" i="11"/>
  <c r="BC132" i="11"/>
  <c r="BD132" i="11"/>
  <c r="BE132" i="11"/>
  <c r="BF132" i="11"/>
  <c r="BG132" i="11"/>
  <c r="BH132" i="11"/>
  <c r="BI132" i="11"/>
  <c r="BJ132" i="11"/>
  <c r="BK132" i="11"/>
  <c r="BL132" i="11"/>
  <c r="BM132" i="11"/>
  <c r="BN132" i="11"/>
  <c r="BO132" i="11"/>
  <c r="BP132" i="11"/>
  <c r="BQ132" i="11"/>
  <c r="BR132" i="11"/>
  <c r="BS132" i="11"/>
  <c r="BT132" i="11"/>
  <c r="BU132" i="11"/>
  <c r="BV132" i="11"/>
  <c r="BW132" i="11"/>
  <c r="BX132" i="11"/>
  <c r="BY132" i="11"/>
  <c r="BZ132" i="11"/>
  <c r="CA132" i="11"/>
  <c r="CB132" i="11"/>
  <c r="CC132" i="11"/>
  <c r="CD132" i="11"/>
  <c r="CE132" i="11"/>
  <c r="CF132" i="11"/>
  <c r="CG132" i="11"/>
  <c r="CH132" i="11"/>
  <c r="CI132" i="11"/>
  <c r="CJ132" i="11"/>
  <c r="CK132" i="11"/>
  <c r="CL132" i="11"/>
  <c r="CM132" i="11"/>
  <c r="CN132" i="11"/>
  <c r="CO132" i="11"/>
  <c r="CP132" i="11"/>
  <c r="CQ132" i="11"/>
  <c r="CR132" i="11"/>
  <c r="CS132" i="11"/>
  <c r="CT132" i="11"/>
  <c r="CU132" i="11"/>
  <c r="CV132" i="11"/>
  <c r="CW132" i="11"/>
  <c r="CX132" i="11"/>
  <c r="CY132" i="11"/>
  <c r="CZ132" i="11"/>
  <c r="DA132" i="11"/>
  <c r="DB132" i="11"/>
  <c r="DC132" i="11"/>
  <c r="DD132" i="11"/>
  <c r="DE132" i="11"/>
  <c r="DF132" i="11"/>
  <c r="DG132" i="11"/>
  <c r="DH132" i="11"/>
  <c r="DI132" i="11"/>
  <c r="DJ132" i="11"/>
  <c r="DK132" i="11"/>
  <c r="DL132" i="11"/>
  <c r="DM132" i="11"/>
  <c r="DN132" i="11"/>
  <c r="DO132" i="11"/>
  <c r="DP132" i="11"/>
  <c r="DQ132" i="11"/>
  <c r="DR132" i="11"/>
  <c r="DS132" i="11"/>
  <c r="DT132" i="11"/>
  <c r="DU132" i="11"/>
  <c r="DV132" i="11"/>
  <c r="DW132" i="11"/>
  <c r="DX132" i="11"/>
  <c r="DY132" i="11"/>
  <c r="DZ132" i="11"/>
  <c r="EA132" i="11"/>
  <c r="EB132" i="11"/>
  <c r="EC132" i="11"/>
  <c r="ED132" i="11"/>
  <c r="EE132" i="11"/>
  <c r="EF132" i="11"/>
  <c r="EG132" i="11"/>
  <c r="EH132" i="11"/>
  <c r="EI132" i="11"/>
  <c r="EJ132" i="11"/>
  <c r="EK132" i="11"/>
  <c r="EL132" i="11"/>
  <c r="EM132" i="11"/>
  <c r="EN132" i="11"/>
  <c r="EO132" i="11"/>
  <c r="EP132" i="11"/>
  <c r="EQ132" i="11"/>
  <c r="ER132" i="11"/>
  <c r="ES132" i="11"/>
  <c r="ET132" i="11"/>
  <c r="EU132" i="11"/>
  <c r="EV132" i="11"/>
  <c r="EW132" i="11"/>
  <c r="EX132" i="11"/>
  <c r="EY132" i="11"/>
  <c r="EZ132" i="11"/>
  <c r="FA132" i="11"/>
  <c r="FB132" i="11"/>
  <c r="FC132" i="11"/>
  <c r="FD132" i="11"/>
  <c r="FE132" i="11"/>
  <c r="FF132" i="11"/>
  <c r="FG132" i="11"/>
  <c r="FH132" i="11"/>
  <c r="FI132" i="11"/>
  <c r="FJ132" i="11"/>
  <c r="FK132" i="11"/>
  <c r="FL132" i="11"/>
  <c r="FM132" i="11"/>
  <c r="FN132" i="11"/>
  <c r="FO132" i="11"/>
  <c r="FP132" i="11"/>
  <c r="FQ132" i="11"/>
  <c r="FR132" i="11"/>
  <c r="FS132" i="11"/>
  <c r="FT132" i="11"/>
  <c r="FU132" i="11"/>
  <c r="FV132" i="11"/>
  <c r="FW132" i="11"/>
  <c r="FX132" i="11"/>
  <c r="FY132" i="11"/>
  <c r="FZ132" i="11"/>
  <c r="GA132" i="11"/>
  <c r="GB132" i="11"/>
  <c r="GC132" i="11"/>
  <c r="GD132" i="11"/>
  <c r="GE132" i="11"/>
  <c r="GF132" i="11"/>
  <c r="GG132" i="11"/>
  <c r="GH132" i="11"/>
  <c r="GI132" i="11"/>
  <c r="GJ132" i="11"/>
  <c r="GK132" i="11"/>
  <c r="GL132" i="11"/>
  <c r="GM132" i="11"/>
  <c r="GN132" i="11"/>
  <c r="GO132" i="11"/>
  <c r="GP132" i="11"/>
  <c r="GQ132" i="11"/>
  <c r="GR132" i="11"/>
  <c r="GS132" i="11"/>
  <c r="GT132" i="11"/>
  <c r="GU132" i="11"/>
  <c r="GV132" i="11"/>
  <c r="GW132" i="11"/>
  <c r="GX132" i="11"/>
  <c r="D133" i="11"/>
  <c r="E133" i="11"/>
  <c r="F133" i="11"/>
  <c r="G133" i="11"/>
  <c r="H133" i="11"/>
  <c r="I133" i="11"/>
  <c r="J133" i="11"/>
  <c r="K133" i="11"/>
  <c r="L133" i="11"/>
  <c r="M133" i="11"/>
  <c r="N133" i="11"/>
  <c r="O133" i="11"/>
  <c r="P133" i="11"/>
  <c r="Q133" i="11"/>
  <c r="R133" i="11"/>
  <c r="S133" i="11"/>
  <c r="T133" i="11"/>
  <c r="U133" i="11"/>
  <c r="V133" i="11"/>
  <c r="W133" i="11"/>
  <c r="X133" i="11"/>
  <c r="Y133" i="11"/>
  <c r="Z133" i="11"/>
  <c r="AA133" i="11"/>
  <c r="AB133" i="11"/>
  <c r="AC133" i="11"/>
  <c r="AD133" i="11"/>
  <c r="AE133" i="11"/>
  <c r="AF133" i="11"/>
  <c r="AG133" i="11"/>
  <c r="AH133" i="11"/>
  <c r="AI133" i="11"/>
  <c r="AJ133" i="11"/>
  <c r="AK133" i="11"/>
  <c r="AL133" i="11"/>
  <c r="AM133" i="11"/>
  <c r="AN133" i="11"/>
  <c r="AO133" i="11"/>
  <c r="AP133" i="11"/>
  <c r="AQ133" i="11"/>
  <c r="AR133" i="11"/>
  <c r="AS133" i="11"/>
  <c r="AT133" i="11"/>
  <c r="AU133" i="11"/>
  <c r="AV133" i="11"/>
  <c r="AW133" i="11"/>
  <c r="AX133" i="11"/>
  <c r="AY133" i="11"/>
  <c r="AZ133" i="11"/>
  <c r="BA133" i="11"/>
  <c r="BB133" i="11"/>
  <c r="BC133" i="11"/>
  <c r="BD133" i="11"/>
  <c r="BE133" i="11"/>
  <c r="BF133" i="11"/>
  <c r="BG133" i="11"/>
  <c r="BH133" i="11"/>
  <c r="BI133" i="11"/>
  <c r="BJ133" i="11"/>
  <c r="BK133" i="11"/>
  <c r="BL133" i="11"/>
  <c r="BM133" i="11"/>
  <c r="BN133" i="11"/>
  <c r="BO133" i="11"/>
  <c r="BP133" i="11"/>
  <c r="BQ133" i="11"/>
  <c r="BR133" i="11"/>
  <c r="BS133" i="11"/>
  <c r="BT133" i="11"/>
  <c r="BU133" i="11"/>
  <c r="BV133" i="11"/>
  <c r="BW133" i="11"/>
  <c r="BX133" i="11"/>
  <c r="BY133" i="11"/>
  <c r="BZ133" i="11"/>
  <c r="CA133" i="11"/>
  <c r="CB133" i="11"/>
  <c r="CC133" i="11"/>
  <c r="CD133" i="11"/>
  <c r="CE133" i="11"/>
  <c r="CF133" i="11"/>
  <c r="CG133" i="11"/>
  <c r="CH133" i="11"/>
  <c r="CI133" i="11"/>
  <c r="CJ133" i="11"/>
  <c r="CK133" i="11"/>
  <c r="CL133" i="11"/>
  <c r="CM133" i="11"/>
  <c r="CN133" i="11"/>
  <c r="CO133" i="11"/>
  <c r="CP133" i="11"/>
  <c r="CQ133" i="11"/>
  <c r="CR133" i="11"/>
  <c r="CS133" i="11"/>
  <c r="CT133" i="11"/>
  <c r="CU133" i="11"/>
  <c r="CV133" i="11"/>
  <c r="CW133" i="11"/>
  <c r="CX133" i="11"/>
  <c r="CY133" i="11"/>
  <c r="CZ133" i="11"/>
  <c r="DA133" i="11"/>
  <c r="DB133" i="11"/>
  <c r="DC133" i="11"/>
  <c r="DD133" i="11"/>
  <c r="DE133" i="11"/>
  <c r="DF133" i="11"/>
  <c r="DG133" i="11"/>
  <c r="DH133" i="11"/>
  <c r="DI133" i="11"/>
  <c r="DJ133" i="11"/>
  <c r="DK133" i="11"/>
  <c r="DL133" i="11"/>
  <c r="DM133" i="11"/>
  <c r="DN133" i="11"/>
  <c r="DO133" i="11"/>
  <c r="DP133" i="11"/>
  <c r="DQ133" i="11"/>
  <c r="DR133" i="11"/>
  <c r="DS133" i="11"/>
  <c r="DT133" i="11"/>
  <c r="DU133" i="11"/>
  <c r="DV133" i="11"/>
  <c r="DW133" i="11"/>
  <c r="DX133" i="11"/>
  <c r="DY133" i="11"/>
  <c r="DZ133" i="11"/>
  <c r="EA133" i="11"/>
  <c r="EB133" i="11"/>
  <c r="EC133" i="11"/>
  <c r="ED133" i="11"/>
  <c r="EE133" i="11"/>
  <c r="EF133" i="11"/>
  <c r="EG133" i="11"/>
  <c r="EH133" i="11"/>
  <c r="EI133" i="11"/>
  <c r="EJ133" i="11"/>
  <c r="EK133" i="11"/>
  <c r="EL133" i="11"/>
  <c r="EM133" i="11"/>
  <c r="EN133" i="11"/>
  <c r="EO133" i="11"/>
  <c r="EP133" i="11"/>
  <c r="EQ133" i="11"/>
  <c r="ER133" i="11"/>
  <c r="ES133" i="11"/>
  <c r="ET133" i="11"/>
  <c r="EU133" i="11"/>
  <c r="EV133" i="11"/>
  <c r="EW133" i="11"/>
  <c r="EX133" i="11"/>
  <c r="EY133" i="11"/>
  <c r="EZ133" i="11"/>
  <c r="FA133" i="11"/>
  <c r="FB133" i="11"/>
  <c r="FC133" i="11"/>
  <c r="FD133" i="11"/>
  <c r="FE133" i="11"/>
  <c r="FF133" i="11"/>
  <c r="FG133" i="11"/>
  <c r="FH133" i="11"/>
  <c r="FI133" i="11"/>
  <c r="FJ133" i="11"/>
  <c r="FK133" i="11"/>
  <c r="FL133" i="11"/>
  <c r="FM133" i="11"/>
  <c r="FN133" i="11"/>
  <c r="FO133" i="11"/>
  <c r="FP133" i="11"/>
  <c r="FQ133" i="11"/>
  <c r="FR133" i="11"/>
  <c r="FS133" i="11"/>
  <c r="FT133" i="11"/>
  <c r="FU133" i="11"/>
  <c r="FV133" i="11"/>
  <c r="FW133" i="11"/>
  <c r="FX133" i="11"/>
  <c r="FY133" i="11"/>
  <c r="FZ133" i="11"/>
  <c r="GA133" i="11"/>
  <c r="GB133" i="11"/>
  <c r="GC133" i="11"/>
  <c r="GD133" i="11"/>
  <c r="GE133" i="11"/>
  <c r="GF133" i="11"/>
  <c r="GG133" i="11"/>
  <c r="GH133" i="11"/>
  <c r="GI133" i="11"/>
  <c r="GJ133" i="11"/>
  <c r="GK133" i="11"/>
  <c r="GL133" i="11"/>
  <c r="GM133" i="11"/>
  <c r="GN133" i="11"/>
  <c r="GO133" i="11"/>
  <c r="GP133" i="11"/>
  <c r="GQ133" i="11"/>
  <c r="GR133" i="11"/>
  <c r="GS133" i="11"/>
  <c r="GT133" i="11"/>
  <c r="GU133" i="11"/>
  <c r="GV133" i="11"/>
  <c r="GW133" i="11"/>
  <c r="GX133" i="11"/>
  <c r="D134" i="11"/>
  <c r="E134" i="11"/>
  <c r="F134" i="11"/>
  <c r="G134" i="11"/>
  <c r="H134" i="11"/>
  <c r="I134" i="11"/>
  <c r="J134" i="11"/>
  <c r="K134" i="11"/>
  <c r="L134" i="11"/>
  <c r="M134" i="11"/>
  <c r="N134" i="11"/>
  <c r="O134" i="11"/>
  <c r="P134" i="11"/>
  <c r="Q134" i="11"/>
  <c r="R134" i="11"/>
  <c r="S134" i="11"/>
  <c r="T134" i="11"/>
  <c r="U134" i="11"/>
  <c r="V134" i="11"/>
  <c r="W134" i="11"/>
  <c r="X134" i="11"/>
  <c r="Y134" i="11"/>
  <c r="Z134" i="11"/>
  <c r="AA134" i="11"/>
  <c r="AB134" i="11"/>
  <c r="AC134" i="11"/>
  <c r="AD134" i="11"/>
  <c r="AE134" i="11"/>
  <c r="AF134" i="11"/>
  <c r="AG134" i="11"/>
  <c r="AH134" i="11"/>
  <c r="AI134" i="11"/>
  <c r="AJ134" i="11"/>
  <c r="AK134" i="11"/>
  <c r="AL134" i="11"/>
  <c r="AM134" i="11"/>
  <c r="AN134" i="11"/>
  <c r="AO134" i="11"/>
  <c r="AP134" i="11"/>
  <c r="AQ134" i="11"/>
  <c r="AR134" i="11"/>
  <c r="AS134" i="11"/>
  <c r="AT134" i="11"/>
  <c r="AU134" i="11"/>
  <c r="AV134" i="11"/>
  <c r="AW134" i="11"/>
  <c r="AX134" i="11"/>
  <c r="AY134" i="11"/>
  <c r="AZ134" i="11"/>
  <c r="BA134" i="11"/>
  <c r="BB134" i="11"/>
  <c r="BC134" i="11"/>
  <c r="BD134" i="11"/>
  <c r="BE134" i="11"/>
  <c r="BF134" i="11"/>
  <c r="BG134" i="11"/>
  <c r="BH134" i="11"/>
  <c r="BI134" i="11"/>
  <c r="BJ134" i="11"/>
  <c r="BK134" i="11"/>
  <c r="BL134" i="11"/>
  <c r="BM134" i="11"/>
  <c r="BN134" i="11"/>
  <c r="BO134" i="11"/>
  <c r="BP134" i="11"/>
  <c r="BQ134" i="11"/>
  <c r="BR134" i="11"/>
  <c r="BS134" i="11"/>
  <c r="BT134" i="11"/>
  <c r="BU134" i="11"/>
  <c r="BV134" i="11"/>
  <c r="BW134" i="11"/>
  <c r="BX134" i="11"/>
  <c r="BY134" i="11"/>
  <c r="BZ134" i="11"/>
  <c r="CA134" i="11"/>
  <c r="CB134" i="11"/>
  <c r="CC134" i="11"/>
  <c r="CD134" i="11"/>
  <c r="CE134" i="11"/>
  <c r="CF134" i="11"/>
  <c r="CG134" i="11"/>
  <c r="CH134" i="11"/>
  <c r="CI134" i="11"/>
  <c r="CJ134" i="11"/>
  <c r="CK134" i="11"/>
  <c r="CL134" i="11"/>
  <c r="CM134" i="11"/>
  <c r="CN134" i="11"/>
  <c r="CO134" i="11"/>
  <c r="CP134" i="11"/>
  <c r="CQ134" i="11"/>
  <c r="CR134" i="11"/>
  <c r="CS134" i="11"/>
  <c r="CT134" i="11"/>
  <c r="CU134" i="11"/>
  <c r="CV134" i="11"/>
  <c r="CW134" i="11"/>
  <c r="CX134" i="11"/>
  <c r="CY134" i="11"/>
  <c r="CZ134" i="11"/>
  <c r="DA134" i="11"/>
  <c r="DB134" i="11"/>
  <c r="DC134" i="11"/>
  <c r="DD134" i="11"/>
  <c r="DE134" i="11"/>
  <c r="DF134" i="11"/>
  <c r="DG134" i="11"/>
  <c r="DH134" i="11"/>
  <c r="DI134" i="11"/>
  <c r="DJ134" i="11"/>
  <c r="DK134" i="11"/>
  <c r="DL134" i="11"/>
  <c r="DM134" i="11"/>
  <c r="DN134" i="11"/>
  <c r="DO134" i="11"/>
  <c r="DP134" i="11"/>
  <c r="DQ134" i="11"/>
  <c r="DR134" i="11"/>
  <c r="DS134" i="11"/>
  <c r="DT134" i="11"/>
  <c r="DU134" i="11"/>
  <c r="DV134" i="11"/>
  <c r="DW134" i="11"/>
  <c r="DX134" i="11"/>
  <c r="DY134" i="11"/>
  <c r="DZ134" i="11"/>
  <c r="EA134" i="11"/>
  <c r="EB134" i="11"/>
  <c r="EC134" i="11"/>
  <c r="ED134" i="11"/>
  <c r="EE134" i="11"/>
  <c r="EF134" i="11"/>
  <c r="EG134" i="11"/>
  <c r="EH134" i="11"/>
  <c r="EI134" i="11"/>
  <c r="EJ134" i="11"/>
  <c r="EK134" i="11"/>
  <c r="EL134" i="11"/>
  <c r="EM134" i="11"/>
  <c r="EN134" i="11"/>
  <c r="EO134" i="11"/>
  <c r="EP134" i="11"/>
  <c r="EQ134" i="11"/>
  <c r="ER134" i="11"/>
  <c r="ES134" i="11"/>
  <c r="ET134" i="11"/>
  <c r="EU134" i="11"/>
  <c r="EV134" i="11"/>
  <c r="EW134" i="11"/>
  <c r="EX134" i="11"/>
  <c r="EY134" i="11"/>
  <c r="EZ134" i="11"/>
  <c r="FA134" i="11"/>
  <c r="FB134" i="11"/>
  <c r="FC134" i="11"/>
  <c r="FD134" i="11"/>
  <c r="FE134" i="11"/>
  <c r="FF134" i="11"/>
  <c r="FG134" i="11"/>
  <c r="FH134" i="11"/>
  <c r="FI134" i="11"/>
  <c r="FJ134" i="11"/>
  <c r="FK134" i="11"/>
  <c r="FL134" i="11"/>
  <c r="FM134" i="11"/>
  <c r="FN134" i="11"/>
  <c r="FO134" i="11"/>
  <c r="FP134" i="11"/>
  <c r="FQ134" i="11"/>
  <c r="FR134" i="11"/>
  <c r="FS134" i="11"/>
  <c r="FT134" i="11"/>
  <c r="FU134" i="11"/>
  <c r="FV134" i="11"/>
  <c r="FW134" i="11"/>
  <c r="FX134" i="11"/>
  <c r="FY134" i="11"/>
  <c r="FZ134" i="11"/>
  <c r="GA134" i="11"/>
  <c r="GB134" i="11"/>
  <c r="GC134" i="11"/>
  <c r="GD134" i="11"/>
  <c r="GE134" i="11"/>
  <c r="GF134" i="11"/>
  <c r="GG134" i="11"/>
  <c r="GH134" i="11"/>
  <c r="GI134" i="11"/>
  <c r="GJ134" i="11"/>
  <c r="GK134" i="11"/>
  <c r="GL134" i="11"/>
  <c r="GM134" i="11"/>
  <c r="GN134" i="11"/>
  <c r="GO134" i="11"/>
  <c r="GP134" i="11"/>
  <c r="GQ134" i="11"/>
  <c r="GR134" i="11"/>
  <c r="GS134" i="11"/>
  <c r="GT134" i="11"/>
  <c r="GU134" i="11"/>
  <c r="GV134" i="11"/>
  <c r="GW134" i="11"/>
  <c r="GX134" i="11"/>
  <c r="D135" i="11"/>
  <c r="E135" i="11"/>
  <c r="F135" i="11"/>
  <c r="G135" i="11"/>
  <c r="H135" i="11"/>
  <c r="I135" i="11"/>
  <c r="J135" i="11"/>
  <c r="K135" i="11"/>
  <c r="L135" i="11"/>
  <c r="M135" i="11"/>
  <c r="N135" i="11"/>
  <c r="O135" i="11"/>
  <c r="P135" i="11"/>
  <c r="Q135" i="11"/>
  <c r="R135" i="11"/>
  <c r="S135" i="11"/>
  <c r="T135" i="11"/>
  <c r="U135" i="11"/>
  <c r="V135" i="11"/>
  <c r="W135" i="11"/>
  <c r="X135" i="11"/>
  <c r="Y135" i="11"/>
  <c r="Z135" i="11"/>
  <c r="AA135" i="11"/>
  <c r="AB135" i="11"/>
  <c r="AC135" i="11"/>
  <c r="AD135" i="11"/>
  <c r="AE135" i="11"/>
  <c r="AF135" i="11"/>
  <c r="AG135" i="11"/>
  <c r="AH135" i="11"/>
  <c r="AI135" i="11"/>
  <c r="AJ135" i="11"/>
  <c r="AK135" i="11"/>
  <c r="AL135" i="11"/>
  <c r="AM135" i="11"/>
  <c r="AN135" i="11"/>
  <c r="AO135" i="11"/>
  <c r="AP135" i="11"/>
  <c r="AQ135" i="11"/>
  <c r="AR135" i="11"/>
  <c r="AS135" i="11"/>
  <c r="AT135" i="11"/>
  <c r="AU135" i="11"/>
  <c r="AV135" i="11"/>
  <c r="AW135" i="11"/>
  <c r="AX135" i="11"/>
  <c r="AY135" i="11"/>
  <c r="AZ135" i="11"/>
  <c r="BA135" i="11"/>
  <c r="BB135" i="11"/>
  <c r="BC135" i="11"/>
  <c r="BD135" i="11"/>
  <c r="BE135" i="11"/>
  <c r="BF135" i="11"/>
  <c r="BG135" i="11"/>
  <c r="BH135" i="11"/>
  <c r="BI135" i="11"/>
  <c r="BJ135" i="11"/>
  <c r="BK135" i="11"/>
  <c r="BL135" i="11"/>
  <c r="BM135" i="11"/>
  <c r="BN135" i="11"/>
  <c r="BO135" i="11"/>
  <c r="BP135" i="11"/>
  <c r="BQ135" i="11"/>
  <c r="BR135" i="11"/>
  <c r="BS135" i="11"/>
  <c r="BT135" i="11"/>
  <c r="BU135" i="11"/>
  <c r="BV135" i="11"/>
  <c r="BW135" i="11"/>
  <c r="BX135" i="11"/>
  <c r="BY135" i="11"/>
  <c r="BZ135" i="11"/>
  <c r="CA135" i="11"/>
  <c r="CB135" i="11"/>
  <c r="CC135" i="11"/>
  <c r="CD135" i="11"/>
  <c r="CE135" i="11"/>
  <c r="CF135" i="11"/>
  <c r="CG135" i="11"/>
  <c r="CH135" i="11"/>
  <c r="CI135" i="11"/>
  <c r="CJ135" i="11"/>
  <c r="CK135" i="11"/>
  <c r="CL135" i="11"/>
  <c r="CM135" i="11"/>
  <c r="CN135" i="11"/>
  <c r="CO135" i="11"/>
  <c r="CP135" i="11"/>
  <c r="CQ135" i="11"/>
  <c r="CR135" i="11"/>
  <c r="CS135" i="11"/>
  <c r="CT135" i="11"/>
  <c r="CU135" i="11"/>
  <c r="CV135" i="11"/>
  <c r="CW135" i="11"/>
  <c r="CX135" i="11"/>
  <c r="CY135" i="11"/>
  <c r="CZ135" i="11"/>
  <c r="DA135" i="11"/>
  <c r="DB135" i="11"/>
  <c r="DC135" i="11"/>
  <c r="DD135" i="11"/>
  <c r="DE135" i="11"/>
  <c r="DF135" i="11"/>
  <c r="DG135" i="11"/>
  <c r="DH135" i="11"/>
  <c r="DI135" i="11"/>
  <c r="DJ135" i="11"/>
  <c r="DK135" i="11"/>
  <c r="DL135" i="11"/>
  <c r="DM135" i="11"/>
  <c r="DN135" i="11"/>
  <c r="DO135" i="11"/>
  <c r="DP135" i="11"/>
  <c r="DQ135" i="11"/>
  <c r="DR135" i="11"/>
  <c r="DS135" i="11"/>
  <c r="DT135" i="11"/>
  <c r="DU135" i="11"/>
  <c r="DV135" i="11"/>
  <c r="DW135" i="11"/>
  <c r="DX135" i="11"/>
  <c r="DY135" i="11"/>
  <c r="DZ135" i="11"/>
  <c r="EA135" i="11"/>
  <c r="EB135" i="11"/>
  <c r="EC135" i="11"/>
  <c r="ED135" i="11"/>
  <c r="EE135" i="11"/>
  <c r="EF135" i="11"/>
  <c r="EG135" i="11"/>
  <c r="EH135" i="11"/>
  <c r="EI135" i="11"/>
  <c r="EJ135" i="11"/>
  <c r="EK135" i="11"/>
  <c r="EL135" i="11"/>
  <c r="EM135" i="11"/>
  <c r="EN135" i="11"/>
  <c r="EO135" i="11"/>
  <c r="EP135" i="11"/>
  <c r="EQ135" i="11"/>
  <c r="ER135" i="11"/>
  <c r="ES135" i="11"/>
  <c r="ET135" i="11"/>
  <c r="EU135" i="11"/>
  <c r="EV135" i="11"/>
  <c r="EW135" i="11"/>
  <c r="EX135" i="11"/>
  <c r="EY135" i="11"/>
  <c r="EZ135" i="11"/>
  <c r="FA135" i="11"/>
  <c r="FB135" i="11"/>
  <c r="FC135" i="11"/>
  <c r="FD135" i="11"/>
  <c r="FE135" i="11"/>
  <c r="FF135" i="11"/>
  <c r="FG135" i="11"/>
  <c r="FH135" i="11"/>
  <c r="FI135" i="11"/>
  <c r="FJ135" i="11"/>
  <c r="FK135" i="11"/>
  <c r="FL135" i="11"/>
  <c r="FM135" i="11"/>
  <c r="FN135" i="11"/>
  <c r="FO135" i="11"/>
  <c r="FP135" i="11"/>
  <c r="FQ135" i="11"/>
  <c r="FR135" i="11"/>
  <c r="FS135" i="11"/>
  <c r="FT135" i="11"/>
  <c r="FU135" i="11"/>
  <c r="FV135" i="11"/>
  <c r="FW135" i="11"/>
  <c r="FX135" i="11"/>
  <c r="FY135" i="11"/>
  <c r="FZ135" i="11"/>
  <c r="GA135" i="11"/>
  <c r="GB135" i="11"/>
  <c r="GC135" i="11"/>
  <c r="GD135" i="11"/>
  <c r="GE135" i="11"/>
  <c r="GF135" i="11"/>
  <c r="GG135" i="11"/>
  <c r="GH135" i="11"/>
  <c r="GI135" i="11"/>
  <c r="GJ135" i="11"/>
  <c r="GK135" i="11"/>
  <c r="GL135" i="11"/>
  <c r="GM135" i="11"/>
  <c r="GN135" i="11"/>
  <c r="GO135" i="11"/>
  <c r="GP135" i="11"/>
  <c r="GQ135" i="11"/>
  <c r="GR135" i="11"/>
  <c r="GS135" i="11"/>
  <c r="GT135" i="11"/>
  <c r="GU135" i="11"/>
  <c r="GV135" i="11"/>
  <c r="GW135" i="11"/>
  <c r="GX135" i="11"/>
  <c r="D136" i="11"/>
  <c r="E136" i="11"/>
  <c r="F136" i="11"/>
  <c r="G136" i="11"/>
  <c r="H136" i="11"/>
  <c r="I136" i="11"/>
  <c r="J136" i="11"/>
  <c r="K136" i="11"/>
  <c r="L136" i="11"/>
  <c r="M136" i="11"/>
  <c r="N136" i="11"/>
  <c r="O136" i="11"/>
  <c r="P136" i="11"/>
  <c r="Q136" i="11"/>
  <c r="R136" i="11"/>
  <c r="S136" i="11"/>
  <c r="T136" i="11"/>
  <c r="U136" i="11"/>
  <c r="V136" i="11"/>
  <c r="W136" i="11"/>
  <c r="X136" i="11"/>
  <c r="Y136" i="11"/>
  <c r="Z136" i="11"/>
  <c r="AA136" i="11"/>
  <c r="AB136" i="11"/>
  <c r="AC136" i="11"/>
  <c r="AD136" i="11"/>
  <c r="AE136" i="11"/>
  <c r="AF136" i="11"/>
  <c r="AG136" i="11"/>
  <c r="AH136" i="11"/>
  <c r="AI136" i="11"/>
  <c r="AJ136" i="11"/>
  <c r="AK136" i="11"/>
  <c r="AL136" i="11"/>
  <c r="AM136" i="11"/>
  <c r="AN136" i="11"/>
  <c r="AO136" i="11"/>
  <c r="AP136" i="11"/>
  <c r="AQ136" i="11"/>
  <c r="AR136" i="11"/>
  <c r="AS136" i="11"/>
  <c r="AT136" i="11"/>
  <c r="AU136" i="11"/>
  <c r="AV136" i="11"/>
  <c r="AW136" i="11"/>
  <c r="AX136" i="11"/>
  <c r="AY136" i="11"/>
  <c r="AZ136" i="11"/>
  <c r="BA136" i="11"/>
  <c r="BB136" i="11"/>
  <c r="BC136" i="11"/>
  <c r="BD136" i="11"/>
  <c r="BE136" i="11"/>
  <c r="BF136" i="11"/>
  <c r="BG136" i="11"/>
  <c r="BH136" i="11"/>
  <c r="BI136" i="11"/>
  <c r="BJ136" i="11"/>
  <c r="BK136" i="11"/>
  <c r="BL136" i="11"/>
  <c r="BM136" i="11"/>
  <c r="BN136" i="11"/>
  <c r="BO136" i="11"/>
  <c r="BP136" i="11"/>
  <c r="BQ136" i="11"/>
  <c r="BR136" i="11"/>
  <c r="BS136" i="11"/>
  <c r="BT136" i="11"/>
  <c r="BU136" i="11"/>
  <c r="BV136" i="11"/>
  <c r="BW136" i="11"/>
  <c r="BX136" i="11"/>
  <c r="BY136" i="11"/>
  <c r="BZ136" i="11"/>
  <c r="CA136" i="11"/>
  <c r="CB136" i="11"/>
  <c r="CC136" i="11"/>
  <c r="CD136" i="11"/>
  <c r="CE136" i="11"/>
  <c r="CF136" i="11"/>
  <c r="CG136" i="11"/>
  <c r="CH136" i="11"/>
  <c r="CI136" i="11"/>
  <c r="CJ136" i="11"/>
  <c r="CK136" i="11"/>
  <c r="CL136" i="11"/>
  <c r="CM136" i="11"/>
  <c r="CN136" i="11"/>
  <c r="CO136" i="11"/>
  <c r="CP136" i="11"/>
  <c r="CQ136" i="11"/>
  <c r="CR136" i="11"/>
  <c r="CS136" i="11"/>
  <c r="CT136" i="11"/>
  <c r="CU136" i="11"/>
  <c r="CV136" i="11"/>
  <c r="CW136" i="11"/>
  <c r="CX136" i="11"/>
  <c r="CY136" i="11"/>
  <c r="CZ136" i="11"/>
  <c r="DA136" i="11"/>
  <c r="DB136" i="11"/>
  <c r="DC136" i="11"/>
  <c r="DD136" i="11"/>
  <c r="DE136" i="11"/>
  <c r="DF136" i="11"/>
  <c r="DG136" i="11"/>
  <c r="DH136" i="11"/>
  <c r="DI136" i="11"/>
  <c r="DJ136" i="11"/>
  <c r="DK136" i="11"/>
  <c r="DL136" i="11"/>
  <c r="DM136" i="11"/>
  <c r="DN136" i="11"/>
  <c r="DO136" i="11"/>
  <c r="DP136" i="11"/>
  <c r="DQ136" i="11"/>
  <c r="DR136" i="11"/>
  <c r="DS136" i="11"/>
  <c r="DT136" i="11"/>
  <c r="DU136" i="11"/>
  <c r="DV136" i="11"/>
  <c r="DW136" i="11"/>
  <c r="DX136" i="11"/>
  <c r="DY136" i="11"/>
  <c r="DZ136" i="11"/>
  <c r="EA136" i="11"/>
  <c r="EB136" i="11"/>
  <c r="EC136" i="11"/>
  <c r="ED136" i="11"/>
  <c r="EE136" i="11"/>
  <c r="EF136" i="11"/>
  <c r="EG136" i="11"/>
  <c r="EH136" i="11"/>
  <c r="EI136" i="11"/>
  <c r="EJ136" i="11"/>
  <c r="EK136" i="11"/>
  <c r="EL136" i="11"/>
  <c r="EM136" i="11"/>
  <c r="EN136" i="11"/>
  <c r="EO136" i="11"/>
  <c r="EP136" i="11"/>
  <c r="EQ136" i="11"/>
  <c r="ER136" i="11"/>
  <c r="ES136" i="11"/>
  <c r="ET136" i="11"/>
  <c r="EU136" i="11"/>
  <c r="EV136" i="11"/>
  <c r="EW136" i="11"/>
  <c r="EX136" i="11"/>
  <c r="EY136" i="11"/>
  <c r="EZ136" i="11"/>
  <c r="FA136" i="11"/>
  <c r="FB136" i="11"/>
  <c r="FC136" i="11"/>
  <c r="FD136" i="11"/>
  <c r="FE136" i="11"/>
  <c r="FF136" i="11"/>
  <c r="FG136" i="11"/>
  <c r="FH136" i="11"/>
  <c r="FI136" i="11"/>
  <c r="FJ136" i="11"/>
  <c r="FK136" i="11"/>
  <c r="FL136" i="11"/>
  <c r="FM136" i="11"/>
  <c r="FN136" i="11"/>
  <c r="FO136" i="11"/>
  <c r="FP136" i="11"/>
  <c r="FQ136" i="11"/>
  <c r="FR136" i="11"/>
  <c r="FS136" i="11"/>
  <c r="FT136" i="11"/>
  <c r="FU136" i="11"/>
  <c r="FV136" i="11"/>
  <c r="FW136" i="11"/>
  <c r="FX136" i="11"/>
  <c r="FY136" i="11"/>
  <c r="FZ136" i="11"/>
  <c r="GA136" i="11"/>
  <c r="GB136" i="11"/>
  <c r="GC136" i="11"/>
  <c r="GD136" i="11"/>
  <c r="GE136" i="11"/>
  <c r="GF136" i="11"/>
  <c r="GG136" i="11"/>
  <c r="GH136" i="11"/>
  <c r="GI136" i="11"/>
  <c r="GJ136" i="11"/>
  <c r="GK136" i="11"/>
  <c r="GL136" i="11"/>
  <c r="GM136" i="11"/>
  <c r="GN136" i="11"/>
  <c r="GO136" i="11"/>
  <c r="GP136" i="11"/>
  <c r="GQ136" i="11"/>
  <c r="GR136" i="11"/>
  <c r="GS136" i="11"/>
  <c r="GT136" i="11"/>
  <c r="GU136" i="11"/>
  <c r="GV136" i="11"/>
  <c r="GW136" i="11"/>
  <c r="GX136" i="11"/>
  <c r="D137" i="11"/>
  <c r="E137" i="11"/>
  <c r="F137" i="11"/>
  <c r="G137" i="11"/>
  <c r="H137" i="11"/>
  <c r="I137" i="11"/>
  <c r="J137" i="11"/>
  <c r="K137" i="11"/>
  <c r="L137" i="11"/>
  <c r="M137" i="11"/>
  <c r="N137" i="11"/>
  <c r="O137" i="11"/>
  <c r="P137" i="11"/>
  <c r="Q137" i="11"/>
  <c r="R137" i="11"/>
  <c r="S137" i="11"/>
  <c r="T137" i="11"/>
  <c r="U137" i="11"/>
  <c r="V137" i="11"/>
  <c r="W137" i="11"/>
  <c r="X137" i="11"/>
  <c r="Y137" i="11"/>
  <c r="Z137" i="11"/>
  <c r="AA137" i="11"/>
  <c r="AB137" i="11"/>
  <c r="AC137" i="11"/>
  <c r="AD137" i="11"/>
  <c r="AE137" i="11"/>
  <c r="AF137" i="11"/>
  <c r="AG137" i="11"/>
  <c r="AH137" i="11"/>
  <c r="AI137" i="11"/>
  <c r="AJ137" i="11"/>
  <c r="AK137" i="11"/>
  <c r="AL137" i="11"/>
  <c r="AM137" i="11"/>
  <c r="AN137" i="11"/>
  <c r="AO137" i="11"/>
  <c r="AP137" i="11"/>
  <c r="AQ137" i="11"/>
  <c r="AR137" i="11"/>
  <c r="AS137" i="11"/>
  <c r="AT137" i="11"/>
  <c r="AU137" i="11"/>
  <c r="AV137" i="11"/>
  <c r="AW137" i="11"/>
  <c r="AX137" i="11"/>
  <c r="AY137" i="11"/>
  <c r="AZ137" i="11"/>
  <c r="BA137" i="11"/>
  <c r="BB137" i="11"/>
  <c r="BC137" i="11"/>
  <c r="BD137" i="11"/>
  <c r="BE137" i="11"/>
  <c r="BF137" i="11"/>
  <c r="BG137" i="11"/>
  <c r="BH137" i="11"/>
  <c r="BI137" i="11"/>
  <c r="BJ137" i="11"/>
  <c r="BK137" i="11"/>
  <c r="BL137" i="11"/>
  <c r="BM137" i="11"/>
  <c r="BN137" i="11"/>
  <c r="BO137" i="11"/>
  <c r="BP137" i="11"/>
  <c r="BQ137" i="11"/>
  <c r="BR137" i="11"/>
  <c r="BS137" i="11"/>
  <c r="BT137" i="11"/>
  <c r="BU137" i="11"/>
  <c r="BV137" i="11"/>
  <c r="BW137" i="11"/>
  <c r="BX137" i="11"/>
  <c r="BY137" i="11"/>
  <c r="BZ137" i="11"/>
  <c r="CA137" i="11"/>
  <c r="CB137" i="11"/>
  <c r="CC137" i="11"/>
  <c r="CD137" i="11"/>
  <c r="CE137" i="11"/>
  <c r="CF137" i="11"/>
  <c r="CG137" i="11"/>
  <c r="CH137" i="11"/>
  <c r="CI137" i="11"/>
  <c r="CJ137" i="11"/>
  <c r="CK137" i="11"/>
  <c r="CL137" i="11"/>
  <c r="CM137" i="11"/>
  <c r="CN137" i="11"/>
  <c r="CO137" i="11"/>
  <c r="CP137" i="11"/>
  <c r="CQ137" i="11"/>
  <c r="CR137" i="11"/>
  <c r="CS137" i="11"/>
  <c r="CT137" i="11"/>
  <c r="CU137" i="11"/>
  <c r="CV137" i="11"/>
  <c r="CW137" i="11"/>
  <c r="CX137" i="11"/>
  <c r="CY137" i="11"/>
  <c r="CZ137" i="11"/>
  <c r="DA137" i="11"/>
  <c r="DB137" i="11"/>
  <c r="DC137" i="11"/>
  <c r="DD137" i="11"/>
  <c r="DE137" i="11"/>
  <c r="DF137" i="11"/>
  <c r="DG137" i="11"/>
  <c r="DH137" i="11"/>
  <c r="DI137" i="11"/>
  <c r="DJ137" i="11"/>
  <c r="DK137" i="11"/>
  <c r="DL137" i="11"/>
  <c r="DM137" i="11"/>
  <c r="DN137" i="11"/>
  <c r="DO137" i="11"/>
  <c r="DP137" i="11"/>
  <c r="DQ137" i="11"/>
  <c r="DR137" i="11"/>
  <c r="DS137" i="11"/>
  <c r="DT137" i="11"/>
  <c r="DU137" i="11"/>
  <c r="DV137" i="11"/>
  <c r="DW137" i="11"/>
  <c r="DX137" i="11"/>
  <c r="DY137" i="11"/>
  <c r="DZ137" i="11"/>
  <c r="EA137" i="11"/>
  <c r="EB137" i="11"/>
  <c r="EC137" i="11"/>
  <c r="ED137" i="11"/>
  <c r="EE137" i="11"/>
  <c r="EF137" i="11"/>
  <c r="EG137" i="11"/>
  <c r="EH137" i="11"/>
  <c r="EI137" i="11"/>
  <c r="EJ137" i="11"/>
  <c r="EK137" i="11"/>
  <c r="EL137" i="11"/>
  <c r="EM137" i="11"/>
  <c r="EN137" i="11"/>
  <c r="EO137" i="11"/>
  <c r="EP137" i="11"/>
  <c r="EQ137" i="11"/>
  <c r="ER137" i="11"/>
  <c r="ES137" i="11"/>
  <c r="ET137" i="11"/>
  <c r="EU137" i="11"/>
  <c r="EV137" i="11"/>
  <c r="EW137" i="11"/>
  <c r="EX137" i="11"/>
  <c r="EY137" i="11"/>
  <c r="EZ137" i="11"/>
  <c r="FA137" i="11"/>
  <c r="FB137" i="11"/>
  <c r="FC137" i="11"/>
  <c r="FD137" i="11"/>
  <c r="FE137" i="11"/>
  <c r="FF137" i="11"/>
  <c r="FG137" i="11"/>
  <c r="FH137" i="11"/>
  <c r="FI137" i="11"/>
  <c r="FJ137" i="11"/>
  <c r="FK137" i="11"/>
  <c r="FL137" i="11"/>
  <c r="FM137" i="11"/>
  <c r="FN137" i="11"/>
  <c r="FO137" i="11"/>
  <c r="FP137" i="11"/>
  <c r="FQ137" i="11"/>
  <c r="FR137" i="11"/>
  <c r="FS137" i="11"/>
  <c r="FT137" i="11"/>
  <c r="FU137" i="11"/>
  <c r="FV137" i="11"/>
  <c r="FW137" i="11"/>
  <c r="FX137" i="11"/>
  <c r="FY137" i="11"/>
  <c r="FZ137" i="11"/>
  <c r="GA137" i="11"/>
  <c r="GB137" i="11"/>
  <c r="GC137" i="11"/>
  <c r="GD137" i="11"/>
  <c r="GE137" i="11"/>
  <c r="GF137" i="11"/>
  <c r="GG137" i="11"/>
  <c r="GH137" i="11"/>
  <c r="GI137" i="11"/>
  <c r="GJ137" i="11"/>
  <c r="GK137" i="11"/>
  <c r="GL137" i="11"/>
  <c r="GM137" i="11"/>
  <c r="GN137" i="11"/>
  <c r="GO137" i="11"/>
  <c r="GP137" i="11"/>
  <c r="GQ137" i="11"/>
  <c r="GR137" i="11"/>
  <c r="GS137" i="11"/>
  <c r="GT137" i="11"/>
  <c r="GU137" i="11"/>
  <c r="GV137" i="11"/>
  <c r="GW137" i="11"/>
  <c r="GX137" i="11"/>
  <c r="D138" i="11"/>
  <c r="E138" i="11"/>
  <c r="F138" i="11"/>
  <c r="G138" i="11"/>
  <c r="H138" i="11"/>
  <c r="I138" i="11"/>
  <c r="J138" i="11"/>
  <c r="K138" i="11"/>
  <c r="L138" i="11"/>
  <c r="M138" i="11"/>
  <c r="N138" i="11"/>
  <c r="O138" i="11"/>
  <c r="P138" i="11"/>
  <c r="Q138" i="11"/>
  <c r="R138" i="11"/>
  <c r="S138" i="11"/>
  <c r="T138" i="11"/>
  <c r="U138" i="11"/>
  <c r="V138" i="11"/>
  <c r="W138" i="11"/>
  <c r="X138" i="11"/>
  <c r="Y138" i="11"/>
  <c r="Z138" i="11"/>
  <c r="AA138" i="11"/>
  <c r="AB138" i="11"/>
  <c r="AC138" i="11"/>
  <c r="AD138" i="11"/>
  <c r="AE138" i="11"/>
  <c r="AF138" i="11"/>
  <c r="AG138" i="11"/>
  <c r="AH138" i="11"/>
  <c r="AI138" i="11"/>
  <c r="AJ138" i="11"/>
  <c r="AK138" i="11"/>
  <c r="AL138" i="11"/>
  <c r="AM138" i="11"/>
  <c r="AN138" i="11"/>
  <c r="AO138" i="11"/>
  <c r="AP138" i="11"/>
  <c r="AQ138" i="11"/>
  <c r="AR138" i="11"/>
  <c r="AS138" i="11"/>
  <c r="AT138" i="11"/>
  <c r="AU138" i="11"/>
  <c r="AV138" i="11"/>
  <c r="AW138" i="11"/>
  <c r="AX138" i="11"/>
  <c r="AY138" i="11"/>
  <c r="AZ138" i="11"/>
  <c r="BA138" i="11"/>
  <c r="BB138" i="11"/>
  <c r="BC138" i="11"/>
  <c r="BD138" i="11"/>
  <c r="BE138" i="11"/>
  <c r="BF138" i="11"/>
  <c r="BG138" i="11"/>
  <c r="BH138" i="11"/>
  <c r="BI138" i="11"/>
  <c r="BJ138" i="11"/>
  <c r="BK138" i="11"/>
  <c r="BL138" i="11"/>
  <c r="BM138" i="11"/>
  <c r="BN138" i="11"/>
  <c r="BO138" i="11"/>
  <c r="BP138" i="11"/>
  <c r="BQ138" i="11"/>
  <c r="BR138" i="11"/>
  <c r="BS138" i="11"/>
  <c r="BT138" i="11"/>
  <c r="BU138" i="11"/>
  <c r="BV138" i="11"/>
  <c r="BW138" i="11"/>
  <c r="BX138" i="11"/>
  <c r="BY138" i="11"/>
  <c r="BZ138" i="11"/>
  <c r="CA138" i="11"/>
  <c r="CB138" i="11"/>
  <c r="CC138" i="11"/>
  <c r="CD138" i="11"/>
  <c r="CE138" i="11"/>
  <c r="CF138" i="11"/>
  <c r="CG138" i="11"/>
  <c r="CH138" i="11"/>
  <c r="CI138" i="11"/>
  <c r="CJ138" i="11"/>
  <c r="CK138" i="11"/>
  <c r="CL138" i="11"/>
  <c r="CM138" i="11"/>
  <c r="CN138" i="11"/>
  <c r="CO138" i="11"/>
  <c r="CP138" i="11"/>
  <c r="CQ138" i="11"/>
  <c r="CR138" i="11"/>
  <c r="CS138" i="11"/>
  <c r="CT138" i="11"/>
  <c r="CU138" i="11"/>
  <c r="CV138" i="11"/>
  <c r="CW138" i="11"/>
  <c r="CX138" i="11"/>
  <c r="CY138" i="11"/>
  <c r="CZ138" i="11"/>
  <c r="DA138" i="11"/>
  <c r="DB138" i="11"/>
  <c r="DC138" i="11"/>
  <c r="DD138" i="11"/>
  <c r="DE138" i="11"/>
  <c r="DF138" i="11"/>
  <c r="DG138" i="11"/>
  <c r="DH138" i="11"/>
  <c r="DI138" i="11"/>
  <c r="DJ138" i="11"/>
  <c r="DK138" i="11"/>
  <c r="DL138" i="11"/>
  <c r="DM138" i="11"/>
  <c r="DN138" i="11"/>
  <c r="DO138" i="11"/>
  <c r="DP138" i="11"/>
  <c r="DQ138" i="11"/>
  <c r="DR138" i="11"/>
  <c r="DS138" i="11"/>
  <c r="DT138" i="11"/>
  <c r="DU138" i="11"/>
  <c r="DV138" i="11"/>
  <c r="DW138" i="11"/>
  <c r="DX138" i="11"/>
  <c r="DY138" i="11"/>
  <c r="DZ138" i="11"/>
  <c r="EA138" i="11"/>
  <c r="EB138" i="11"/>
  <c r="EC138" i="11"/>
  <c r="ED138" i="11"/>
  <c r="EE138" i="11"/>
  <c r="EF138" i="11"/>
  <c r="EG138" i="11"/>
  <c r="EH138" i="11"/>
  <c r="EI138" i="11"/>
  <c r="EJ138" i="11"/>
  <c r="EK138" i="11"/>
  <c r="EL138" i="11"/>
  <c r="EM138" i="11"/>
  <c r="EN138" i="11"/>
  <c r="EO138" i="11"/>
  <c r="EP138" i="11"/>
  <c r="EQ138" i="11"/>
  <c r="ER138" i="11"/>
  <c r="ES138" i="11"/>
  <c r="ET138" i="11"/>
  <c r="EU138" i="11"/>
  <c r="EV138" i="11"/>
  <c r="EW138" i="11"/>
  <c r="EX138" i="11"/>
  <c r="EY138" i="11"/>
  <c r="EZ138" i="11"/>
  <c r="FA138" i="11"/>
  <c r="FB138" i="11"/>
  <c r="FC138" i="11"/>
  <c r="FD138" i="11"/>
  <c r="FE138" i="11"/>
  <c r="FF138" i="11"/>
  <c r="FG138" i="11"/>
  <c r="FH138" i="11"/>
  <c r="FI138" i="11"/>
  <c r="FJ138" i="11"/>
  <c r="FK138" i="11"/>
  <c r="FL138" i="11"/>
  <c r="FM138" i="11"/>
  <c r="FN138" i="11"/>
  <c r="FO138" i="11"/>
  <c r="FP138" i="11"/>
  <c r="FQ138" i="11"/>
  <c r="FR138" i="11"/>
  <c r="FS138" i="11"/>
  <c r="FT138" i="11"/>
  <c r="FU138" i="11"/>
  <c r="FV138" i="11"/>
  <c r="FW138" i="11"/>
  <c r="FX138" i="11"/>
  <c r="FY138" i="11"/>
  <c r="FZ138" i="11"/>
  <c r="GA138" i="11"/>
  <c r="GB138" i="11"/>
  <c r="GC138" i="11"/>
  <c r="GD138" i="11"/>
  <c r="GE138" i="11"/>
  <c r="GF138" i="11"/>
  <c r="GG138" i="11"/>
  <c r="GH138" i="11"/>
  <c r="GI138" i="11"/>
  <c r="GJ138" i="11"/>
  <c r="GK138" i="11"/>
  <c r="GL138" i="11"/>
  <c r="GM138" i="11"/>
  <c r="GN138" i="11"/>
  <c r="GO138" i="11"/>
  <c r="GP138" i="11"/>
  <c r="GQ138" i="11"/>
  <c r="GR138" i="11"/>
  <c r="GS138" i="11"/>
  <c r="GT138" i="11"/>
  <c r="GU138" i="11"/>
  <c r="GV138" i="11"/>
  <c r="GW138" i="11"/>
  <c r="GX138" i="11"/>
  <c r="D139" i="11"/>
  <c r="E139" i="11"/>
  <c r="F139" i="11"/>
  <c r="G139" i="11"/>
  <c r="H139" i="11"/>
  <c r="I139" i="11"/>
  <c r="J139" i="11"/>
  <c r="K139" i="11"/>
  <c r="L139" i="11"/>
  <c r="M139" i="11"/>
  <c r="N139" i="11"/>
  <c r="O139" i="11"/>
  <c r="P139" i="11"/>
  <c r="Q139" i="11"/>
  <c r="R139" i="11"/>
  <c r="S139" i="11"/>
  <c r="T139" i="11"/>
  <c r="U139" i="11"/>
  <c r="V139" i="11"/>
  <c r="W139" i="11"/>
  <c r="X139" i="11"/>
  <c r="Y139" i="11"/>
  <c r="Z139" i="11"/>
  <c r="AA139" i="11"/>
  <c r="AB139" i="11"/>
  <c r="AC139" i="11"/>
  <c r="AD139" i="11"/>
  <c r="AE139" i="11"/>
  <c r="AF139" i="11"/>
  <c r="AG139" i="11"/>
  <c r="AH139" i="11"/>
  <c r="AI139" i="11"/>
  <c r="AJ139" i="11"/>
  <c r="AK139" i="11"/>
  <c r="AL139" i="11"/>
  <c r="AM139" i="11"/>
  <c r="AN139" i="11"/>
  <c r="AO139" i="11"/>
  <c r="AP139" i="11"/>
  <c r="AQ139" i="11"/>
  <c r="AR139" i="11"/>
  <c r="AS139" i="11"/>
  <c r="AT139" i="11"/>
  <c r="AU139" i="11"/>
  <c r="AV139" i="11"/>
  <c r="AW139" i="11"/>
  <c r="AX139" i="11"/>
  <c r="AY139" i="11"/>
  <c r="AZ139" i="11"/>
  <c r="BA139" i="11"/>
  <c r="BB139" i="11"/>
  <c r="BC139" i="11"/>
  <c r="BD139" i="11"/>
  <c r="BE139" i="11"/>
  <c r="BF139" i="11"/>
  <c r="BG139" i="11"/>
  <c r="BH139" i="11"/>
  <c r="BI139" i="11"/>
  <c r="BJ139" i="11"/>
  <c r="BK139" i="11"/>
  <c r="BL139" i="11"/>
  <c r="BM139" i="11"/>
  <c r="BN139" i="11"/>
  <c r="BO139" i="11"/>
  <c r="BP139" i="11"/>
  <c r="BQ139" i="11"/>
  <c r="BR139" i="11"/>
  <c r="BS139" i="11"/>
  <c r="BT139" i="11"/>
  <c r="BU139" i="11"/>
  <c r="BV139" i="11"/>
  <c r="BW139" i="11"/>
  <c r="BX139" i="11"/>
  <c r="BY139" i="11"/>
  <c r="BZ139" i="11"/>
  <c r="CA139" i="11"/>
  <c r="CB139" i="11"/>
  <c r="CC139" i="11"/>
  <c r="CD139" i="11"/>
  <c r="CE139" i="11"/>
  <c r="CF139" i="11"/>
  <c r="CG139" i="11"/>
  <c r="CH139" i="11"/>
  <c r="CI139" i="11"/>
  <c r="CJ139" i="11"/>
  <c r="CK139" i="11"/>
  <c r="CL139" i="11"/>
  <c r="CM139" i="11"/>
  <c r="CN139" i="11"/>
  <c r="CO139" i="11"/>
  <c r="CP139" i="11"/>
  <c r="CQ139" i="11"/>
  <c r="CR139" i="11"/>
  <c r="CS139" i="11"/>
  <c r="CT139" i="11"/>
  <c r="CU139" i="11"/>
  <c r="CV139" i="11"/>
  <c r="CW139" i="11"/>
  <c r="CX139" i="11"/>
  <c r="CY139" i="11"/>
  <c r="CZ139" i="11"/>
  <c r="DA139" i="11"/>
  <c r="DB139" i="11"/>
  <c r="DC139" i="11"/>
  <c r="DD139" i="11"/>
  <c r="DE139" i="11"/>
  <c r="DF139" i="11"/>
  <c r="DG139" i="11"/>
  <c r="DH139" i="11"/>
  <c r="DI139" i="11"/>
  <c r="DJ139" i="11"/>
  <c r="DK139" i="11"/>
  <c r="DL139" i="11"/>
  <c r="DM139" i="11"/>
  <c r="DN139" i="11"/>
  <c r="DO139" i="11"/>
  <c r="DP139" i="11"/>
  <c r="DQ139" i="11"/>
  <c r="DR139" i="11"/>
  <c r="DS139" i="11"/>
  <c r="DT139" i="11"/>
  <c r="DU139" i="11"/>
  <c r="DV139" i="11"/>
  <c r="DW139" i="11"/>
  <c r="DX139" i="11"/>
  <c r="DY139" i="11"/>
  <c r="DZ139" i="11"/>
  <c r="EA139" i="11"/>
  <c r="EB139" i="11"/>
  <c r="EC139" i="11"/>
  <c r="ED139" i="11"/>
  <c r="EE139" i="11"/>
  <c r="EF139" i="11"/>
  <c r="EG139" i="11"/>
  <c r="EH139" i="11"/>
  <c r="EI139" i="11"/>
  <c r="EJ139" i="11"/>
  <c r="EK139" i="11"/>
  <c r="EL139" i="11"/>
  <c r="EM139" i="11"/>
  <c r="EN139" i="11"/>
  <c r="EO139" i="11"/>
  <c r="EP139" i="11"/>
  <c r="EQ139" i="11"/>
  <c r="ER139" i="11"/>
  <c r="ES139" i="11"/>
  <c r="ET139" i="11"/>
  <c r="EU139" i="11"/>
  <c r="EV139" i="11"/>
  <c r="EW139" i="11"/>
  <c r="EX139" i="11"/>
  <c r="EY139" i="11"/>
  <c r="EZ139" i="11"/>
  <c r="FA139" i="11"/>
  <c r="FB139" i="11"/>
  <c r="FC139" i="11"/>
  <c r="FD139" i="11"/>
  <c r="FE139" i="11"/>
  <c r="FF139" i="11"/>
  <c r="FG139" i="11"/>
  <c r="FH139" i="11"/>
  <c r="FI139" i="11"/>
  <c r="FJ139" i="11"/>
  <c r="FK139" i="11"/>
  <c r="FL139" i="11"/>
  <c r="FM139" i="11"/>
  <c r="FN139" i="11"/>
  <c r="FO139" i="11"/>
  <c r="FP139" i="11"/>
  <c r="FQ139" i="11"/>
  <c r="FR139" i="11"/>
  <c r="FS139" i="11"/>
  <c r="FT139" i="11"/>
  <c r="FU139" i="11"/>
  <c r="FV139" i="11"/>
  <c r="FW139" i="11"/>
  <c r="FX139" i="11"/>
  <c r="FY139" i="11"/>
  <c r="FZ139" i="11"/>
  <c r="GA139" i="11"/>
  <c r="GB139" i="11"/>
  <c r="GC139" i="11"/>
  <c r="GD139" i="11"/>
  <c r="GE139" i="11"/>
  <c r="GF139" i="11"/>
  <c r="GG139" i="11"/>
  <c r="GH139" i="11"/>
  <c r="GI139" i="11"/>
  <c r="GJ139" i="11"/>
  <c r="GK139" i="11"/>
  <c r="GL139" i="11"/>
  <c r="GM139" i="11"/>
  <c r="GN139" i="11"/>
  <c r="GO139" i="11"/>
  <c r="GP139" i="11"/>
  <c r="GQ139" i="11"/>
  <c r="GR139" i="11"/>
  <c r="GS139" i="11"/>
  <c r="GT139" i="11"/>
  <c r="GU139" i="11"/>
  <c r="GV139" i="11"/>
  <c r="GW139" i="11"/>
  <c r="GX139" i="11"/>
  <c r="D140" i="11"/>
  <c r="E140" i="11"/>
  <c r="F140" i="11"/>
  <c r="G140" i="11"/>
  <c r="H140" i="11"/>
  <c r="I140" i="11"/>
  <c r="J140" i="11"/>
  <c r="K140" i="11"/>
  <c r="L140" i="11"/>
  <c r="M140" i="11"/>
  <c r="N140" i="11"/>
  <c r="O140" i="11"/>
  <c r="P140" i="11"/>
  <c r="Q140" i="11"/>
  <c r="R140" i="11"/>
  <c r="S140" i="11"/>
  <c r="T140" i="11"/>
  <c r="U140" i="11"/>
  <c r="V140" i="11"/>
  <c r="W140" i="11"/>
  <c r="X140" i="11"/>
  <c r="Y140" i="11"/>
  <c r="Z140" i="11"/>
  <c r="AA140" i="11"/>
  <c r="AB140" i="11"/>
  <c r="AC140" i="11"/>
  <c r="AD140" i="11"/>
  <c r="AE140" i="11"/>
  <c r="AF140" i="11"/>
  <c r="AG140" i="11"/>
  <c r="AH140" i="11"/>
  <c r="AI140" i="11"/>
  <c r="AJ140" i="11"/>
  <c r="AK140" i="11"/>
  <c r="AL140" i="11"/>
  <c r="AM140" i="11"/>
  <c r="AN140" i="11"/>
  <c r="AO140" i="11"/>
  <c r="AP140" i="11"/>
  <c r="AQ140" i="11"/>
  <c r="AR140" i="11"/>
  <c r="AS140" i="11"/>
  <c r="AT140" i="11"/>
  <c r="AU140" i="11"/>
  <c r="AV140" i="11"/>
  <c r="AW140" i="11"/>
  <c r="AX140" i="11"/>
  <c r="AY140" i="11"/>
  <c r="AZ140" i="11"/>
  <c r="BA140" i="11"/>
  <c r="BB140" i="11"/>
  <c r="BC140" i="11"/>
  <c r="BD140" i="11"/>
  <c r="BE140" i="11"/>
  <c r="BF140" i="11"/>
  <c r="BG140" i="11"/>
  <c r="BH140" i="11"/>
  <c r="BI140" i="11"/>
  <c r="BJ140" i="11"/>
  <c r="BK140" i="11"/>
  <c r="BL140" i="11"/>
  <c r="BM140" i="11"/>
  <c r="BN140" i="11"/>
  <c r="BO140" i="11"/>
  <c r="BP140" i="11"/>
  <c r="BQ140" i="11"/>
  <c r="BR140" i="11"/>
  <c r="BS140" i="11"/>
  <c r="BT140" i="11"/>
  <c r="BU140" i="11"/>
  <c r="BV140" i="11"/>
  <c r="BW140" i="11"/>
  <c r="BX140" i="11"/>
  <c r="BY140" i="11"/>
  <c r="BZ140" i="11"/>
  <c r="CA140" i="11"/>
  <c r="CB140" i="11"/>
  <c r="CC140" i="11"/>
  <c r="CD140" i="11"/>
  <c r="CE140" i="11"/>
  <c r="CF140" i="11"/>
  <c r="CG140" i="11"/>
  <c r="CH140" i="11"/>
  <c r="CI140" i="11"/>
  <c r="CJ140" i="11"/>
  <c r="CK140" i="11"/>
  <c r="CL140" i="11"/>
  <c r="CM140" i="11"/>
  <c r="CN140" i="11"/>
  <c r="CO140" i="11"/>
  <c r="CP140" i="11"/>
  <c r="CQ140" i="11"/>
  <c r="CR140" i="11"/>
  <c r="CS140" i="11"/>
  <c r="CT140" i="11"/>
  <c r="CU140" i="11"/>
  <c r="CV140" i="11"/>
  <c r="CW140" i="11"/>
  <c r="CX140" i="11"/>
  <c r="CY140" i="11"/>
  <c r="CZ140" i="11"/>
  <c r="DA140" i="11"/>
  <c r="DB140" i="11"/>
  <c r="DC140" i="11"/>
  <c r="DD140" i="11"/>
  <c r="DE140" i="11"/>
  <c r="DF140" i="11"/>
  <c r="DG140" i="11"/>
  <c r="DH140" i="11"/>
  <c r="DI140" i="11"/>
  <c r="DJ140" i="11"/>
  <c r="DK140" i="11"/>
  <c r="DL140" i="11"/>
  <c r="DM140" i="11"/>
  <c r="DN140" i="11"/>
  <c r="DO140" i="11"/>
  <c r="DP140" i="11"/>
  <c r="DQ140" i="11"/>
  <c r="DR140" i="11"/>
  <c r="DS140" i="11"/>
  <c r="DT140" i="11"/>
  <c r="DU140" i="11"/>
  <c r="DV140" i="11"/>
  <c r="DW140" i="11"/>
  <c r="DX140" i="11"/>
  <c r="DY140" i="11"/>
  <c r="DZ140" i="11"/>
  <c r="EA140" i="11"/>
  <c r="EB140" i="11"/>
  <c r="EC140" i="11"/>
  <c r="ED140" i="11"/>
  <c r="EE140" i="11"/>
  <c r="EF140" i="11"/>
  <c r="EG140" i="11"/>
  <c r="EH140" i="11"/>
  <c r="EI140" i="11"/>
  <c r="EJ140" i="11"/>
  <c r="EK140" i="11"/>
  <c r="EL140" i="11"/>
  <c r="EM140" i="11"/>
  <c r="EN140" i="11"/>
  <c r="EO140" i="11"/>
  <c r="EP140" i="11"/>
  <c r="EQ140" i="11"/>
  <c r="ER140" i="11"/>
  <c r="ES140" i="11"/>
  <c r="ET140" i="11"/>
  <c r="EU140" i="11"/>
  <c r="EV140" i="11"/>
  <c r="EW140" i="11"/>
  <c r="EX140" i="11"/>
  <c r="EY140" i="11"/>
  <c r="EZ140" i="11"/>
  <c r="FA140" i="11"/>
  <c r="FB140" i="11"/>
  <c r="FC140" i="11"/>
  <c r="FD140" i="11"/>
  <c r="FE140" i="11"/>
  <c r="FF140" i="11"/>
  <c r="FG140" i="11"/>
  <c r="FH140" i="11"/>
  <c r="FI140" i="11"/>
  <c r="FJ140" i="11"/>
  <c r="FK140" i="11"/>
  <c r="FL140" i="11"/>
  <c r="FM140" i="11"/>
  <c r="FN140" i="11"/>
  <c r="FO140" i="11"/>
  <c r="FP140" i="11"/>
  <c r="FQ140" i="11"/>
  <c r="FR140" i="11"/>
  <c r="FS140" i="11"/>
  <c r="FT140" i="11"/>
  <c r="FU140" i="11"/>
  <c r="FV140" i="11"/>
  <c r="FW140" i="11"/>
  <c r="FX140" i="11"/>
  <c r="FY140" i="11"/>
  <c r="FZ140" i="11"/>
  <c r="GA140" i="11"/>
  <c r="GB140" i="11"/>
  <c r="GC140" i="11"/>
  <c r="GD140" i="11"/>
  <c r="GE140" i="11"/>
  <c r="GF140" i="11"/>
  <c r="GG140" i="11"/>
  <c r="GH140" i="11"/>
  <c r="GI140" i="11"/>
  <c r="GJ140" i="11"/>
  <c r="GK140" i="11"/>
  <c r="GL140" i="11"/>
  <c r="GM140" i="11"/>
  <c r="GN140" i="11"/>
  <c r="GO140" i="11"/>
  <c r="GP140" i="11"/>
  <c r="GQ140" i="11"/>
  <c r="GR140" i="11"/>
  <c r="GS140" i="11"/>
  <c r="GT140" i="11"/>
  <c r="GU140" i="11"/>
  <c r="GV140" i="11"/>
  <c r="GW140" i="11"/>
  <c r="GX140" i="11"/>
  <c r="D141" i="11"/>
  <c r="E141" i="11"/>
  <c r="F141" i="11"/>
  <c r="G141" i="11"/>
  <c r="H141" i="11"/>
  <c r="I141" i="11"/>
  <c r="J141" i="11"/>
  <c r="K141" i="11"/>
  <c r="L141" i="11"/>
  <c r="M141" i="11"/>
  <c r="N141" i="11"/>
  <c r="O141" i="11"/>
  <c r="P141" i="11"/>
  <c r="Q141" i="11"/>
  <c r="R141" i="11"/>
  <c r="S141" i="11"/>
  <c r="T141" i="11"/>
  <c r="U141" i="11"/>
  <c r="V141" i="11"/>
  <c r="W141" i="11"/>
  <c r="X141" i="11"/>
  <c r="Y141" i="11"/>
  <c r="Z141" i="11"/>
  <c r="AA141" i="11"/>
  <c r="AB141" i="11"/>
  <c r="AC141" i="11"/>
  <c r="AD141" i="11"/>
  <c r="AE141" i="11"/>
  <c r="AF141" i="11"/>
  <c r="AG141" i="11"/>
  <c r="AH141" i="11"/>
  <c r="AI141" i="11"/>
  <c r="AJ141" i="11"/>
  <c r="AK141" i="11"/>
  <c r="AL141" i="11"/>
  <c r="AM141" i="11"/>
  <c r="AN141" i="11"/>
  <c r="AO141" i="11"/>
  <c r="AP141" i="11"/>
  <c r="AQ141" i="11"/>
  <c r="AR141" i="11"/>
  <c r="AS141" i="11"/>
  <c r="AT141" i="11"/>
  <c r="AU141" i="11"/>
  <c r="AV141" i="11"/>
  <c r="AW141" i="11"/>
  <c r="AX141" i="11"/>
  <c r="AY141" i="11"/>
  <c r="AZ141" i="11"/>
  <c r="BA141" i="11"/>
  <c r="BB141" i="11"/>
  <c r="BC141" i="11"/>
  <c r="BD141" i="11"/>
  <c r="BE141" i="11"/>
  <c r="BF141" i="11"/>
  <c r="BG141" i="11"/>
  <c r="BH141" i="11"/>
  <c r="BI141" i="11"/>
  <c r="BJ141" i="11"/>
  <c r="BK141" i="11"/>
  <c r="BL141" i="11"/>
  <c r="BM141" i="11"/>
  <c r="BN141" i="11"/>
  <c r="BO141" i="11"/>
  <c r="BP141" i="11"/>
  <c r="BQ141" i="11"/>
  <c r="BR141" i="11"/>
  <c r="BS141" i="11"/>
  <c r="BT141" i="11"/>
  <c r="BU141" i="11"/>
  <c r="BV141" i="11"/>
  <c r="BW141" i="11"/>
  <c r="BX141" i="11"/>
  <c r="BY141" i="11"/>
  <c r="BZ141" i="11"/>
  <c r="CA141" i="11"/>
  <c r="CB141" i="11"/>
  <c r="CC141" i="11"/>
  <c r="CD141" i="11"/>
  <c r="CE141" i="11"/>
  <c r="CF141" i="11"/>
  <c r="CG141" i="11"/>
  <c r="CH141" i="11"/>
  <c r="CI141" i="11"/>
  <c r="CJ141" i="11"/>
  <c r="CK141" i="11"/>
  <c r="CL141" i="11"/>
  <c r="CM141" i="11"/>
  <c r="CN141" i="11"/>
  <c r="CO141" i="11"/>
  <c r="CP141" i="11"/>
  <c r="CQ141" i="11"/>
  <c r="CR141" i="11"/>
  <c r="CS141" i="11"/>
  <c r="CT141" i="11"/>
  <c r="CU141" i="11"/>
  <c r="CV141" i="11"/>
  <c r="CW141" i="11"/>
  <c r="CX141" i="11"/>
  <c r="CY141" i="11"/>
  <c r="CZ141" i="11"/>
  <c r="DA141" i="11"/>
  <c r="DB141" i="11"/>
  <c r="DC141" i="11"/>
  <c r="DD141" i="11"/>
  <c r="DE141" i="11"/>
  <c r="DF141" i="11"/>
  <c r="DG141" i="11"/>
  <c r="DH141" i="11"/>
  <c r="DI141" i="11"/>
  <c r="DJ141" i="11"/>
  <c r="DK141" i="11"/>
  <c r="DL141" i="11"/>
  <c r="DM141" i="11"/>
  <c r="DN141" i="11"/>
  <c r="DO141" i="11"/>
  <c r="DP141" i="11"/>
  <c r="DQ141" i="11"/>
  <c r="DR141" i="11"/>
  <c r="DS141" i="11"/>
  <c r="DT141" i="11"/>
  <c r="DU141" i="11"/>
  <c r="DV141" i="11"/>
  <c r="DW141" i="11"/>
  <c r="DX141" i="11"/>
  <c r="DY141" i="11"/>
  <c r="DZ141" i="11"/>
  <c r="EA141" i="11"/>
  <c r="EB141" i="11"/>
  <c r="EC141" i="11"/>
  <c r="ED141" i="11"/>
  <c r="EE141" i="11"/>
  <c r="EF141" i="11"/>
  <c r="EG141" i="11"/>
  <c r="EH141" i="11"/>
  <c r="EI141" i="11"/>
  <c r="EJ141" i="11"/>
  <c r="EK141" i="11"/>
  <c r="EL141" i="11"/>
  <c r="EM141" i="11"/>
  <c r="EN141" i="11"/>
  <c r="EO141" i="11"/>
  <c r="EP141" i="11"/>
  <c r="EQ141" i="11"/>
  <c r="ER141" i="11"/>
  <c r="ES141" i="11"/>
  <c r="ET141" i="11"/>
  <c r="EU141" i="11"/>
  <c r="EV141" i="11"/>
  <c r="EW141" i="11"/>
  <c r="EX141" i="11"/>
  <c r="EY141" i="11"/>
  <c r="EZ141" i="11"/>
  <c r="FA141" i="11"/>
  <c r="FB141" i="11"/>
  <c r="FC141" i="11"/>
  <c r="FD141" i="11"/>
  <c r="FE141" i="11"/>
  <c r="FF141" i="11"/>
  <c r="FG141" i="11"/>
  <c r="FH141" i="11"/>
  <c r="FI141" i="11"/>
  <c r="FJ141" i="11"/>
  <c r="FK141" i="11"/>
  <c r="FL141" i="11"/>
  <c r="FM141" i="11"/>
  <c r="FN141" i="11"/>
  <c r="FO141" i="11"/>
  <c r="FP141" i="11"/>
  <c r="FQ141" i="11"/>
  <c r="FR141" i="11"/>
  <c r="FS141" i="11"/>
  <c r="FT141" i="11"/>
  <c r="FU141" i="11"/>
  <c r="FV141" i="11"/>
  <c r="FW141" i="11"/>
  <c r="FX141" i="11"/>
  <c r="FY141" i="11"/>
  <c r="FZ141" i="11"/>
  <c r="GA141" i="11"/>
  <c r="GB141" i="11"/>
  <c r="GC141" i="11"/>
  <c r="GD141" i="11"/>
  <c r="GE141" i="11"/>
  <c r="GF141" i="11"/>
  <c r="GG141" i="11"/>
  <c r="GH141" i="11"/>
  <c r="GI141" i="11"/>
  <c r="GJ141" i="11"/>
  <c r="GK141" i="11"/>
  <c r="GL141" i="11"/>
  <c r="GM141" i="11"/>
  <c r="GN141" i="11"/>
  <c r="GO141" i="11"/>
  <c r="GP141" i="11"/>
  <c r="GQ141" i="11"/>
  <c r="GR141" i="11"/>
  <c r="GS141" i="11"/>
  <c r="GT141" i="11"/>
  <c r="GU141" i="11"/>
  <c r="GV141" i="11"/>
  <c r="GW141" i="11"/>
  <c r="GX141" i="11"/>
  <c r="D142" i="11"/>
  <c r="E142" i="11"/>
  <c r="F142" i="11"/>
  <c r="G142" i="11"/>
  <c r="H142" i="11"/>
  <c r="I142" i="11"/>
  <c r="J142" i="11"/>
  <c r="K142" i="11"/>
  <c r="L142" i="11"/>
  <c r="M142" i="11"/>
  <c r="N142" i="11"/>
  <c r="O142" i="11"/>
  <c r="P142" i="11"/>
  <c r="Q142" i="11"/>
  <c r="R142" i="11"/>
  <c r="S142" i="11"/>
  <c r="T142" i="11"/>
  <c r="U142" i="11"/>
  <c r="V142" i="11"/>
  <c r="W142" i="11"/>
  <c r="X142" i="11"/>
  <c r="Y142" i="11"/>
  <c r="Z142" i="11"/>
  <c r="AA142" i="11"/>
  <c r="AB142" i="11"/>
  <c r="AC142" i="11"/>
  <c r="AD142" i="11"/>
  <c r="AE142" i="11"/>
  <c r="AF142" i="11"/>
  <c r="AG142" i="11"/>
  <c r="AH142" i="11"/>
  <c r="AI142" i="11"/>
  <c r="AJ142" i="11"/>
  <c r="AK142" i="11"/>
  <c r="AL142" i="11"/>
  <c r="AM142" i="11"/>
  <c r="AN142" i="11"/>
  <c r="AO142" i="11"/>
  <c r="AP142" i="11"/>
  <c r="AQ142" i="11"/>
  <c r="AR142" i="11"/>
  <c r="AS142" i="11"/>
  <c r="AT142" i="11"/>
  <c r="AU142" i="11"/>
  <c r="AV142" i="11"/>
  <c r="AW142" i="11"/>
  <c r="AX142" i="11"/>
  <c r="AY142" i="11"/>
  <c r="AZ142" i="11"/>
  <c r="BA142" i="11"/>
  <c r="BB142" i="11"/>
  <c r="BC142" i="11"/>
  <c r="BD142" i="11"/>
  <c r="BE142" i="11"/>
  <c r="BF142" i="11"/>
  <c r="BG142" i="11"/>
  <c r="BH142" i="11"/>
  <c r="BI142" i="11"/>
  <c r="BJ142" i="11"/>
  <c r="BK142" i="11"/>
  <c r="BL142" i="11"/>
  <c r="BM142" i="11"/>
  <c r="BN142" i="11"/>
  <c r="BO142" i="11"/>
  <c r="BP142" i="11"/>
  <c r="BQ142" i="11"/>
  <c r="BR142" i="11"/>
  <c r="BS142" i="11"/>
  <c r="BT142" i="11"/>
  <c r="BU142" i="11"/>
  <c r="BV142" i="11"/>
  <c r="BW142" i="11"/>
  <c r="BX142" i="11"/>
  <c r="BY142" i="11"/>
  <c r="BZ142" i="11"/>
  <c r="CA142" i="11"/>
  <c r="CB142" i="11"/>
  <c r="CC142" i="11"/>
  <c r="CD142" i="11"/>
  <c r="CE142" i="11"/>
  <c r="CF142" i="11"/>
  <c r="CG142" i="11"/>
  <c r="CH142" i="11"/>
  <c r="CI142" i="11"/>
  <c r="CJ142" i="11"/>
  <c r="CK142" i="11"/>
  <c r="CL142" i="11"/>
  <c r="CM142" i="11"/>
  <c r="CN142" i="11"/>
  <c r="CO142" i="11"/>
  <c r="CP142" i="11"/>
  <c r="CQ142" i="11"/>
  <c r="CR142" i="11"/>
  <c r="CS142" i="11"/>
  <c r="CT142" i="11"/>
  <c r="CU142" i="11"/>
  <c r="CV142" i="11"/>
  <c r="CW142" i="11"/>
  <c r="CX142" i="11"/>
  <c r="CY142" i="11"/>
  <c r="CZ142" i="11"/>
  <c r="DA142" i="11"/>
  <c r="DB142" i="11"/>
  <c r="DC142" i="11"/>
  <c r="DD142" i="11"/>
  <c r="DE142" i="11"/>
  <c r="DF142" i="11"/>
  <c r="DG142" i="11"/>
  <c r="DH142" i="11"/>
  <c r="DI142" i="11"/>
  <c r="DJ142" i="11"/>
  <c r="DK142" i="11"/>
  <c r="DL142" i="11"/>
  <c r="DM142" i="11"/>
  <c r="DN142" i="11"/>
  <c r="DO142" i="11"/>
  <c r="DP142" i="11"/>
  <c r="DQ142" i="11"/>
  <c r="DR142" i="11"/>
  <c r="DS142" i="11"/>
  <c r="DT142" i="11"/>
  <c r="DU142" i="11"/>
  <c r="DV142" i="11"/>
  <c r="DW142" i="11"/>
  <c r="DX142" i="11"/>
  <c r="DY142" i="11"/>
  <c r="DZ142" i="11"/>
  <c r="EA142" i="11"/>
  <c r="EB142" i="11"/>
  <c r="EC142" i="11"/>
  <c r="ED142" i="11"/>
  <c r="EE142" i="11"/>
  <c r="EF142" i="11"/>
  <c r="EG142" i="11"/>
  <c r="EH142" i="11"/>
  <c r="EI142" i="11"/>
  <c r="EJ142" i="11"/>
  <c r="EK142" i="11"/>
  <c r="EL142" i="11"/>
  <c r="EM142" i="11"/>
  <c r="EN142" i="11"/>
  <c r="EO142" i="11"/>
  <c r="EP142" i="11"/>
  <c r="EQ142" i="11"/>
  <c r="ER142" i="11"/>
  <c r="ES142" i="11"/>
  <c r="ET142" i="11"/>
  <c r="EU142" i="11"/>
  <c r="EV142" i="11"/>
  <c r="EW142" i="11"/>
  <c r="EX142" i="11"/>
  <c r="EY142" i="11"/>
  <c r="EZ142" i="11"/>
  <c r="FA142" i="11"/>
  <c r="FB142" i="11"/>
  <c r="FC142" i="11"/>
  <c r="FD142" i="11"/>
  <c r="FE142" i="11"/>
  <c r="FF142" i="11"/>
  <c r="FG142" i="11"/>
  <c r="FH142" i="11"/>
  <c r="FI142" i="11"/>
  <c r="FJ142" i="11"/>
  <c r="FK142" i="11"/>
  <c r="FL142" i="11"/>
  <c r="FM142" i="11"/>
  <c r="FN142" i="11"/>
  <c r="FO142" i="11"/>
  <c r="FP142" i="11"/>
  <c r="FQ142" i="11"/>
  <c r="FR142" i="11"/>
  <c r="FS142" i="11"/>
  <c r="FT142" i="11"/>
  <c r="FU142" i="11"/>
  <c r="FV142" i="11"/>
  <c r="FW142" i="11"/>
  <c r="FX142" i="11"/>
  <c r="FY142" i="11"/>
  <c r="FZ142" i="11"/>
  <c r="GA142" i="11"/>
  <c r="GB142" i="11"/>
  <c r="GC142" i="11"/>
  <c r="GD142" i="11"/>
  <c r="GE142" i="11"/>
  <c r="GF142" i="11"/>
  <c r="GG142" i="11"/>
  <c r="GH142" i="11"/>
  <c r="GI142" i="11"/>
  <c r="GJ142" i="11"/>
  <c r="GK142" i="11"/>
  <c r="GL142" i="11"/>
  <c r="GM142" i="11"/>
  <c r="GN142" i="11"/>
  <c r="GO142" i="11"/>
  <c r="GP142" i="11"/>
  <c r="GQ142" i="11"/>
  <c r="GR142" i="11"/>
  <c r="GS142" i="11"/>
  <c r="GT142" i="11"/>
  <c r="GU142" i="11"/>
  <c r="GV142" i="11"/>
  <c r="GW142" i="11"/>
  <c r="GX142" i="11"/>
  <c r="D143" i="11"/>
  <c r="E143" i="11"/>
  <c r="F143" i="11"/>
  <c r="G143" i="11"/>
  <c r="H143" i="11"/>
  <c r="I143" i="11"/>
  <c r="J143" i="11"/>
  <c r="K143" i="11"/>
  <c r="L143" i="11"/>
  <c r="M143" i="11"/>
  <c r="N143" i="11"/>
  <c r="O143" i="11"/>
  <c r="P143" i="11"/>
  <c r="Q143" i="11"/>
  <c r="R143" i="11"/>
  <c r="S143" i="11"/>
  <c r="T143" i="11"/>
  <c r="U143" i="11"/>
  <c r="V143" i="11"/>
  <c r="W143" i="11"/>
  <c r="X143" i="11"/>
  <c r="Y143" i="11"/>
  <c r="Z143" i="11"/>
  <c r="AA143" i="11"/>
  <c r="AB143" i="11"/>
  <c r="AC143" i="11"/>
  <c r="AD143" i="11"/>
  <c r="AE143" i="11"/>
  <c r="AF143" i="11"/>
  <c r="AG143" i="11"/>
  <c r="AH143" i="11"/>
  <c r="AI143" i="11"/>
  <c r="AJ143" i="11"/>
  <c r="AK143" i="11"/>
  <c r="AL143" i="11"/>
  <c r="AM143" i="11"/>
  <c r="AN143" i="11"/>
  <c r="AO143" i="11"/>
  <c r="AP143" i="11"/>
  <c r="AQ143" i="11"/>
  <c r="AR143" i="11"/>
  <c r="AS143" i="11"/>
  <c r="AT143" i="11"/>
  <c r="AU143" i="11"/>
  <c r="AV143" i="11"/>
  <c r="AW143" i="11"/>
  <c r="AX143" i="11"/>
  <c r="AY143" i="11"/>
  <c r="AZ143" i="11"/>
  <c r="BA143" i="11"/>
  <c r="BB143" i="11"/>
  <c r="BC143" i="11"/>
  <c r="BD143" i="11"/>
  <c r="BE143" i="11"/>
  <c r="BF143" i="11"/>
  <c r="BG143" i="11"/>
  <c r="BH143" i="11"/>
  <c r="BI143" i="11"/>
  <c r="BJ143" i="11"/>
  <c r="BK143" i="11"/>
  <c r="BL143" i="11"/>
  <c r="BM143" i="11"/>
  <c r="BN143" i="11"/>
  <c r="BO143" i="11"/>
  <c r="BP143" i="11"/>
  <c r="BQ143" i="11"/>
  <c r="BR143" i="11"/>
  <c r="BS143" i="11"/>
  <c r="BT143" i="11"/>
  <c r="BU143" i="11"/>
  <c r="BV143" i="11"/>
  <c r="BW143" i="11"/>
  <c r="BX143" i="11"/>
  <c r="BY143" i="11"/>
  <c r="BZ143" i="11"/>
  <c r="CA143" i="11"/>
  <c r="CB143" i="11"/>
  <c r="CC143" i="11"/>
  <c r="CD143" i="11"/>
  <c r="CE143" i="11"/>
  <c r="CF143" i="11"/>
  <c r="CG143" i="11"/>
  <c r="CH143" i="11"/>
  <c r="CI143" i="11"/>
  <c r="CJ143" i="11"/>
  <c r="CK143" i="11"/>
  <c r="CL143" i="11"/>
  <c r="CM143" i="11"/>
  <c r="CN143" i="11"/>
  <c r="CO143" i="11"/>
  <c r="CP143" i="11"/>
  <c r="CQ143" i="11"/>
  <c r="CR143" i="11"/>
  <c r="CS143" i="11"/>
  <c r="CT143" i="11"/>
  <c r="CU143" i="11"/>
  <c r="CV143" i="11"/>
  <c r="CW143" i="11"/>
  <c r="CX143" i="11"/>
  <c r="CY143" i="11"/>
  <c r="CZ143" i="11"/>
  <c r="DA143" i="11"/>
  <c r="DB143" i="11"/>
  <c r="DC143" i="11"/>
  <c r="DD143" i="11"/>
  <c r="DE143" i="11"/>
  <c r="DF143" i="11"/>
  <c r="DG143" i="11"/>
  <c r="DH143" i="11"/>
  <c r="DI143" i="11"/>
  <c r="DJ143" i="11"/>
  <c r="DK143" i="11"/>
  <c r="DL143" i="11"/>
  <c r="DM143" i="11"/>
  <c r="DN143" i="11"/>
  <c r="DO143" i="11"/>
  <c r="DP143" i="11"/>
  <c r="DQ143" i="11"/>
  <c r="DR143" i="11"/>
  <c r="DS143" i="11"/>
  <c r="DT143" i="11"/>
  <c r="DU143" i="11"/>
  <c r="DV143" i="11"/>
  <c r="DW143" i="11"/>
  <c r="DX143" i="11"/>
  <c r="DY143" i="11"/>
  <c r="DZ143" i="11"/>
  <c r="EA143" i="11"/>
  <c r="EB143" i="11"/>
  <c r="EC143" i="11"/>
  <c r="ED143" i="11"/>
  <c r="EE143" i="11"/>
  <c r="EF143" i="11"/>
  <c r="EG143" i="11"/>
  <c r="EH143" i="11"/>
  <c r="EI143" i="11"/>
  <c r="EJ143" i="11"/>
  <c r="EK143" i="11"/>
  <c r="EL143" i="11"/>
  <c r="EM143" i="11"/>
  <c r="EN143" i="11"/>
  <c r="EO143" i="11"/>
  <c r="EP143" i="11"/>
  <c r="EQ143" i="11"/>
  <c r="ER143" i="11"/>
  <c r="ES143" i="11"/>
  <c r="ET143" i="11"/>
  <c r="EU143" i="11"/>
  <c r="EV143" i="11"/>
  <c r="EW143" i="11"/>
  <c r="EX143" i="11"/>
  <c r="EY143" i="11"/>
  <c r="EZ143" i="11"/>
  <c r="FA143" i="11"/>
  <c r="FB143" i="11"/>
  <c r="FC143" i="11"/>
  <c r="FD143" i="11"/>
  <c r="FE143" i="11"/>
  <c r="FF143" i="11"/>
  <c r="FG143" i="11"/>
  <c r="FH143" i="11"/>
  <c r="FI143" i="11"/>
  <c r="FJ143" i="11"/>
  <c r="FK143" i="11"/>
  <c r="FL143" i="11"/>
  <c r="FM143" i="11"/>
  <c r="FN143" i="11"/>
  <c r="FO143" i="11"/>
  <c r="FP143" i="11"/>
  <c r="FQ143" i="11"/>
  <c r="FR143" i="11"/>
  <c r="FS143" i="11"/>
  <c r="FT143" i="11"/>
  <c r="FU143" i="11"/>
  <c r="FV143" i="11"/>
  <c r="FW143" i="11"/>
  <c r="FX143" i="11"/>
  <c r="FY143" i="11"/>
  <c r="FZ143" i="11"/>
  <c r="GA143" i="11"/>
  <c r="GB143" i="11"/>
  <c r="GC143" i="11"/>
  <c r="GD143" i="11"/>
  <c r="GE143" i="11"/>
  <c r="GF143" i="11"/>
  <c r="GG143" i="11"/>
  <c r="GH143" i="11"/>
  <c r="GI143" i="11"/>
  <c r="GJ143" i="11"/>
  <c r="GK143" i="11"/>
  <c r="GL143" i="11"/>
  <c r="GM143" i="11"/>
  <c r="GN143" i="11"/>
  <c r="GO143" i="11"/>
  <c r="GP143" i="11"/>
  <c r="GQ143" i="11"/>
  <c r="GR143" i="11"/>
  <c r="GS143" i="11"/>
  <c r="GT143" i="11"/>
  <c r="GU143" i="11"/>
  <c r="GV143" i="11"/>
  <c r="GW143" i="11"/>
  <c r="GX143" i="11"/>
  <c r="D144" i="11"/>
  <c r="E144" i="11"/>
  <c r="F144" i="11"/>
  <c r="G144" i="11"/>
  <c r="H144" i="11"/>
  <c r="I144" i="11"/>
  <c r="J144" i="11"/>
  <c r="K144" i="11"/>
  <c r="L144" i="11"/>
  <c r="M144" i="11"/>
  <c r="N144" i="11"/>
  <c r="O144" i="11"/>
  <c r="P144" i="11"/>
  <c r="Q144" i="11"/>
  <c r="R144" i="11"/>
  <c r="S144" i="11"/>
  <c r="T144" i="11"/>
  <c r="U144" i="11"/>
  <c r="V144" i="11"/>
  <c r="W144" i="11"/>
  <c r="X144" i="11"/>
  <c r="Y144" i="11"/>
  <c r="Z144" i="11"/>
  <c r="AA144" i="11"/>
  <c r="AB144" i="11"/>
  <c r="AC144" i="11"/>
  <c r="AD144" i="11"/>
  <c r="AE144" i="11"/>
  <c r="AF144" i="11"/>
  <c r="AG144" i="11"/>
  <c r="AH144" i="11"/>
  <c r="AI144" i="11"/>
  <c r="AJ144" i="11"/>
  <c r="AK144" i="11"/>
  <c r="AL144" i="11"/>
  <c r="AM144" i="11"/>
  <c r="AN144" i="11"/>
  <c r="AO144" i="11"/>
  <c r="AP144" i="11"/>
  <c r="AQ144" i="11"/>
  <c r="AR144" i="11"/>
  <c r="AS144" i="11"/>
  <c r="AT144" i="11"/>
  <c r="AU144" i="11"/>
  <c r="AV144" i="11"/>
  <c r="AW144" i="11"/>
  <c r="AX144" i="11"/>
  <c r="AY144" i="11"/>
  <c r="AZ144" i="11"/>
  <c r="BA144" i="11"/>
  <c r="BB144" i="11"/>
  <c r="BC144" i="11"/>
  <c r="BD144" i="11"/>
  <c r="BE144" i="11"/>
  <c r="BF144" i="11"/>
  <c r="BG144" i="11"/>
  <c r="BH144" i="11"/>
  <c r="BI144" i="11"/>
  <c r="BJ144" i="11"/>
  <c r="BK144" i="11"/>
  <c r="BL144" i="11"/>
  <c r="BM144" i="11"/>
  <c r="BN144" i="11"/>
  <c r="BO144" i="11"/>
  <c r="BP144" i="11"/>
  <c r="BQ144" i="11"/>
  <c r="BR144" i="11"/>
  <c r="BS144" i="11"/>
  <c r="BT144" i="11"/>
  <c r="BU144" i="11"/>
  <c r="BV144" i="11"/>
  <c r="BW144" i="11"/>
  <c r="BX144" i="11"/>
  <c r="BY144" i="11"/>
  <c r="BZ144" i="11"/>
  <c r="CA144" i="11"/>
  <c r="CB144" i="11"/>
  <c r="CC144" i="11"/>
  <c r="CD144" i="11"/>
  <c r="CE144" i="11"/>
  <c r="CF144" i="11"/>
  <c r="CG144" i="11"/>
  <c r="CH144" i="11"/>
  <c r="CI144" i="11"/>
  <c r="CJ144" i="11"/>
  <c r="CK144" i="11"/>
  <c r="CL144" i="11"/>
  <c r="CM144" i="11"/>
  <c r="CN144" i="11"/>
  <c r="CO144" i="11"/>
  <c r="CP144" i="11"/>
  <c r="CQ144" i="11"/>
  <c r="CR144" i="11"/>
  <c r="CS144" i="11"/>
  <c r="CT144" i="11"/>
  <c r="CU144" i="11"/>
  <c r="CV144" i="11"/>
  <c r="CW144" i="11"/>
  <c r="CX144" i="11"/>
  <c r="CY144" i="11"/>
  <c r="CZ144" i="11"/>
  <c r="DA144" i="11"/>
  <c r="DB144" i="11"/>
  <c r="DC144" i="11"/>
  <c r="DD144" i="11"/>
  <c r="DE144" i="11"/>
  <c r="DF144" i="11"/>
  <c r="DG144" i="11"/>
  <c r="DH144" i="11"/>
  <c r="DI144" i="11"/>
  <c r="DJ144" i="11"/>
  <c r="DK144" i="11"/>
  <c r="DL144" i="11"/>
  <c r="DM144" i="11"/>
  <c r="DN144" i="11"/>
  <c r="DO144" i="11"/>
  <c r="DP144" i="11"/>
  <c r="DQ144" i="11"/>
  <c r="DR144" i="11"/>
  <c r="DS144" i="11"/>
  <c r="DT144" i="11"/>
  <c r="DU144" i="11"/>
  <c r="DV144" i="11"/>
  <c r="DW144" i="11"/>
  <c r="DX144" i="11"/>
  <c r="DY144" i="11"/>
  <c r="DZ144" i="11"/>
  <c r="EA144" i="11"/>
  <c r="EB144" i="11"/>
  <c r="EC144" i="11"/>
  <c r="ED144" i="11"/>
  <c r="EE144" i="11"/>
  <c r="EF144" i="11"/>
  <c r="EG144" i="11"/>
  <c r="EH144" i="11"/>
  <c r="EI144" i="11"/>
  <c r="EJ144" i="11"/>
  <c r="EK144" i="11"/>
  <c r="EL144" i="11"/>
  <c r="EM144" i="11"/>
  <c r="EN144" i="11"/>
  <c r="EO144" i="11"/>
  <c r="EP144" i="11"/>
  <c r="EQ144" i="11"/>
  <c r="ER144" i="11"/>
  <c r="ES144" i="11"/>
  <c r="ET144" i="11"/>
  <c r="EU144" i="11"/>
  <c r="EV144" i="11"/>
  <c r="EW144" i="11"/>
  <c r="EX144" i="11"/>
  <c r="EY144" i="11"/>
  <c r="EZ144" i="11"/>
  <c r="FA144" i="11"/>
  <c r="FB144" i="11"/>
  <c r="FC144" i="11"/>
  <c r="FD144" i="11"/>
  <c r="FE144" i="11"/>
  <c r="FF144" i="11"/>
  <c r="FG144" i="11"/>
  <c r="FH144" i="11"/>
  <c r="FI144" i="11"/>
  <c r="FJ144" i="11"/>
  <c r="FK144" i="11"/>
  <c r="FL144" i="11"/>
  <c r="FM144" i="11"/>
  <c r="FN144" i="11"/>
  <c r="FO144" i="11"/>
  <c r="FP144" i="11"/>
  <c r="FQ144" i="11"/>
  <c r="FR144" i="11"/>
  <c r="FS144" i="11"/>
  <c r="FT144" i="11"/>
  <c r="FU144" i="11"/>
  <c r="FV144" i="11"/>
  <c r="FW144" i="11"/>
  <c r="FX144" i="11"/>
  <c r="FY144" i="11"/>
  <c r="FZ144" i="11"/>
  <c r="GA144" i="11"/>
  <c r="GB144" i="11"/>
  <c r="GC144" i="11"/>
  <c r="GD144" i="11"/>
  <c r="GE144" i="11"/>
  <c r="GF144" i="11"/>
  <c r="GG144" i="11"/>
  <c r="GH144" i="11"/>
  <c r="GI144" i="11"/>
  <c r="GJ144" i="11"/>
  <c r="GK144" i="11"/>
  <c r="GL144" i="11"/>
  <c r="GM144" i="11"/>
  <c r="GN144" i="11"/>
  <c r="GO144" i="11"/>
  <c r="GP144" i="11"/>
  <c r="GQ144" i="11"/>
  <c r="GR144" i="11"/>
  <c r="GS144" i="11"/>
  <c r="GT144" i="11"/>
  <c r="GU144" i="11"/>
  <c r="GV144" i="11"/>
  <c r="GW144" i="11"/>
  <c r="GX144" i="11"/>
  <c r="D145" i="11"/>
  <c r="E145" i="11"/>
  <c r="F145" i="11"/>
  <c r="G145" i="11"/>
  <c r="H145" i="11"/>
  <c r="I145" i="11"/>
  <c r="J145" i="11"/>
  <c r="K145" i="11"/>
  <c r="L145" i="11"/>
  <c r="M145" i="11"/>
  <c r="N145" i="11"/>
  <c r="O145" i="11"/>
  <c r="P145" i="11"/>
  <c r="Q145" i="11"/>
  <c r="R145" i="11"/>
  <c r="S145" i="11"/>
  <c r="T145" i="11"/>
  <c r="U145" i="11"/>
  <c r="V145" i="11"/>
  <c r="W145" i="11"/>
  <c r="X145" i="11"/>
  <c r="Y145" i="11"/>
  <c r="Z145" i="11"/>
  <c r="AA145" i="11"/>
  <c r="AB145" i="11"/>
  <c r="AC145" i="11"/>
  <c r="AD145" i="11"/>
  <c r="AE145" i="11"/>
  <c r="AF145" i="11"/>
  <c r="AG145" i="11"/>
  <c r="AH145" i="11"/>
  <c r="AI145" i="11"/>
  <c r="AJ145" i="11"/>
  <c r="AK145" i="11"/>
  <c r="AL145" i="11"/>
  <c r="AM145" i="11"/>
  <c r="AN145" i="11"/>
  <c r="AO145" i="11"/>
  <c r="AP145" i="11"/>
  <c r="AQ145" i="11"/>
  <c r="AR145" i="11"/>
  <c r="AS145" i="11"/>
  <c r="AT145" i="11"/>
  <c r="AU145" i="11"/>
  <c r="AV145" i="11"/>
  <c r="AW145" i="11"/>
  <c r="AX145" i="11"/>
  <c r="AY145" i="11"/>
  <c r="AZ145" i="11"/>
  <c r="BA145" i="11"/>
  <c r="BB145" i="11"/>
  <c r="BC145" i="11"/>
  <c r="BD145" i="11"/>
  <c r="BE145" i="11"/>
  <c r="BF145" i="11"/>
  <c r="BG145" i="11"/>
  <c r="BH145" i="11"/>
  <c r="BI145" i="11"/>
  <c r="BJ145" i="11"/>
  <c r="BK145" i="11"/>
  <c r="BL145" i="11"/>
  <c r="BM145" i="11"/>
  <c r="BN145" i="11"/>
  <c r="BO145" i="11"/>
  <c r="BP145" i="11"/>
  <c r="BQ145" i="11"/>
  <c r="BR145" i="11"/>
  <c r="BS145" i="11"/>
  <c r="BT145" i="11"/>
  <c r="BU145" i="11"/>
  <c r="BV145" i="11"/>
  <c r="BW145" i="11"/>
  <c r="BX145" i="11"/>
  <c r="BY145" i="11"/>
  <c r="BZ145" i="11"/>
  <c r="CA145" i="11"/>
  <c r="CB145" i="11"/>
  <c r="CC145" i="11"/>
  <c r="CD145" i="11"/>
  <c r="CE145" i="11"/>
  <c r="CF145" i="11"/>
  <c r="CG145" i="11"/>
  <c r="CH145" i="11"/>
  <c r="CI145" i="11"/>
  <c r="CJ145" i="11"/>
  <c r="CK145" i="11"/>
  <c r="CL145" i="11"/>
  <c r="CM145" i="11"/>
  <c r="CN145" i="11"/>
  <c r="CO145" i="11"/>
  <c r="CP145" i="11"/>
  <c r="CQ145" i="11"/>
  <c r="CR145" i="11"/>
  <c r="CS145" i="11"/>
  <c r="CT145" i="11"/>
  <c r="CU145" i="11"/>
  <c r="CV145" i="11"/>
  <c r="CW145" i="11"/>
  <c r="CX145" i="11"/>
  <c r="CY145" i="11"/>
  <c r="CZ145" i="11"/>
  <c r="DA145" i="11"/>
  <c r="DB145" i="11"/>
  <c r="DC145" i="11"/>
  <c r="DD145" i="11"/>
  <c r="DE145" i="11"/>
  <c r="DF145" i="11"/>
  <c r="DG145" i="11"/>
  <c r="DH145" i="11"/>
  <c r="DI145" i="11"/>
  <c r="DJ145" i="11"/>
  <c r="DK145" i="11"/>
  <c r="DL145" i="11"/>
  <c r="DM145" i="11"/>
  <c r="DN145" i="11"/>
  <c r="DO145" i="11"/>
  <c r="DP145" i="11"/>
  <c r="DQ145" i="11"/>
  <c r="DR145" i="11"/>
  <c r="DS145" i="11"/>
  <c r="DT145" i="11"/>
  <c r="DU145" i="11"/>
  <c r="DV145" i="11"/>
  <c r="DW145" i="11"/>
  <c r="DX145" i="11"/>
  <c r="DY145" i="11"/>
  <c r="DZ145" i="11"/>
  <c r="EA145" i="11"/>
  <c r="EB145" i="11"/>
  <c r="EC145" i="11"/>
  <c r="ED145" i="11"/>
  <c r="EE145" i="11"/>
  <c r="EF145" i="11"/>
  <c r="EG145" i="11"/>
  <c r="EH145" i="11"/>
  <c r="EI145" i="11"/>
  <c r="EJ145" i="11"/>
  <c r="EK145" i="11"/>
  <c r="EL145" i="11"/>
  <c r="EM145" i="11"/>
  <c r="EN145" i="11"/>
  <c r="EO145" i="11"/>
  <c r="EP145" i="11"/>
  <c r="EQ145" i="11"/>
  <c r="ER145" i="11"/>
  <c r="ES145" i="11"/>
  <c r="ET145" i="11"/>
  <c r="EU145" i="11"/>
  <c r="EV145" i="11"/>
  <c r="EW145" i="11"/>
  <c r="EX145" i="11"/>
  <c r="EY145" i="11"/>
  <c r="EZ145" i="11"/>
  <c r="FA145" i="11"/>
  <c r="FB145" i="11"/>
  <c r="FC145" i="11"/>
  <c r="FD145" i="11"/>
  <c r="FE145" i="11"/>
  <c r="FF145" i="11"/>
  <c r="FG145" i="11"/>
  <c r="FH145" i="11"/>
  <c r="FI145" i="11"/>
  <c r="FJ145" i="11"/>
  <c r="FK145" i="11"/>
  <c r="FL145" i="11"/>
  <c r="FM145" i="11"/>
  <c r="FN145" i="11"/>
  <c r="FO145" i="11"/>
  <c r="FP145" i="11"/>
  <c r="FQ145" i="11"/>
  <c r="FR145" i="11"/>
  <c r="FS145" i="11"/>
  <c r="FT145" i="11"/>
  <c r="FU145" i="11"/>
  <c r="FV145" i="11"/>
  <c r="FW145" i="11"/>
  <c r="FX145" i="11"/>
  <c r="FY145" i="11"/>
  <c r="FZ145" i="11"/>
  <c r="GA145" i="11"/>
  <c r="GB145" i="11"/>
  <c r="GC145" i="11"/>
  <c r="GD145" i="11"/>
  <c r="GE145" i="11"/>
  <c r="GF145" i="11"/>
  <c r="GG145" i="11"/>
  <c r="GH145" i="11"/>
  <c r="GI145" i="11"/>
  <c r="GJ145" i="11"/>
  <c r="GK145" i="11"/>
  <c r="GL145" i="11"/>
  <c r="GM145" i="11"/>
  <c r="GN145" i="11"/>
  <c r="GO145" i="11"/>
  <c r="GP145" i="11"/>
  <c r="GQ145" i="11"/>
  <c r="GR145" i="11"/>
  <c r="GS145" i="11"/>
  <c r="GT145" i="11"/>
  <c r="GU145" i="11"/>
  <c r="GV145" i="11"/>
  <c r="GW145" i="11"/>
  <c r="GX145" i="11"/>
  <c r="D146" i="11"/>
  <c r="E146" i="11"/>
  <c r="F146" i="11"/>
  <c r="G146" i="11"/>
  <c r="H146" i="11"/>
  <c r="I146" i="11"/>
  <c r="J146" i="11"/>
  <c r="K146" i="11"/>
  <c r="L146" i="11"/>
  <c r="M146" i="11"/>
  <c r="N146" i="11"/>
  <c r="O146" i="11"/>
  <c r="P146" i="11"/>
  <c r="Q146" i="11"/>
  <c r="R146" i="11"/>
  <c r="S146" i="11"/>
  <c r="T146" i="11"/>
  <c r="U146" i="11"/>
  <c r="V146" i="11"/>
  <c r="W146" i="11"/>
  <c r="X146" i="11"/>
  <c r="Y146" i="11"/>
  <c r="Z146" i="11"/>
  <c r="AA146" i="11"/>
  <c r="AB146" i="11"/>
  <c r="AC146" i="11"/>
  <c r="AD146" i="11"/>
  <c r="AE146" i="11"/>
  <c r="AF146" i="11"/>
  <c r="AG146" i="11"/>
  <c r="AH146" i="11"/>
  <c r="AI146" i="11"/>
  <c r="AJ146" i="11"/>
  <c r="AK146" i="11"/>
  <c r="AL146" i="11"/>
  <c r="AM146" i="11"/>
  <c r="AN146" i="11"/>
  <c r="AO146" i="11"/>
  <c r="AP146" i="11"/>
  <c r="AQ146" i="11"/>
  <c r="AR146" i="11"/>
  <c r="AS146" i="11"/>
  <c r="AT146" i="11"/>
  <c r="AU146" i="11"/>
  <c r="AV146" i="11"/>
  <c r="AW146" i="11"/>
  <c r="AX146" i="11"/>
  <c r="AY146" i="11"/>
  <c r="AZ146" i="11"/>
  <c r="BA146" i="11"/>
  <c r="BB146" i="11"/>
  <c r="BC146" i="11"/>
  <c r="BD146" i="11"/>
  <c r="BE146" i="11"/>
  <c r="BF146" i="11"/>
  <c r="BG146" i="11"/>
  <c r="BH146" i="11"/>
  <c r="BI146" i="11"/>
  <c r="BJ146" i="11"/>
  <c r="BK146" i="11"/>
  <c r="BL146" i="11"/>
  <c r="BM146" i="11"/>
  <c r="BN146" i="11"/>
  <c r="BO146" i="11"/>
  <c r="BP146" i="11"/>
  <c r="BQ146" i="11"/>
  <c r="BR146" i="11"/>
  <c r="BS146" i="11"/>
  <c r="BT146" i="11"/>
  <c r="BU146" i="11"/>
  <c r="BV146" i="11"/>
  <c r="BW146" i="11"/>
  <c r="BX146" i="11"/>
  <c r="BY146" i="11"/>
  <c r="BZ146" i="11"/>
  <c r="CA146" i="11"/>
  <c r="CB146" i="11"/>
  <c r="CC146" i="11"/>
  <c r="CD146" i="11"/>
  <c r="CE146" i="11"/>
  <c r="CF146" i="11"/>
  <c r="CG146" i="11"/>
  <c r="CH146" i="11"/>
  <c r="CI146" i="11"/>
  <c r="CJ146" i="11"/>
  <c r="CK146" i="11"/>
  <c r="CL146" i="11"/>
  <c r="CM146" i="11"/>
  <c r="CN146" i="11"/>
  <c r="CO146" i="11"/>
  <c r="CP146" i="11"/>
  <c r="CQ146" i="11"/>
  <c r="CR146" i="11"/>
  <c r="CS146" i="11"/>
  <c r="CT146" i="11"/>
  <c r="CU146" i="11"/>
  <c r="CV146" i="11"/>
  <c r="CW146" i="11"/>
  <c r="CX146" i="11"/>
  <c r="CY146" i="11"/>
  <c r="CZ146" i="11"/>
  <c r="DA146" i="11"/>
  <c r="DB146" i="11"/>
  <c r="DC146" i="11"/>
  <c r="DD146" i="11"/>
  <c r="DE146" i="11"/>
  <c r="DF146" i="11"/>
  <c r="DG146" i="11"/>
  <c r="DH146" i="11"/>
  <c r="DI146" i="11"/>
  <c r="DJ146" i="11"/>
  <c r="DK146" i="11"/>
  <c r="DL146" i="11"/>
  <c r="DM146" i="11"/>
  <c r="DN146" i="11"/>
  <c r="DO146" i="11"/>
  <c r="DP146" i="11"/>
  <c r="DQ146" i="11"/>
  <c r="DR146" i="11"/>
  <c r="DS146" i="11"/>
  <c r="DT146" i="11"/>
  <c r="DU146" i="11"/>
  <c r="DV146" i="11"/>
  <c r="DW146" i="11"/>
  <c r="DX146" i="11"/>
  <c r="DY146" i="11"/>
  <c r="DZ146" i="11"/>
  <c r="EA146" i="11"/>
  <c r="EB146" i="11"/>
  <c r="EC146" i="11"/>
  <c r="ED146" i="11"/>
  <c r="EE146" i="11"/>
  <c r="EF146" i="11"/>
  <c r="EG146" i="11"/>
  <c r="EH146" i="11"/>
  <c r="EI146" i="11"/>
  <c r="EJ146" i="11"/>
  <c r="EK146" i="11"/>
  <c r="EL146" i="11"/>
  <c r="EM146" i="11"/>
  <c r="EN146" i="11"/>
  <c r="EO146" i="11"/>
  <c r="EP146" i="11"/>
  <c r="EQ146" i="11"/>
  <c r="ER146" i="11"/>
  <c r="ES146" i="11"/>
  <c r="ET146" i="11"/>
  <c r="EU146" i="11"/>
  <c r="EV146" i="11"/>
  <c r="EW146" i="11"/>
  <c r="EX146" i="11"/>
  <c r="EY146" i="11"/>
  <c r="EZ146" i="11"/>
  <c r="FA146" i="11"/>
  <c r="FB146" i="11"/>
  <c r="FC146" i="11"/>
  <c r="FD146" i="11"/>
  <c r="FE146" i="11"/>
  <c r="FF146" i="11"/>
  <c r="FG146" i="11"/>
  <c r="FH146" i="11"/>
  <c r="FI146" i="11"/>
  <c r="FJ146" i="11"/>
  <c r="FK146" i="11"/>
  <c r="FL146" i="11"/>
  <c r="FM146" i="11"/>
  <c r="FN146" i="11"/>
  <c r="FO146" i="11"/>
  <c r="FP146" i="11"/>
  <c r="FQ146" i="11"/>
  <c r="FR146" i="11"/>
  <c r="FS146" i="11"/>
  <c r="FT146" i="11"/>
  <c r="FU146" i="11"/>
  <c r="FV146" i="11"/>
  <c r="FW146" i="11"/>
  <c r="FX146" i="11"/>
  <c r="FY146" i="11"/>
  <c r="FZ146" i="11"/>
  <c r="GA146" i="11"/>
  <c r="GB146" i="11"/>
  <c r="GC146" i="11"/>
  <c r="GD146" i="11"/>
  <c r="GE146" i="11"/>
  <c r="GF146" i="11"/>
  <c r="GG146" i="11"/>
  <c r="GH146" i="11"/>
  <c r="GI146" i="11"/>
  <c r="GJ146" i="11"/>
  <c r="GK146" i="11"/>
  <c r="GL146" i="11"/>
  <c r="GM146" i="11"/>
  <c r="GN146" i="11"/>
  <c r="GO146" i="11"/>
  <c r="GP146" i="11"/>
  <c r="GQ146" i="11"/>
  <c r="GR146" i="11"/>
  <c r="GS146" i="11"/>
  <c r="GT146" i="11"/>
  <c r="GU146" i="11"/>
  <c r="GV146" i="11"/>
  <c r="GW146" i="11"/>
  <c r="GX146" i="11"/>
  <c r="D147" i="11"/>
  <c r="E147" i="11"/>
  <c r="F147" i="11"/>
  <c r="G147" i="11"/>
  <c r="H147" i="11"/>
  <c r="I147" i="11"/>
  <c r="J147" i="11"/>
  <c r="K147" i="11"/>
  <c r="L147" i="11"/>
  <c r="M147" i="11"/>
  <c r="N147" i="11"/>
  <c r="O147" i="11"/>
  <c r="P147" i="11"/>
  <c r="Q147" i="11"/>
  <c r="R147" i="11"/>
  <c r="S147" i="11"/>
  <c r="T147" i="11"/>
  <c r="U147" i="11"/>
  <c r="V147" i="11"/>
  <c r="W147" i="11"/>
  <c r="X147" i="11"/>
  <c r="Y147" i="11"/>
  <c r="Z147" i="11"/>
  <c r="AA147" i="11"/>
  <c r="AB147" i="11"/>
  <c r="AC147" i="11"/>
  <c r="AD147" i="11"/>
  <c r="AE147" i="11"/>
  <c r="AF147" i="11"/>
  <c r="AG147" i="11"/>
  <c r="AH147" i="11"/>
  <c r="AI147" i="11"/>
  <c r="AJ147" i="11"/>
  <c r="AK147" i="11"/>
  <c r="AL147" i="11"/>
  <c r="AM147" i="11"/>
  <c r="AN147" i="11"/>
  <c r="AO147" i="11"/>
  <c r="AP147" i="11"/>
  <c r="AQ147" i="11"/>
  <c r="AR147" i="11"/>
  <c r="AS147" i="11"/>
  <c r="AT147" i="11"/>
  <c r="AU147" i="11"/>
  <c r="AV147" i="11"/>
  <c r="AW147" i="11"/>
  <c r="AX147" i="11"/>
  <c r="AY147" i="11"/>
  <c r="AZ147" i="11"/>
  <c r="BA147" i="11"/>
  <c r="BB147" i="11"/>
  <c r="BC147" i="11"/>
  <c r="BD147" i="11"/>
  <c r="BE147" i="11"/>
  <c r="BF147" i="11"/>
  <c r="BG147" i="11"/>
  <c r="BH147" i="11"/>
  <c r="BI147" i="11"/>
  <c r="BJ147" i="11"/>
  <c r="BK147" i="11"/>
  <c r="BL147" i="11"/>
  <c r="BM147" i="11"/>
  <c r="BN147" i="11"/>
  <c r="BO147" i="11"/>
  <c r="BP147" i="11"/>
  <c r="BQ147" i="11"/>
  <c r="BR147" i="11"/>
  <c r="BS147" i="11"/>
  <c r="BT147" i="11"/>
  <c r="BU147" i="11"/>
  <c r="BV147" i="11"/>
  <c r="BW147" i="11"/>
  <c r="BX147" i="11"/>
  <c r="BY147" i="11"/>
  <c r="BZ147" i="11"/>
  <c r="CA147" i="11"/>
  <c r="CB147" i="11"/>
  <c r="CC147" i="11"/>
  <c r="CD147" i="11"/>
  <c r="CE147" i="11"/>
  <c r="CF147" i="11"/>
  <c r="CG147" i="11"/>
  <c r="CH147" i="11"/>
  <c r="CI147" i="11"/>
  <c r="CJ147" i="11"/>
  <c r="CK147" i="11"/>
  <c r="CL147" i="11"/>
  <c r="CM147" i="11"/>
  <c r="CN147" i="11"/>
  <c r="CO147" i="11"/>
  <c r="CP147" i="11"/>
  <c r="CQ147" i="11"/>
  <c r="CR147" i="11"/>
  <c r="CS147" i="11"/>
  <c r="CT147" i="11"/>
  <c r="CU147" i="11"/>
  <c r="CV147" i="11"/>
  <c r="CW147" i="11"/>
  <c r="CX147" i="11"/>
  <c r="CY147" i="11"/>
  <c r="CZ147" i="11"/>
  <c r="DA147" i="11"/>
  <c r="DB147" i="11"/>
  <c r="DC147" i="11"/>
  <c r="DD147" i="11"/>
  <c r="DE147" i="11"/>
  <c r="DF147" i="11"/>
  <c r="DG147" i="11"/>
  <c r="DH147" i="11"/>
  <c r="DI147" i="11"/>
  <c r="DJ147" i="11"/>
  <c r="DK147" i="11"/>
  <c r="DL147" i="11"/>
  <c r="DM147" i="11"/>
  <c r="DN147" i="11"/>
  <c r="DO147" i="11"/>
  <c r="DP147" i="11"/>
  <c r="DQ147" i="11"/>
  <c r="DR147" i="11"/>
  <c r="DS147" i="11"/>
  <c r="DT147" i="11"/>
  <c r="DU147" i="11"/>
  <c r="DV147" i="11"/>
  <c r="DW147" i="11"/>
  <c r="DX147" i="11"/>
  <c r="DY147" i="11"/>
  <c r="DZ147" i="11"/>
  <c r="EA147" i="11"/>
  <c r="EB147" i="11"/>
  <c r="EC147" i="11"/>
  <c r="ED147" i="11"/>
  <c r="EE147" i="11"/>
  <c r="EF147" i="11"/>
  <c r="EG147" i="11"/>
  <c r="EH147" i="11"/>
  <c r="EI147" i="11"/>
  <c r="EJ147" i="11"/>
  <c r="EK147" i="11"/>
  <c r="EL147" i="11"/>
  <c r="EM147" i="11"/>
  <c r="EN147" i="11"/>
  <c r="EO147" i="11"/>
  <c r="EP147" i="11"/>
  <c r="EQ147" i="11"/>
  <c r="ER147" i="11"/>
  <c r="ES147" i="11"/>
  <c r="ET147" i="11"/>
  <c r="EU147" i="11"/>
  <c r="EV147" i="11"/>
  <c r="EW147" i="11"/>
  <c r="EX147" i="11"/>
  <c r="EY147" i="11"/>
  <c r="EZ147" i="11"/>
  <c r="FA147" i="11"/>
  <c r="FB147" i="11"/>
  <c r="FC147" i="11"/>
  <c r="FD147" i="11"/>
  <c r="FE147" i="11"/>
  <c r="FF147" i="11"/>
  <c r="FG147" i="11"/>
  <c r="FH147" i="11"/>
  <c r="FI147" i="11"/>
  <c r="FJ147" i="11"/>
  <c r="FK147" i="11"/>
  <c r="FL147" i="11"/>
  <c r="FM147" i="11"/>
  <c r="FN147" i="11"/>
  <c r="FO147" i="11"/>
  <c r="FP147" i="11"/>
  <c r="FQ147" i="11"/>
  <c r="FR147" i="11"/>
  <c r="FS147" i="11"/>
  <c r="FT147" i="11"/>
  <c r="FU147" i="11"/>
  <c r="FV147" i="11"/>
  <c r="FW147" i="11"/>
  <c r="FX147" i="11"/>
  <c r="FY147" i="11"/>
  <c r="FZ147" i="11"/>
  <c r="GA147" i="11"/>
  <c r="GB147" i="11"/>
  <c r="GC147" i="11"/>
  <c r="GD147" i="11"/>
  <c r="GE147" i="11"/>
  <c r="GF147" i="11"/>
  <c r="GG147" i="11"/>
  <c r="GH147" i="11"/>
  <c r="GI147" i="11"/>
  <c r="GJ147" i="11"/>
  <c r="GK147" i="11"/>
  <c r="GL147" i="11"/>
  <c r="GM147" i="11"/>
  <c r="GN147" i="11"/>
  <c r="GO147" i="11"/>
  <c r="GP147" i="11"/>
  <c r="GQ147" i="11"/>
  <c r="GR147" i="11"/>
  <c r="GS147" i="11"/>
  <c r="GT147" i="11"/>
  <c r="GU147" i="11"/>
  <c r="GV147" i="11"/>
  <c r="GW147" i="11"/>
  <c r="GX147" i="11"/>
  <c r="D148" i="11"/>
  <c r="E148" i="11"/>
  <c r="F148" i="11"/>
  <c r="G148" i="11"/>
  <c r="H148" i="11"/>
  <c r="I148" i="11"/>
  <c r="J148" i="11"/>
  <c r="K148" i="11"/>
  <c r="L148" i="11"/>
  <c r="M148" i="11"/>
  <c r="N148" i="11"/>
  <c r="O148" i="11"/>
  <c r="P148" i="11"/>
  <c r="Q148" i="11"/>
  <c r="R148" i="11"/>
  <c r="S148" i="11"/>
  <c r="T148" i="11"/>
  <c r="U148" i="11"/>
  <c r="V148" i="11"/>
  <c r="W148" i="11"/>
  <c r="X148" i="11"/>
  <c r="Y148" i="11"/>
  <c r="Z148" i="11"/>
  <c r="AA148" i="11"/>
  <c r="AB148" i="11"/>
  <c r="AC148" i="11"/>
  <c r="AD148" i="11"/>
  <c r="AE148" i="11"/>
  <c r="AF148" i="11"/>
  <c r="AG148" i="11"/>
  <c r="AH148" i="11"/>
  <c r="AI148" i="11"/>
  <c r="AJ148" i="11"/>
  <c r="AK148" i="11"/>
  <c r="AL148" i="11"/>
  <c r="AM148" i="11"/>
  <c r="AN148" i="11"/>
  <c r="AO148" i="11"/>
  <c r="AP148" i="11"/>
  <c r="AQ148" i="11"/>
  <c r="AR148" i="11"/>
  <c r="AS148" i="11"/>
  <c r="AT148" i="11"/>
  <c r="AU148" i="11"/>
  <c r="AV148" i="11"/>
  <c r="AW148" i="11"/>
  <c r="AX148" i="11"/>
  <c r="AY148" i="11"/>
  <c r="AZ148" i="11"/>
  <c r="BA148" i="11"/>
  <c r="BB148" i="11"/>
  <c r="BC148" i="11"/>
  <c r="BD148" i="11"/>
  <c r="BE148" i="11"/>
  <c r="BF148" i="11"/>
  <c r="BG148" i="11"/>
  <c r="BH148" i="11"/>
  <c r="BI148" i="11"/>
  <c r="BJ148" i="11"/>
  <c r="BK148" i="11"/>
  <c r="BL148" i="11"/>
  <c r="BM148" i="11"/>
  <c r="BN148" i="11"/>
  <c r="BO148" i="11"/>
  <c r="BP148" i="11"/>
  <c r="BQ148" i="11"/>
  <c r="BR148" i="11"/>
  <c r="BS148" i="11"/>
  <c r="BT148" i="11"/>
  <c r="BU148" i="11"/>
  <c r="BV148" i="11"/>
  <c r="BW148" i="11"/>
  <c r="BX148" i="11"/>
  <c r="BY148" i="11"/>
  <c r="BZ148" i="11"/>
  <c r="CA148" i="11"/>
  <c r="CB148" i="11"/>
  <c r="CC148" i="11"/>
  <c r="CD148" i="11"/>
  <c r="CE148" i="11"/>
  <c r="CF148" i="11"/>
  <c r="CG148" i="11"/>
  <c r="CH148" i="11"/>
  <c r="CI148" i="11"/>
  <c r="CJ148" i="11"/>
  <c r="CK148" i="11"/>
  <c r="CL148" i="11"/>
  <c r="CM148" i="11"/>
  <c r="CN148" i="11"/>
  <c r="CO148" i="11"/>
  <c r="CP148" i="11"/>
  <c r="CQ148" i="11"/>
  <c r="CR148" i="11"/>
  <c r="CS148" i="11"/>
  <c r="CT148" i="11"/>
  <c r="CU148" i="11"/>
  <c r="CV148" i="11"/>
  <c r="CW148" i="11"/>
  <c r="CX148" i="11"/>
  <c r="CY148" i="11"/>
  <c r="CZ148" i="11"/>
  <c r="DA148" i="11"/>
  <c r="DB148" i="11"/>
  <c r="DC148" i="11"/>
  <c r="DD148" i="11"/>
  <c r="DE148" i="11"/>
  <c r="DF148" i="11"/>
  <c r="DG148" i="11"/>
  <c r="DH148" i="11"/>
  <c r="DI148" i="11"/>
  <c r="DJ148" i="11"/>
  <c r="DK148" i="11"/>
  <c r="DL148" i="11"/>
  <c r="DM148" i="11"/>
  <c r="DN148" i="11"/>
  <c r="DO148" i="11"/>
  <c r="DP148" i="11"/>
  <c r="DQ148" i="11"/>
  <c r="DR148" i="11"/>
  <c r="DS148" i="11"/>
  <c r="DT148" i="11"/>
  <c r="DU148" i="11"/>
  <c r="DV148" i="11"/>
  <c r="DW148" i="11"/>
  <c r="DX148" i="11"/>
  <c r="DY148" i="11"/>
  <c r="DZ148" i="11"/>
  <c r="EA148" i="11"/>
  <c r="EB148" i="11"/>
  <c r="EC148" i="11"/>
  <c r="ED148" i="11"/>
  <c r="EE148" i="11"/>
  <c r="EF148" i="11"/>
  <c r="EG148" i="11"/>
  <c r="EH148" i="11"/>
  <c r="EI148" i="11"/>
  <c r="EJ148" i="11"/>
  <c r="EK148" i="11"/>
  <c r="EL148" i="11"/>
  <c r="EM148" i="11"/>
  <c r="EN148" i="11"/>
  <c r="EO148" i="11"/>
  <c r="EP148" i="11"/>
  <c r="EQ148" i="11"/>
  <c r="ER148" i="11"/>
  <c r="ES148" i="11"/>
  <c r="ET148" i="11"/>
  <c r="EU148" i="11"/>
  <c r="EV148" i="11"/>
  <c r="EW148" i="11"/>
  <c r="EX148" i="11"/>
  <c r="EY148" i="11"/>
  <c r="EZ148" i="11"/>
  <c r="FA148" i="11"/>
  <c r="FB148" i="11"/>
  <c r="FC148" i="11"/>
  <c r="FD148" i="11"/>
  <c r="FE148" i="11"/>
  <c r="FF148" i="11"/>
  <c r="FG148" i="11"/>
  <c r="FH148" i="11"/>
  <c r="FI148" i="11"/>
  <c r="FJ148" i="11"/>
  <c r="FK148" i="11"/>
  <c r="FL148" i="11"/>
  <c r="FM148" i="11"/>
  <c r="FN148" i="11"/>
  <c r="FO148" i="11"/>
  <c r="FP148" i="11"/>
  <c r="FQ148" i="11"/>
  <c r="FR148" i="11"/>
  <c r="FS148" i="11"/>
  <c r="FT148" i="11"/>
  <c r="FU148" i="11"/>
  <c r="FV148" i="11"/>
  <c r="FW148" i="11"/>
  <c r="FX148" i="11"/>
  <c r="FY148" i="11"/>
  <c r="FZ148" i="11"/>
  <c r="GA148" i="11"/>
  <c r="GB148" i="11"/>
  <c r="GC148" i="11"/>
  <c r="GD148" i="11"/>
  <c r="GE148" i="11"/>
  <c r="GF148" i="11"/>
  <c r="GG148" i="11"/>
  <c r="GH148" i="11"/>
  <c r="GI148" i="11"/>
  <c r="GJ148" i="11"/>
  <c r="GK148" i="11"/>
  <c r="GL148" i="11"/>
  <c r="GM148" i="11"/>
  <c r="GN148" i="11"/>
  <c r="GO148" i="11"/>
  <c r="GP148" i="11"/>
  <c r="GQ148" i="11"/>
  <c r="GR148" i="11"/>
  <c r="GS148" i="11"/>
  <c r="GT148" i="11"/>
  <c r="GU148" i="11"/>
  <c r="GV148" i="11"/>
  <c r="GW148" i="11"/>
  <c r="GX148" i="11"/>
  <c r="D149" i="11"/>
  <c r="E149" i="11"/>
  <c r="F149" i="11"/>
  <c r="G149" i="11"/>
  <c r="H149" i="11"/>
  <c r="I149" i="11"/>
  <c r="J149" i="11"/>
  <c r="K149" i="11"/>
  <c r="L149" i="11"/>
  <c r="M149" i="11"/>
  <c r="N149" i="11"/>
  <c r="O149" i="11"/>
  <c r="P149" i="11"/>
  <c r="Q149" i="11"/>
  <c r="R149" i="11"/>
  <c r="S149" i="11"/>
  <c r="T149" i="11"/>
  <c r="U149" i="11"/>
  <c r="V149" i="11"/>
  <c r="W149" i="11"/>
  <c r="X149" i="11"/>
  <c r="Y149" i="11"/>
  <c r="Z149" i="11"/>
  <c r="AA149" i="11"/>
  <c r="AB149" i="11"/>
  <c r="AC149" i="11"/>
  <c r="AD149" i="11"/>
  <c r="AE149" i="11"/>
  <c r="AF149" i="11"/>
  <c r="AG149" i="11"/>
  <c r="AH149" i="11"/>
  <c r="AI149" i="11"/>
  <c r="AJ149" i="11"/>
  <c r="AK149" i="11"/>
  <c r="AL149" i="11"/>
  <c r="AM149" i="11"/>
  <c r="AN149" i="11"/>
  <c r="AO149" i="11"/>
  <c r="AP149" i="11"/>
  <c r="AQ149" i="11"/>
  <c r="AR149" i="11"/>
  <c r="AS149" i="11"/>
  <c r="AT149" i="11"/>
  <c r="AU149" i="11"/>
  <c r="AV149" i="11"/>
  <c r="AW149" i="11"/>
  <c r="AX149" i="11"/>
  <c r="AY149" i="11"/>
  <c r="AZ149" i="11"/>
  <c r="BA149" i="11"/>
  <c r="BB149" i="11"/>
  <c r="BC149" i="11"/>
  <c r="BD149" i="11"/>
  <c r="BE149" i="11"/>
  <c r="BF149" i="11"/>
  <c r="BG149" i="11"/>
  <c r="BH149" i="11"/>
  <c r="BI149" i="11"/>
  <c r="BJ149" i="11"/>
  <c r="BK149" i="11"/>
  <c r="BL149" i="11"/>
  <c r="BM149" i="11"/>
  <c r="BN149" i="11"/>
  <c r="BO149" i="11"/>
  <c r="BP149" i="11"/>
  <c r="BQ149" i="11"/>
  <c r="BR149" i="11"/>
  <c r="BS149" i="11"/>
  <c r="BT149" i="11"/>
  <c r="BU149" i="11"/>
  <c r="BV149" i="11"/>
  <c r="BW149" i="11"/>
  <c r="BX149" i="11"/>
  <c r="BY149" i="11"/>
  <c r="BZ149" i="11"/>
  <c r="CA149" i="11"/>
  <c r="CB149" i="11"/>
  <c r="CC149" i="11"/>
  <c r="CD149" i="11"/>
  <c r="CE149" i="11"/>
  <c r="CF149" i="11"/>
  <c r="CG149" i="11"/>
  <c r="CH149" i="11"/>
  <c r="CI149" i="11"/>
  <c r="CJ149" i="11"/>
  <c r="CK149" i="11"/>
  <c r="CL149" i="11"/>
  <c r="CM149" i="11"/>
  <c r="CN149" i="11"/>
  <c r="CO149" i="11"/>
  <c r="CP149" i="11"/>
  <c r="CQ149" i="11"/>
  <c r="CR149" i="11"/>
  <c r="CS149" i="11"/>
  <c r="CT149" i="11"/>
  <c r="CU149" i="11"/>
  <c r="CV149" i="11"/>
  <c r="CW149" i="11"/>
  <c r="CX149" i="11"/>
  <c r="CY149" i="11"/>
  <c r="CZ149" i="11"/>
  <c r="DA149" i="11"/>
  <c r="DB149" i="11"/>
  <c r="DC149" i="11"/>
  <c r="DD149" i="11"/>
  <c r="DE149" i="11"/>
  <c r="DF149" i="11"/>
  <c r="DG149" i="11"/>
  <c r="DH149" i="11"/>
  <c r="DI149" i="11"/>
  <c r="DJ149" i="11"/>
  <c r="DK149" i="11"/>
  <c r="DL149" i="11"/>
  <c r="DM149" i="11"/>
  <c r="DN149" i="11"/>
  <c r="DO149" i="11"/>
  <c r="DP149" i="11"/>
  <c r="DQ149" i="11"/>
  <c r="DR149" i="11"/>
  <c r="DS149" i="11"/>
  <c r="DT149" i="11"/>
  <c r="DU149" i="11"/>
  <c r="DV149" i="11"/>
  <c r="DW149" i="11"/>
  <c r="DX149" i="11"/>
  <c r="DY149" i="11"/>
  <c r="DZ149" i="11"/>
  <c r="EA149" i="11"/>
  <c r="EB149" i="11"/>
  <c r="EC149" i="11"/>
  <c r="ED149" i="11"/>
  <c r="EE149" i="11"/>
  <c r="EF149" i="11"/>
  <c r="EG149" i="11"/>
  <c r="EH149" i="11"/>
  <c r="EI149" i="11"/>
  <c r="EJ149" i="11"/>
  <c r="EK149" i="11"/>
  <c r="EL149" i="11"/>
  <c r="EM149" i="11"/>
  <c r="EN149" i="11"/>
  <c r="EO149" i="11"/>
  <c r="EP149" i="11"/>
  <c r="EQ149" i="11"/>
  <c r="ER149" i="11"/>
  <c r="ES149" i="11"/>
  <c r="ET149" i="11"/>
  <c r="EU149" i="11"/>
  <c r="EV149" i="11"/>
  <c r="EW149" i="11"/>
  <c r="EX149" i="11"/>
  <c r="EY149" i="11"/>
  <c r="EZ149" i="11"/>
  <c r="FA149" i="11"/>
  <c r="FB149" i="11"/>
  <c r="FC149" i="11"/>
  <c r="FD149" i="11"/>
  <c r="FE149" i="11"/>
  <c r="FF149" i="11"/>
  <c r="FG149" i="11"/>
  <c r="FH149" i="11"/>
  <c r="FI149" i="11"/>
  <c r="FJ149" i="11"/>
  <c r="FK149" i="11"/>
  <c r="FL149" i="11"/>
  <c r="FM149" i="11"/>
  <c r="FN149" i="11"/>
  <c r="FO149" i="11"/>
  <c r="FP149" i="11"/>
  <c r="FQ149" i="11"/>
  <c r="FR149" i="11"/>
  <c r="FS149" i="11"/>
  <c r="FT149" i="11"/>
  <c r="FU149" i="11"/>
  <c r="FV149" i="11"/>
  <c r="FW149" i="11"/>
  <c r="FX149" i="11"/>
  <c r="FY149" i="11"/>
  <c r="FZ149" i="11"/>
  <c r="GA149" i="11"/>
  <c r="GB149" i="11"/>
  <c r="GC149" i="11"/>
  <c r="GD149" i="11"/>
  <c r="GE149" i="11"/>
  <c r="GF149" i="11"/>
  <c r="GG149" i="11"/>
  <c r="GH149" i="11"/>
  <c r="GI149" i="11"/>
  <c r="GJ149" i="11"/>
  <c r="GK149" i="11"/>
  <c r="GL149" i="11"/>
  <c r="GM149" i="11"/>
  <c r="GN149" i="11"/>
  <c r="GO149" i="11"/>
  <c r="GP149" i="11"/>
  <c r="GQ149" i="11"/>
  <c r="GR149" i="11"/>
  <c r="GS149" i="11"/>
  <c r="GT149" i="11"/>
  <c r="GU149" i="11"/>
  <c r="GV149" i="11"/>
  <c r="GW149" i="11"/>
  <c r="GX149" i="11"/>
  <c r="D150" i="11"/>
  <c r="E150" i="11"/>
  <c r="F150" i="11"/>
  <c r="G150" i="11"/>
  <c r="H150" i="11"/>
  <c r="I150" i="11"/>
  <c r="J150" i="11"/>
  <c r="K150" i="11"/>
  <c r="L150" i="11"/>
  <c r="M150" i="11"/>
  <c r="N150" i="11"/>
  <c r="O150" i="11"/>
  <c r="P150" i="11"/>
  <c r="Q150" i="11"/>
  <c r="R150" i="11"/>
  <c r="S150" i="11"/>
  <c r="T150" i="11"/>
  <c r="U150" i="11"/>
  <c r="V150" i="11"/>
  <c r="W150" i="11"/>
  <c r="X150" i="11"/>
  <c r="Y150" i="11"/>
  <c r="Z150" i="11"/>
  <c r="AA150" i="11"/>
  <c r="AB150" i="11"/>
  <c r="AC150" i="11"/>
  <c r="AD150" i="11"/>
  <c r="AE150" i="11"/>
  <c r="AF150" i="11"/>
  <c r="AG150" i="11"/>
  <c r="AH150" i="11"/>
  <c r="AI150" i="11"/>
  <c r="AJ150" i="11"/>
  <c r="AK150" i="11"/>
  <c r="AL150" i="11"/>
  <c r="AM150" i="11"/>
  <c r="AN150" i="11"/>
  <c r="AO150" i="11"/>
  <c r="AP150" i="11"/>
  <c r="AQ150" i="11"/>
  <c r="AR150" i="11"/>
  <c r="AS150" i="11"/>
  <c r="AT150" i="11"/>
  <c r="AU150" i="11"/>
  <c r="AV150" i="11"/>
  <c r="AW150" i="11"/>
  <c r="AX150" i="11"/>
  <c r="AY150" i="11"/>
  <c r="AZ150" i="11"/>
  <c r="BA150" i="11"/>
  <c r="BB150" i="11"/>
  <c r="BC150" i="11"/>
  <c r="BD150" i="11"/>
  <c r="BE150" i="11"/>
  <c r="BF150" i="11"/>
  <c r="BG150" i="11"/>
  <c r="BH150" i="11"/>
  <c r="BI150" i="11"/>
  <c r="BJ150" i="11"/>
  <c r="BK150" i="11"/>
  <c r="BL150" i="11"/>
  <c r="BM150" i="11"/>
  <c r="BN150" i="11"/>
  <c r="BO150" i="11"/>
  <c r="BP150" i="11"/>
  <c r="BQ150" i="11"/>
  <c r="BR150" i="11"/>
  <c r="BS150" i="11"/>
  <c r="BT150" i="11"/>
  <c r="BU150" i="11"/>
  <c r="BV150" i="11"/>
  <c r="BW150" i="11"/>
  <c r="BX150" i="11"/>
  <c r="BY150" i="11"/>
  <c r="BZ150" i="11"/>
  <c r="CA150" i="11"/>
  <c r="CB150" i="11"/>
  <c r="CC150" i="11"/>
  <c r="CD150" i="11"/>
  <c r="CE150" i="11"/>
  <c r="CF150" i="11"/>
  <c r="CG150" i="11"/>
  <c r="CH150" i="11"/>
  <c r="CI150" i="11"/>
  <c r="CJ150" i="11"/>
  <c r="CK150" i="11"/>
  <c r="CL150" i="11"/>
  <c r="CM150" i="11"/>
  <c r="CN150" i="11"/>
  <c r="CO150" i="11"/>
  <c r="CP150" i="11"/>
  <c r="CQ150" i="11"/>
  <c r="CR150" i="11"/>
  <c r="CS150" i="11"/>
  <c r="CT150" i="11"/>
  <c r="CU150" i="11"/>
  <c r="CV150" i="11"/>
  <c r="CW150" i="11"/>
  <c r="CX150" i="11"/>
  <c r="CY150" i="11"/>
  <c r="CZ150" i="11"/>
  <c r="DA150" i="11"/>
  <c r="DB150" i="11"/>
  <c r="DC150" i="11"/>
  <c r="DD150" i="11"/>
  <c r="DE150" i="11"/>
  <c r="DF150" i="11"/>
  <c r="DG150" i="11"/>
  <c r="DH150" i="11"/>
  <c r="DI150" i="11"/>
  <c r="DJ150" i="11"/>
  <c r="DK150" i="11"/>
  <c r="DL150" i="11"/>
  <c r="DM150" i="11"/>
  <c r="DN150" i="11"/>
  <c r="DO150" i="11"/>
  <c r="DP150" i="11"/>
  <c r="DQ150" i="11"/>
  <c r="DR150" i="11"/>
  <c r="DS150" i="11"/>
  <c r="DT150" i="11"/>
  <c r="DU150" i="11"/>
  <c r="DV150" i="11"/>
  <c r="DW150" i="11"/>
  <c r="DX150" i="11"/>
  <c r="DY150" i="11"/>
  <c r="DZ150" i="11"/>
  <c r="EA150" i="11"/>
  <c r="EB150" i="11"/>
  <c r="EC150" i="11"/>
  <c r="ED150" i="11"/>
  <c r="EE150" i="11"/>
  <c r="EF150" i="11"/>
  <c r="EG150" i="11"/>
  <c r="EH150" i="11"/>
  <c r="EI150" i="11"/>
  <c r="EJ150" i="11"/>
  <c r="EK150" i="11"/>
  <c r="EL150" i="11"/>
  <c r="EM150" i="11"/>
  <c r="EN150" i="11"/>
  <c r="EO150" i="11"/>
  <c r="EP150" i="11"/>
  <c r="EQ150" i="11"/>
  <c r="ER150" i="11"/>
  <c r="ES150" i="11"/>
  <c r="ET150" i="11"/>
  <c r="EU150" i="11"/>
  <c r="EV150" i="11"/>
  <c r="EW150" i="11"/>
  <c r="EX150" i="11"/>
  <c r="EY150" i="11"/>
  <c r="EZ150" i="11"/>
  <c r="FA150" i="11"/>
  <c r="FB150" i="11"/>
  <c r="FC150" i="11"/>
  <c r="FD150" i="11"/>
  <c r="FE150" i="11"/>
  <c r="FF150" i="11"/>
  <c r="FG150" i="11"/>
  <c r="FH150" i="11"/>
  <c r="FI150" i="11"/>
  <c r="FJ150" i="11"/>
  <c r="FK150" i="11"/>
  <c r="FL150" i="11"/>
  <c r="FM150" i="11"/>
  <c r="FN150" i="11"/>
  <c r="FO150" i="11"/>
  <c r="FP150" i="11"/>
  <c r="FQ150" i="11"/>
  <c r="FR150" i="11"/>
  <c r="FS150" i="11"/>
  <c r="FT150" i="11"/>
  <c r="FU150" i="11"/>
  <c r="FV150" i="11"/>
  <c r="FW150" i="11"/>
  <c r="FX150" i="11"/>
  <c r="FY150" i="11"/>
  <c r="FZ150" i="11"/>
  <c r="GA150" i="11"/>
  <c r="GB150" i="11"/>
  <c r="GC150" i="11"/>
  <c r="GD150" i="11"/>
  <c r="GE150" i="11"/>
  <c r="GF150" i="11"/>
  <c r="GG150" i="11"/>
  <c r="GH150" i="11"/>
  <c r="GI150" i="11"/>
  <c r="GJ150" i="11"/>
  <c r="GK150" i="11"/>
  <c r="GL150" i="11"/>
  <c r="GM150" i="11"/>
  <c r="GN150" i="11"/>
  <c r="GO150" i="11"/>
  <c r="GP150" i="11"/>
  <c r="GQ150" i="11"/>
  <c r="GR150" i="11"/>
  <c r="GS150" i="11"/>
  <c r="GT150" i="11"/>
  <c r="GU150" i="11"/>
  <c r="GV150" i="11"/>
  <c r="GW150" i="11"/>
  <c r="GX150" i="11"/>
  <c r="D151" i="11"/>
  <c r="E151" i="11"/>
  <c r="F151" i="11"/>
  <c r="G151" i="11"/>
  <c r="H151" i="11"/>
  <c r="I151" i="11"/>
  <c r="J151" i="11"/>
  <c r="K151" i="11"/>
  <c r="L151" i="11"/>
  <c r="M151" i="11"/>
  <c r="N151" i="11"/>
  <c r="O151" i="11"/>
  <c r="P151" i="11"/>
  <c r="Q151" i="11"/>
  <c r="R151" i="11"/>
  <c r="S151" i="11"/>
  <c r="T151" i="11"/>
  <c r="U151" i="11"/>
  <c r="V151" i="11"/>
  <c r="W151" i="11"/>
  <c r="X151" i="11"/>
  <c r="Y151" i="11"/>
  <c r="Z151" i="11"/>
  <c r="AA151" i="11"/>
  <c r="AB151" i="11"/>
  <c r="AC151" i="11"/>
  <c r="AD151" i="11"/>
  <c r="AE151" i="11"/>
  <c r="AF151" i="11"/>
  <c r="AG151" i="11"/>
  <c r="AH151" i="11"/>
  <c r="AI151" i="11"/>
  <c r="AJ151" i="11"/>
  <c r="AK151" i="11"/>
  <c r="AL151" i="11"/>
  <c r="AM151" i="11"/>
  <c r="AN151" i="11"/>
  <c r="AO151" i="11"/>
  <c r="AP151" i="11"/>
  <c r="AQ151" i="11"/>
  <c r="AR151" i="11"/>
  <c r="AS151" i="11"/>
  <c r="AT151" i="11"/>
  <c r="AU151" i="11"/>
  <c r="AV151" i="11"/>
  <c r="AW151" i="11"/>
  <c r="AX151" i="11"/>
  <c r="AY151" i="11"/>
  <c r="AZ151" i="11"/>
  <c r="BA151" i="11"/>
  <c r="BB151" i="11"/>
  <c r="BC151" i="11"/>
  <c r="BD151" i="11"/>
  <c r="BE151" i="11"/>
  <c r="BF151" i="11"/>
  <c r="BG151" i="11"/>
  <c r="BH151" i="11"/>
  <c r="BI151" i="11"/>
  <c r="BJ151" i="11"/>
  <c r="BK151" i="11"/>
  <c r="BL151" i="11"/>
  <c r="BM151" i="11"/>
  <c r="BN151" i="11"/>
  <c r="BO151" i="11"/>
  <c r="BP151" i="11"/>
  <c r="BQ151" i="11"/>
  <c r="BR151" i="11"/>
  <c r="BS151" i="11"/>
  <c r="BT151" i="11"/>
  <c r="BU151" i="11"/>
  <c r="BV151" i="11"/>
  <c r="BW151" i="11"/>
  <c r="BX151" i="11"/>
  <c r="BY151" i="11"/>
  <c r="BZ151" i="11"/>
  <c r="CA151" i="11"/>
  <c r="CB151" i="11"/>
  <c r="CC151" i="11"/>
  <c r="CD151" i="11"/>
  <c r="CE151" i="11"/>
  <c r="CF151" i="11"/>
  <c r="CG151" i="11"/>
  <c r="CH151" i="11"/>
  <c r="CI151" i="11"/>
  <c r="CJ151" i="11"/>
  <c r="CK151" i="11"/>
  <c r="CL151" i="11"/>
  <c r="CM151" i="11"/>
  <c r="CN151" i="11"/>
  <c r="CO151" i="11"/>
  <c r="CP151" i="11"/>
  <c r="CQ151" i="11"/>
  <c r="CR151" i="11"/>
  <c r="CS151" i="11"/>
  <c r="CT151" i="11"/>
  <c r="CU151" i="11"/>
  <c r="CV151" i="11"/>
  <c r="CW151" i="11"/>
  <c r="CX151" i="11"/>
  <c r="CY151" i="11"/>
  <c r="CZ151" i="11"/>
  <c r="DA151" i="11"/>
  <c r="DB151" i="11"/>
  <c r="DC151" i="11"/>
  <c r="DD151" i="11"/>
  <c r="DE151" i="11"/>
  <c r="DF151" i="11"/>
  <c r="DG151" i="11"/>
  <c r="DH151" i="11"/>
  <c r="DI151" i="11"/>
  <c r="DJ151" i="11"/>
  <c r="DK151" i="11"/>
  <c r="DL151" i="11"/>
  <c r="DM151" i="11"/>
  <c r="DN151" i="11"/>
  <c r="DO151" i="11"/>
  <c r="DP151" i="11"/>
  <c r="DQ151" i="11"/>
  <c r="DR151" i="11"/>
  <c r="DS151" i="11"/>
  <c r="DT151" i="11"/>
  <c r="DU151" i="11"/>
  <c r="DV151" i="11"/>
  <c r="DW151" i="11"/>
  <c r="DX151" i="11"/>
  <c r="DY151" i="11"/>
  <c r="DZ151" i="11"/>
  <c r="EA151" i="11"/>
  <c r="EB151" i="11"/>
  <c r="EC151" i="11"/>
  <c r="ED151" i="11"/>
  <c r="EE151" i="11"/>
  <c r="EF151" i="11"/>
  <c r="EG151" i="11"/>
  <c r="EH151" i="11"/>
  <c r="EI151" i="11"/>
  <c r="EJ151" i="11"/>
  <c r="EK151" i="11"/>
  <c r="EL151" i="11"/>
  <c r="EM151" i="11"/>
  <c r="EN151" i="11"/>
  <c r="EO151" i="11"/>
  <c r="EP151" i="11"/>
  <c r="EQ151" i="11"/>
  <c r="ER151" i="11"/>
  <c r="ES151" i="11"/>
  <c r="ET151" i="11"/>
  <c r="EU151" i="11"/>
  <c r="EV151" i="11"/>
  <c r="EW151" i="11"/>
  <c r="EX151" i="11"/>
  <c r="EY151" i="11"/>
  <c r="EZ151" i="11"/>
  <c r="FA151" i="11"/>
  <c r="FB151" i="11"/>
  <c r="FC151" i="11"/>
  <c r="FD151" i="11"/>
  <c r="FE151" i="11"/>
  <c r="FF151" i="11"/>
  <c r="FG151" i="11"/>
  <c r="FH151" i="11"/>
  <c r="FI151" i="11"/>
  <c r="FJ151" i="11"/>
  <c r="FK151" i="11"/>
  <c r="FL151" i="11"/>
  <c r="FM151" i="11"/>
  <c r="FN151" i="11"/>
  <c r="FO151" i="11"/>
  <c r="FP151" i="11"/>
  <c r="FQ151" i="11"/>
  <c r="FR151" i="11"/>
  <c r="FS151" i="11"/>
  <c r="FT151" i="11"/>
  <c r="FU151" i="11"/>
  <c r="FV151" i="11"/>
  <c r="FW151" i="11"/>
  <c r="FX151" i="11"/>
  <c r="FY151" i="11"/>
  <c r="FZ151" i="11"/>
  <c r="GA151" i="11"/>
  <c r="GB151" i="11"/>
  <c r="GC151" i="11"/>
  <c r="GD151" i="11"/>
  <c r="GE151" i="11"/>
  <c r="GF151" i="11"/>
  <c r="GG151" i="11"/>
  <c r="GH151" i="11"/>
  <c r="GI151" i="11"/>
  <c r="GJ151" i="11"/>
  <c r="GK151" i="11"/>
  <c r="GL151" i="11"/>
  <c r="GM151" i="11"/>
  <c r="GN151" i="11"/>
  <c r="GO151" i="11"/>
  <c r="GP151" i="11"/>
  <c r="GQ151" i="11"/>
  <c r="GR151" i="11"/>
  <c r="GS151" i="11"/>
  <c r="GT151" i="11"/>
  <c r="GU151" i="11"/>
  <c r="GV151" i="11"/>
  <c r="GW151" i="11"/>
  <c r="GX151" i="11"/>
  <c r="D152" i="11"/>
  <c r="E152" i="11"/>
  <c r="F152" i="11"/>
  <c r="G152" i="11"/>
  <c r="H152" i="11"/>
  <c r="I152" i="11"/>
  <c r="J152" i="11"/>
  <c r="K152" i="11"/>
  <c r="L152" i="11"/>
  <c r="M152" i="11"/>
  <c r="N152" i="11"/>
  <c r="O152" i="11"/>
  <c r="P152" i="11"/>
  <c r="Q152" i="11"/>
  <c r="R152" i="11"/>
  <c r="S152" i="11"/>
  <c r="T152" i="11"/>
  <c r="U152" i="11"/>
  <c r="V152" i="11"/>
  <c r="W152" i="11"/>
  <c r="X152" i="11"/>
  <c r="Y152" i="11"/>
  <c r="Z152" i="11"/>
  <c r="AA152" i="11"/>
  <c r="AB152" i="11"/>
  <c r="AC152" i="11"/>
  <c r="AD152" i="11"/>
  <c r="AE152" i="11"/>
  <c r="AF152" i="11"/>
  <c r="AG152" i="11"/>
  <c r="AH152" i="11"/>
  <c r="AI152" i="11"/>
  <c r="AJ152" i="11"/>
  <c r="AK152" i="11"/>
  <c r="AL152" i="11"/>
  <c r="AM152" i="11"/>
  <c r="AN152" i="11"/>
  <c r="AO152" i="11"/>
  <c r="AP152" i="11"/>
  <c r="AQ152" i="11"/>
  <c r="AR152" i="11"/>
  <c r="AS152" i="11"/>
  <c r="AT152" i="11"/>
  <c r="AU152" i="11"/>
  <c r="AV152" i="11"/>
  <c r="AW152" i="11"/>
  <c r="AX152" i="11"/>
  <c r="AY152" i="11"/>
  <c r="AZ152" i="11"/>
  <c r="BA152" i="11"/>
  <c r="BB152" i="11"/>
  <c r="BC152" i="11"/>
  <c r="BD152" i="11"/>
  <c r="BE152" i="11"/>
  <c r="BF152" i="11"/>
  <c r="BG152" i="11"/>
  <c r="BH152" i="11"/>
  <c r="BI152" i="11"/>
  <c r="BJ152" i="11"/>
  <c r="BK152" i="11"/>
  <c r="BL152" i="11"/>
  <c r="BM152" i="11"/>
  <c r="BN152" i="11"/>
  <c r="BO152" i="11"/>
  <c r="BP152" i="11"/>
  <c r="BQ152" i="11"/>
  <c r="BR152" i="11"/>
  <c r="BS152" i="11"/>
  <c r="BT152" i="11"/>
  <c r="BU152" i="11"/>
  <c r="BV152" i="11"/>
  <c r="BW152" i="11"/>
  <c r="BX152" i="11"/>
  <c r="BY152" i="11"/>
  <c r="BZ152" i="11"/>
  <c r="CA152" i="11"/>
  <c r="CB152" i="11"/>
  <c r="CC152" i="11"/>
  <c r="CD152" i="11"/>
  <c r="CE152" i="11"/>
  <c r="CF152" i="11"/>
  <c r="CG152" i="11"/>
  <c r="CH152" i="11"/>
  <c r="CI152" i="11"/>
  <c r="CJ152" i="11"/>
  <c r="CK152" i="11"/>
  <c r="CL152" i="11"/>
  <c r="CM152" i="11"/>
  <c r="CN152" i="11"/>
  <c r="CO152" i="11"/>
  <c r="CP152" i="11"/>
  <c r="CQ152" i="11"/>
  <c r="CR152" i="11"/>
  <c r="CS152" i="11"/>
  <c r="CT152" i="11"/>
  <c r="CU152" i="11"/>
  <c r="CV152" i="11"/>
  <c r="CW152" i="11"/>
  <c r="CX152" i="11"/>
  <c r="CY152" i="11"/>
  <c r="CZ152" i="11"/>
  <c r="DA152" i="11"/>
  <c r="DB152" i="11"/>
  <c r="DC152" i="11"/>
  <c r="DD152" i="11"/>
  <c r="DE152" i="11"/>
  <c r="DF152" i="11"/>
  <c r="DG152" i="11"/>
  <c r="DH152" i="11"/>
  <c r="DI152" i="11"/>
  <c r="DJ152" i="11"/>
  <c r="DK152" i="11"/>
  <c r="DL152" i="11"/>
  <c r="DM152" i="11"/>
  <c r="DN152" i="11"/>
  <c r="DO152" i="11"/>
  <c r="DP152" i="11"/>
  <c r="DQ152" i="11"/>
  <c r="DR152" i="11"/>
  <c r="DS152" i="11"/>
  <c r="DT152" i="11"/>
  <c r="DU152" i="11"/>
  <c r="DV152" i="11"/>
  <c r="DW152" i="11"/>
  <c r="DX152" i="11"/>
  <c r="DY152" i="11"/>
  <c r="DZ152" i="11"/>
  <c r="EA152" i="11"/>
  <c r="EB152" i="11"/>
  <c r="EC152" i="11"/>
  <c r="ED152" i="11"/>
  <c r="EE152" i="11"/>
  <c r="EF152" i="11"/>
  <c r="EG152" i="11"/>
  <c r="EH152" i="11"/>
  <c r="EI152" i="11"/>
  <c r="EJ152" i="11"/>
  <c r="EK152" i="11"/>
  <c r="EL152" i="11"/>
  <c r="EM152" i="11"/>
  <c r="EN152" i="11"/>
  <c r="EO152" i="11"/>
  <c r="EP152" i="11"/>
  <c r="EQ152" i="11"/>
  <c r="ER152" i="11"/>
  <c r="ES152" i="11"/>
  <c r="ET152" i="11"/>
  <c r="EU152" i="11"/>
  <c r="EV152" i="11"/>
  <c r="EW152" i="11"/>
  <c r="EX152" i="11"/>
  <c r="EY152" i="11"/>
  <c r="EZ152" i="11"/>
  <c r="FA152" i="11"/>
  <c r="FB152" i="11"/>
  <c r="FC152" i="11"/>
  <c r="FD152" i="11"/>
  <c r="FE152" i="11"/>
  <c r="FF152" i="11"/>
  <c r="FG152" i="11"/>
  <c r="FH152" i="11"/>
  <c r="FI152" i="11"/>
  <c r="FJ152" i="11"/>
  <c r="FK152" i="11"/>
  <c r="FL152" i="11"/>
  <c r="FM152" i="11"/>
  <c r="FN152" i="11"/>
  <c r="FO152" i="11"/>
  <c r="FP152" i="11"/>
  <c r="FQ152" i="11"/>
  <c r="FR152" i="11"/>
  <c r="FS152" i="11"/>
  <c r="FT152" i="11"/>
  <c r="FU152" i="11"/>
  <c r="FV152" i="11"/>
  <c r="FW152" i="11"/>
  <c r="FX152" i="11"/>
  <c r="FY152" i="11"/>
  <c r="FZ152" i="11"/>
  <c r="GA152" i="11"/>
  <c r="GB152" i="11"/>
  <c r="GC152" i="11"/>
  <c r="GD152" i="11"/>
  <c r="GE152" i="11"/>
  <c r="GF152" i="11"/>
  <c r="GG152" i="11"/>
  <c r="GH152" i="11"/>
  <c r="GI152" i="11"/>
  <c r="GJ152" i="11"/>
  <c r="GK152" i="11"/>
  <c r="GL152" i="11"/>
  <c r="GM152" i="11"/>
  <c r="GN152" i="11"/>
  <c r="GO152" i="11"/>
  <c r="GP152" i="11"/>
  <c r="GQ152" i="11"/>
  <c r="GR152" i="11"/>
  <c r="GS152" i="11"/>
  <c r="GT152" i="11"/>
  <c r="GU152" i="11"/>
  <c r="GV152" i="11"/>
  <c r="GW152" i="11"/>
  <c r="GX152" i="11"/>
  <c r="D153" i="11"/>
  <c r="E153" i="11"/>
  <c r="F153" i="11"/>
  <c r="G153" i="11"/>
  <c r="H153" i="11"/>
  <c r="I153" i="11"/>
  <c r="J153" i="11"/>
  <c r="K153" i="11"/>
  <c r="L153" i="11"/>
  <c r="M153" i="11"/>
  <c r="N153" i="11"/>
  <c r="O153" i="11"/>
  <c r="P153" i="11"/>
  <c r="Q153" i="11"/>
  <c r="R153" i="11"/>
  <c r="S153" i="11"/>
  <c r="T153" i="11"/>
  <c r="U153" i="11"/>
  <c r="V153" i="11"/>
  <c r="W153" i="11"/>
  <c r="X153" i="11"/>
  <c r="Y153" i="11"/>
  <c r="Z153" i="11"/>
  <c r="AA153" i="11"/>
  <c r="AB153" i="11"/>
  <c r="AC153" i="11"/>
  <c r="AD153" i="11"/>
  <c r="AE153" i="11"/>
  <c r="AF153" i="11"/>
  <c r="AG153" i="11"/>
  <c r="AH153" i="11"/>
  <c r="AI153" i="11"/>
  <c r="AJ153" i="11"/>
  <c r="AK153" i="11"/>
  <c r="AL153" i="11"/>
  <c r="AM153" i="11"/>
  <c r="AN153" i="11"/>
  <c r="AO153" i="11"/>
  <c r="AP153" i="11"/>
  <c r="AQ153" i="11"/>
  <c r="AR153" i="11"/>
  <c r="AS153" i="11"/>
  <c r="AT153" i="11"/>
  <c r="AU153" i="11"/>
  <c r="AV153" i="11"/>
  <c r="AW153" i="11"/>
  <c r="AX153" i="11"/>
  <c r="AY153" i="11"/>
  <c r="AZ153" i="11"/>
  <c r="BA153" i="11"/>
  <c r="BB153" i="11"/>
  <c r="BC153" i="11"/>
  <c r="BD153" i="11"/>
  <c r="BE153" i="11"/>
  <c r="BF153" i="11"/>
  <c r="BG153" i="11"/>
  <c r="BH153" i="11"/>
  <c r="BI153" i="11"/>
  <c r="BJ153" i="11"/>
  <c r="BK153" i="11"/>
  <c r="BL153" i="11"/>
  <c r="BM153" i="11"/>
  <c r="BN153" i="11"/>
  <c r="BO153" i="11"/>
  <c r="BP153" i="11"/>
  <c r="BQ153" i="11"/>
  <c r="BR153" i="11"/>
  <c r="BS153" i="11"/>
  <c r="BT153" i="11"/>
  <c r="BU153" i="11"/>
  <c r="BV153" i="11"/>
  <c r="BW153" i="11"/>
  <c r="BX153" i="11"/>
  <c r="BY153" i="11"/>
  <c r="BZ153" i="11"/>
  <c r="CA153" i="11"/>
  <c r="CB153" i="11"/>
  <c r="CC153" i="11"/>
  <c r="CD153" i="11"/>
  <c r="CE153" i="11"/>
  <c r="CF153" i="11"/>
  <c r="CG153" i="11"/>
  <c r="CH153" i="11"/>
  <c r="CI153" i="11"/>
  <c r="CJ153" i="11"/>
  <c r="CK153" i="11"/>
  <c r="CL153" i="11"/>
  <c r="CM153" i="11"/>
  <c r="CN153" i="11"/>
  <c r="CO153" i="11"/>
  <c r="CP153" i="11"/>
  <c r="CQ153" i="11"/>
  <c r="CR153" i="11"/>
  <c r="CS153" i="11"/>
  <c r="CT153" i="11"/>
  <c r="CU153" i="11"/>
  <c r="CV153" i="11"/>
  <c r="CW153" i="11"/>
  <c r="CX153" i="11"/>
  <c r="CY153" i="11"/>
  <c r="CZ153" i="11"/>
  <c r="DA153" i="11"/>
  <c r="DB153" i="11"/>
  <c r="DC153" i="11"/>
  <c r="DD153" i="11"/>
  <c r="DE153" i="11"/>
  <c r="DF153" i="11"/>
  <c r="DG153" i="11"/>
  <c r="DH153" i="11"/>
  <c r="DI153" i="11"/>
  <c r="DJ153" i="11"/>
  <c r="DK153" i="11"/>
  <c r="DL153" i="11"/>
  <c r="DM153" i="11"/>
  <c r="DN153" i="11"/>
  <c r="DO153" i="11"/>
  <c r="DP153" i="11"/>
  <c r="DQ153" i="11"/>
  <c r="DR153" i="11"/>
  <c r="DS153" i="11"/>
  <c r="DT153" i="11"/>
  <c r="DU153" i="11"/>
  <c r="DV153" i="11"/>
  <c r="DW153" i="11"/>
  <c r="DX153" i="11"/>
  <c r="DY153" i="11"/>
  <c r="DZ153" i="11"/>
  <c r="EA153" i="11"/>
  <c r="EB153" i="11"/>
  <c r="EC153" i="11"/>
  <c r="ED153" i="11"/>
  <c r="EE153" i="11"/>
  <c r="EF153" i="11"/>
  <c r="EG153" i="11"/>
  <c r="EH153" i="11"/>
  <c r="EI153" i="11"/>
  <c r="EJ153" i="11"/>
  <c r="EK153" i="11"/>
  <c r="EL153" i="11"/>
  <c r="EM153" i="11"/>
  <c r="EN153" i="11"/>
  <c r="EO153" i="11"/>
  <c r="EP153" i="11"/>
  <c r="EQ153" i="11"/>
  <c r="ER153" i="11"/>
  <c r="ES153" i="11"/>
  <c r="ET153" i="11"/>
  <c r="EU153" i="11"/>
  <c r="EV153" i="11"/>
  <c r="EW153" i="11"/>
  <c r="EX153" i="11"/>
  <c r="EY153" i="11"/>
  <c r="EZ153" i="11"/>
  <c r="FA153" i="11"/>
  <c r="FB153" i="11"/>
  <c r="FC153" i="11"/>
  <c r="FD153" i="11"/>
  <c r="FE153" i="11"/>
  <c r="FF153" i="11"/>
  <c r="FG153" i="11"/>
  <c r="FH153" i="11"/>
  <c r="FI153" i="11"/>
  <c r="FJ153" i="11"/>
  <c r="FK153" i="11"/>
  <c r="FL153" i="11"/>
  <c r="FM153" i="11"/>
  <c r="FN153" i="11"/>
  <c r="FO153" i="11"/>
  <c r="FP153" i="11"/>
  <c r="FQ153" i="11"/>
  <c r="FR153" i="11"/>
  <c r="FS153" i="11"/>
  <c r="FT153" i="11"/>
  <c r="FU153" i="11"/>
  <c r="FV153" i="11"/>
  <c r="FW153" i="11"/>
  <c r="FX153" i="11"/>
  <c r="FY153" i="11"/>
  <c r="FZ153" i="11"/>
  <c r="GA153" i="11"/>
  <c r="GB153" i="11"/>
  <c r="GC153" i="11"/>
  <c r="GD153" i="11"/>
  <c r="GE153" i="11"/>
  <c r="GF153" i="11"/>
  <c r="GG153" i="11"/>
  <c r="GH153" i="11"/>
  <c r="GI153" i="11"/>
  <c r="GJ153" i="11"/>
  <c r="GK153" i="11"/>
  <c r="GL153" i="11"/>
  <c r="GM153" i="11"/>
  <c r="GN153" i="11"/>
  <c r="GO153" i="11"/>
  <c r="GP153" i="11"/>
  <c r="GQ153" i="11"/>
  <c r="GR153" i="11"/>
  <c r="GS153" i="11"/>
  <c r="GT153" i="11"/>
  <c r="GU153" i="11"/>
  <c r="GV153" i="11"/>
  <c r="GW153" i="11"/>
  <c r="GX153" i="11"/>
  <c r="D154" i="11"/>
  <c r="E154" i="11"/>
  <c r="F154" i="11"/>
  <c r="G154" i="11"/>
  <c r="H154" i="11"/>
  <c r="I154" i="11"/>
  <c r="J154" i="11"/>
  <c r="K154" i="11"/>
  <c r="L154" i="11"/>
  <c r="M154" i="11"/>
  <c r="N154" i="11"/>
  <c r="O154" i="11"/>
  <c r="P154" i="11"/>
  <c r="Q154" i="11"/>
  <c r="R154" i="11"/>
  <c r="S154" i="11"/>
  <c r="T154" i="11"/>
  <c r="U154" i="11"/>
  <c r="V154" i="11"/>
  <c r="W154" i="11"/>
  <c r="X154" i="11"/>
  <c r="Y154" i="11"/>
  <c r="Z154" i="11"/>
  <c r="AA154" i="11"/>
  <c r="AB154" i="11"/>
  <c r="AC154" i="11"/>
  <c r="AD154" i="11"/>
  <c r="AE154" i="11"/>
  <c r="AF154" i="11"/>
  <c r="AG154" i="11"/>
  <c r="AH154" i="11"/>
  <c r="AI154" i="11"/>
  <c r="AJ154" i="11"/>
  <c r="AK154" i="11"/>
  <c r="AL154" i="11"/>
  <c r="AM154" i="11"/>
  <c r="AN154" i="11"/>
  <c r="AO154" i="11"/>
  <c r="AP154" i="11"/>
  <c r="AQ154" i="11"/>
  <c r="AR154" i="11"/>
  <c r="AS154" i="11"/>
  <c r="AT154" i="11"/>
  <c r="AU154" i="11"/>
  <c r="AV154" i="11"/>
  <c r="AW154" i="11"/>
  <c r="AX154" i="11"/>
  <c r="AY154" i="11"/>
  <c r="AZ154" i="11"/>
  <c r="BA154" i="11"/>
  <c r="BB154" i="11"/>
  <c r="BC154" i="11"/>
  <c r="BD154" i="11"/>
  <c r="BE154" i="11"/>
  <c r="BF154" i="11"/>
  <c r="BG154" i="11"/>
  <c r="BH154" i="11"/>
  <c r="BI154" i="11"/>
  <c r="BJ154" i="11"/>
  <c r="BK154" i="11"/>
  <c r="BL154" i="11"/>
  <c r="BM154" i="11"/>
  <c r="BN154" i="11"/>
  <c r="BO154" i="11"/>
  <c r="BP154" i="11"/>
  <c r="BQ154" i="11"/>
  <c r="BR154" i="11"/>
  <c r="BS154" i="11"/>
  <c r="BT154" i="11"/>
  <c r="BU154" i="11"/>
  <c r="BV154" i="11"/>
  <c r="BW154" i="11"/>
  <c r="BX154" i="11"/>
  <c r="BY154" i="11"/>
  <c r="BZ154" i="11"/>
  <c r="CA154" i="11"/>
  <c r="CB154" i="11"/>
  <c r="CC154" i="11"/>
  <c r="CD154" i="11"/>
  <c r="CE154" i="11"/>
  <c r="CF154" i="11"/>
  <c r="CG154" i="11"/>
  <c r="CH154" i="11"/>
  <c r="CI154" i="11"/>
  <c r="CJ154" i="11"/>
  <c r="CK154" i="11"/>
  <c r="CL154" i="11"/>
  <c r="CM154" i="11"/>
  <c r="CN154" i="11"/>
  <c r="CO154" i="11"/>
  <c r="CP154" i="11"/>
  <c r="CQ154" i="11"/>
  <c r="CR154" i="11"/>
  <c r="CS154" i="11"/>
  <c r="CT154" i="11"/>
  <c r="CU154" i="11"/>
  <c r="CV154" i="11"/>
  <c r="CW154" i="11"/>
  <c r="CX154" i="11"/>
  <c r="CY154" i="11"/>
  <c r="CZ154" i="11"/>
  <c r="DA154" i="11"/>
  <c r="DB154" i="11"/>
  <c r="DC154" i="11"/>
  <c r="DD154" i="11"/>
  <c r="DE154" i="11"/>
  <c r="DF154" i="11"/>
  <c r="DG154" i="11"/>
  <c r="DH154" i="11"/>
  <c r="DI154" i="11"/>
  <c r="DJ154" i="11"/>
  <c r="DK154" i="11"/>
  <c r="DL154" i="11"/>
  <c r="DM154" i="11"/>
  <c r="DN154" i="11"/>
  <c r="DO154" i="11"/>
  <c r="DP154" i="11"/>
  <c r="DQ154" i="11"/>
  <c r="DR154" i="11"/>
  <c r="DS154" i="11"/>
  <c r="DT154" i="11"/>
  <c r="DU154" i="11"/>
  <c r="DV154" i="11"/>
  <c r="DW154" i="11"/>
  <c r="DX154" i="11"/>
  <c r="DY154" i="11"/>
  <c r="DZ154" i="11"/>
  <c r="EA154" i="11"/>
  <c r="EB154" i="11"/>
  <c r="EC154" i="11"/>
  <c r="ED154" i="11"/>
  <c r="EE154" i="11"/>
  <c r="EF154" i="11"/>
  <c r="EG154" i="11"/>
  <c r="EH154" i="11"/>
  <c r="EI154" i="11"/>
  <c r="EJ154" i="11"/>
  <c r="EK154" i="11"/>
  <c r="EL154" i="11"/>
  <c r="EM154" i="11"/>
  <c r="EN154" i="11"/>
  <c r="EO154" i="11"/>
  <c r="EP154" i="11"/>
  <c r="EQ154" i="11"/>
  <c r="ER154" i="11"/>
  <c r="ES154" i="11"/>
  <c r="ET154" i="11"/>
  <c r="EU154" i="11"/>
  <c r="EV154" i="11"/>
  <c r="EW154" i="11"/>
  <c r="EX154" i="11"/>
  <c r="EY154" i="11"/>
  <c r="EZ154" i="11"/>
  <c r="FA154" i="11"/>
  <c r="FB154" i="11"/>
  <c r="FC154" i="11"/>
  <c r="FD154" i="11"/>
  <c r="FE154" i="11"/>
  <c r="FF154" i="11"/>
  <c r="FG154" i="11"/>
  <c r="FH154" i="11"/>
  <c r="FI154" i="11"/>
  <c r="FJ154" i="11"/>
  <c r="FK154" i="11"/>
  <c r="FL154" i="11"/>
  <c r="FM154" i="11"/>
  <c r="FN154" i="11"/>
  <c r="FO154" i="11"/>
  <c r="FP154" i="11"/>
  <c r="FQ154" i="11"/>
  <c r="FR154" i="11"/>
  <c r="FS154" i="11"/>
  <c r="FT154" i="11"/>
  <c r="FU154" i="11"/>
  <c r="FV154" i="11"/>
  <c r="FW154" i="11"/>
  <c r="FX154" i="11"/>
  <c r="FY154" i="11"/>
  <c r="FZ154" i="11"/>
  <c r="GA154" i="11"/>
  <c r="GB154" i="11"/>
  <c r="GC154" i="11"/>
  <c r="GD154" i="11"/>
  <c r="GE154" i="11"/>
  <c r="GF154" i="11"/>
  <c r="GG154" i="11"/>
  <c r="GH154" i="11"/>
  <c r="GI154" i="11"/>
  <c r="GJ154" i="11"/>
  <c r="GK154" i="11"/>
  <c r="GL154" i="11"/>
  <c r="GM154" i="11"/>
  <c r="GN154" i="11"/>
  <c r="GO154" i="11"/>
  <c r="GP154" i="11"/>
  <c r="GQ154" i="11"/>
  <c r="GR154" i="11"/>
  <c r="GS154" i="11"/>
  <c r="GT154" i="11"/>
  <c r="GU154" i="11"/>
  <c r="GV154" i="11"/>
  <c r="GW154" i="11"/>
  <c r="GX154" i="11"/>
  <c r="D155" i="11"/>
  <c r="E155" i="11"/>
  <c r="F155" i="11"/>
  <c r="G155" i="11"/>
  <c r="H155" i="11"/>
  <c r="I155" i="11"/>
  <c r="J155" i="11"/>
  <c r="K155" i="11"/>
  <c r="L155" i="11"/>
  <c r="M155" i="11"/>
  <c r="N155" i="11"/>
  <c r="O155" i="11"/>
  <c r="P155" i="11"/>
  <c r="Q155" i="11"/>
  <c r="R155" i="11"/>
  <c r="S155" i="11"/>
  <c r="T155" i="11"/>
  <c r="U155" i="11"/>
  <c r="V155" i="11"/>
  <c r="W155" i="11"/>
  <c r="X155" i="11"/>
  <c r="Y155" i="11"/>
  <c r="Z155" i="11"/>
  <c r="AA155" i="11"/>
  <c r="AB155" i="11"/>
  <c r="AC155" i="11"/>
  <c r="AD155" i="11"/>
  <c r="AE155" i="11"/>
  <c r="AF155" i="11"/>
  <c r="AG155" i="11"/>
  <c r="AH155" i="11"/>
  <c r="AI155" i="11"/>
  <c r="AJ155" i="11"/>
  <c r="AK155" i="11"/>
  <c r="AL155" i="11"/>
  <c r="AM155" i="11"/>
  <c r="AN155" i="11"/>
  <c r="AO155" i="11"/>
  <c r="AP155" i="11"/>
  <c r="AQ155" i="11"/>
  <c r="AR155" i="11"/>
  <c r="AS155" i="11"/>
  <c r="AT155" i="11"/>
  <c r="AU155" i="11"/>
  <c r="AV155" i="11"/>
  <c r="AW155" i="11"/>
  <c r="AX155" i="11"/>
  <c r="AY155" i="11"/>
  <c r="AZ155" i="11"/>
  <c r="BA155" i="11"/>
  <c r="BB155" i="11"/>
  <c r="BC155" i="11"/>
  <c r="BD155" i="11"/>
  <c r="BE155" i="11"/>
  <c r="BF155" i="11"/>
  <c r="BG155" i="11"/>
  <c r="BH155" i="11"/>
  <c r="BI155" i="11"/>
  <c r="BJ155" i="11"/>
  <c r="BK155" i="11"/>
  <c r="BL155" i="11"/>
  <c r="BM155" i="11"/>
  <c r="BN155" i="11"/>
  <c r="BO155" i="11"/>
  <c r="BP155" i="11"/>
  <c r="BQ155" i="11"/>
  <c r="BR155" i="11"/>
  <c r="BS155" i="11"/>
  <c r="BT155" i="11"/>
  <c r="BU155" i="11"/>
  <c r="BV155" i="11"/>
  <c r="BW155" i="11"/>
  <c r="BX155" i="11"/>
  <c r="BY155" i="11"/>
  <c r="BZ155" i="11"/>
  <c r="CA155" i="11"/>
  <c r="CB155" i="11"/>
  <c r="CC155" i="11"/>
  <c r="CD155" i="11"/>
  <c r="CE155" i="11"/>
  <c r="CF155" i="11"/>
  <c r="CG155" i="11"/>
  <c r="CH155" i="11"/>
  <c r="CI155" i="11"/>
  <c r="CJ155" i="11"/>
  <c r="CK155" i="11"/>
  <c r="CL155" i="11"/>
  <c r="CM155" i="11"/>
  <c r="CN155" i="11"/>
  <c r="CO155" i="11"/>
  <c r="CP155" i="11"/>
  <c r="CQ155" i="11"/>
  <c r="CR155" i="11"/>
  <c r="CS155" i="11"/>
  <c r="CT155" i="11"/>
  <c r="CU155" i="11"/>
  <c r="CV155" i="11"/>
  <c r="CW155" i="11"/>
  <c r="CX155" i="11"/>
  <c r="CY155" i="11"/>
  <c r="CZ155" i="11"/>
  <c r="DA155" i="11"/>
  <c r="DB155" i="11"/>
  <c r="DC155" i="11"/>
  <c r="DD155" i="11"/>
  <c r="DE155" i="11"/>
  <c r="DF155" i="11"/>
  <c r="DG155" i="11"/>
  <c r="DH155" i="11"/>
  <c r="DI155" i="11"/>
  <c r="DJ155" i="11"/>
  <c r="DK155" i="11"/>
  <c r="DL155" i="11"/>
  <c r="DM155" i="11"/>
  <c r="DN155" i="11"/>
  <c r="DO155" i="11"/>
  <c r="DP155" i="11"/>
  <c r="DQ155" i="11"/>
  <c r="DR155" i="11"/>
  <c r="DS155" i="11"/>
  <c r="DT155" i="11"/>
  <c r="DU155" i="11"/>
  <c r="DV155" i="11"/>
  <c r="DW155" i="11"/>
  <c r="DX155" i="11"/>
  <c r="DY155" i="11"/>
  <c r="DZ155" i="11"/>
  <c r="EA155" i="11"/>
  <c r="EB155" i="11"/>
  <c r="EC155" i="11"/>
  <c r="ED155" i="11"/>
  <c r="EE155" i="11"/>
  <c r="EF155" i="11"/>
  <c r="EG155" i="11"/>
  <c r="EH155" i="11"/>
  <c r="EI155" i="11"/>
  <c r="EJ155" i="11"/>
  <c r="EK155" i="11"/>
  <c r="EL155" i="11"/>
  <c r="EM155" i="11"/>
  <c r="EN155" i="11"/>
  <c r="EO155" i="11"/>
  <c r="EP155" i="11"/>
  <c r="EQ155" i="11"/>
  <c r="ER155" i="11"/>
  <c r="ES155" i="11"/>
  <c r="ET155" i="11"/>
  <c r="EU155" i="11"/>
  <c r="EV155" i="11"/>
  <c r="EW155" i="11"/>
  <c r="EX155" i="11"/>
  <c r="EY155" i="11"/>
  <c r="EZ155" i="11"/>
  <c r="FA155" i="11"/>
  <c r="FB155" i="11"/>
  <c r="FC155" i="11"/>
  <c r="FD155" i="11"/>
  <c r="FE155" i="11"/>
  <c r="FF155" i="11"/>
  <c r="FG155" i="11"/>
  <c r="FH155" i="11"/>
  <c r="FI155" i="11"/>
  <c r="FJ155" i="11"/>
  <c r="FK155" i="11"/>
  <c r="FL155" i="11"/>
  <c r="FM155" i="11"/>
  <c r="FN155" i="11"/>
  <c r="FO155" i="11"/>
  <c r="FP155" i="11"/>
  <c r="FQ155" i="11"/>
  <c r="FR155" i="11"/>
  <c r="FS155" i="11"/>
  <c r="FT155" i="11"/>
  <c r="FU155" i="11"/>
  <c r="FV155" i="11"/>
  <c r="FW155" i="11"/>
  <c r="FX155" i="11"/>
  <c r="FY155" i="11"/>
  <c r="FZ155" i="11"/>
  <c r="GA155" i="11"/>
  <c r="GB155" i="11"/>
  <c r="GC155" i="11"/>
  <c r="GD155" i="11"/>
  <c r="GE155" i="11"/>
  <c r="GF155" i="11"/>
  <c r="GG155" i="11"/>
  <c r="GH155" i="11"/>
  <c r="GI155" i="11"/>
  <c r="GJ155" i="11"/>
  <c r="GK155" i="11"/>
  <c r="GL155" i="11"/>
  <c r="GM155" i="11"/>
  <c r="GN155" i="11"/>
  <c r="GO155" i="11"/>
  <c r="GP155" i="11"/>
  <c r="GQ155" i="11"/>
  <c r="GR155" i="11"/>
  <c r="GS155" i="11"/>
  <c r="GT155" i="11"/>
  <c r="GU155" i="11"/>
  <c r="GV155" i="11"/>
  <c r="GW155" i="11"/>
  <c r="GX155" i="11"/>
  <c r="D156" i="11"/>
  <c r="E156" i="11"/>
  <c r="F156" i="11"/>
  <c r="G156" i="11"/>
  <c r="H156" i="11"/>
  <c r="I156" i="11"/>
  <c r="J156" i="11"/>
  <c r="K156" i="11"/>
  <c r="L156" i="11"/>
  <c r="M156" i="11"/>
  <c r="N156" i="11"/>
  <c r="O156" i="11"/>
  <c r="P156" i="11"/>
  <c r="Q156" i="11"/>
  <c r="R156" i="11"/>
  <c r="S156" i="11"/>
  <c r="T156" i="11"/>
  <c r="U156" i="11"/>
  <c r="V156" i="11"/>
  <c r="W156" i="11"/>
  <c r="X156" i="11"/>
  <c r="Y156" i="11"/>
  <c r="Z156" i="11"/>
  <c r="AA156" i="11"/>
  <c r="AB156" i="11"/>
  <c r="AC156" i="11"/>
  <c r="AD156" i="11"/>
  <c r="AE156" i="11"/>
  <c r="AF156" i="11"/>
  <c r="AG156" i="11"/>
  <c r="AH156" i="11"/>
  <c r="AI156" i="11"/>
  <c r="AJ156" i="11"/>
  <c r="AK156" i="11"/>
  <c r="AL156" i="11"/>
  <c r="AM156" i="11"/>
  <c r="AN156" i="11"/>
  <c r="AO156" i="11"/>
  <c r="AP156" i="11"/>
  <c r="AQ156" i="11"/>
  <c r="AR156" i="11"/>
  <c r="AS156" i="11"/>
  <c r="AT156" i="11"/>
  <c r="AU156" i="11"/>
  <c r="AV156" i="11"/>
  <c r="AW156" i="11"/>
  <c r="AX156" i="11"/>
  <c r="AY156" i="11"/>
  <c r="AZ156" i="11"/>
  <c r="BA156" i="11"/>
  <c r="BB156" i="11"/>
  <c r="BC156" i="11"/>
  <c r="BD156" i="11"/>
  <c r="BE156" i="11"/>
  <c r="BF156" i="11"/>
  <c r="BG156" i="11"/>
  <c r="BH156" i="11"/>
  <c r="BI156" i="11"/>
  <c r="BJ156" i="11"/>
  <c r="BK156" i="11"/>
  <c r="BL156" i="11"/>
  <c r="BM156" i="11"/>
  <c r="BN156" i="11"/>
  <c r="BO156" i="11"/>
  <c r="BP156" i="11"/>
  <c r="BQ156" i="11"/>
  <c r="BR156" i="11"/>
  <c r="BS156" i="11"/>
  <c r="BT156" i="11"/>
  <c r="BU156" i="11"/>
  <c r="BV156" i="11"/>
  <c r="BW156" i="11"/>
  <c r="BX156" i="11"/>
  <c r="BY156" i="11"/>
  <c r="BZ156" i="11"/>
  <c r="CA156" i="11"/>
  <c r="CB156" i="11"/>
  <c r="CC156" i="11"/>
  <c r="CD156" i="11"/>
  <c r="CE156" i="11"/>
  <c r="CF156" i="11"/>
  <c r="CG156" i="11"/>
  <c r="CH156" i="11"/>
  <c r="CI156" i="11"/>
  <c r="CJ156" i="11"/>
  <c r="CK156" i="11"/>
  <c r="CL156" i="11"/>
  <c r="CM156" i="11"/>
  <c r="CN156" i="11"/>
  <c r="CO156" i="11"/>
  <c r="CP156" i="11"/>
  <c r="CQ156" i="11"/>
  <c r="CR156" i="11"/>
  <c r="CS156" i="11"/>
  <c r="CT156" i="11"/>
  <c r="CU156" i="11"/>
  <c r="CV156" i="11"/>
  <c r="CW156" i="11"/>
  <c r="CX156" i="11"/>
  <c r="CY156" i="11"/>
  <c r="CZ156" i="11"/>
  <c r="DA156" i="11"/>
  <c r="DB156" i="11"/>
  <c r="DC156" i="11"/>
  <c r="DD156" i="11"/>
  <c r="DE156" i="11"/>
  <c r="DF156" i="11"/>
  <c r="DG156" i="11"/>
  <c r="DH156" i="11"/>
  <c r="DI156" i="11"/>
  <c r="DJ156" i="11"/>
  <c r="DK156" i="11"/>
  <c r="DL156" i="11"/>
  <c r="DM156" i="11"/>
  <c r="DN156" i="11"/>
  <c r="DO156" i="11"/>
  <c r="DP156" i="11"/>
  <c r="DQ156" i="11"/>
  <c r="DR156" i="11"/>
  <c r="DS156" i="11"/>
  <c r="DT156" i="11"/>
  <c r="DU156" i="11"/>
  <c r="DV156" i="11"/>
  <c r="DW156" i="11"/>
  <c r="DX156" i="11"/>
  <c r="DY156" i="11"/>
  <c r="DZ156" i="11"/>
  <c r="EA156" i="11"/>
  <c r="EB156" i="11"/>
  <c r="EC156" i="11"/>
  <c r="ED156" i="11"/>
  <c r="EE156" i="11"/>
  <c r="EF156" i="11"/>
  <c r="EG156" i="11"/>
  <c r="EH156" i="11"/>
  <c r="EI156" i="11"/>
  <c r="EJ156" i="11"/>
  <c r="EK156" i="11"/>
  <c r="EL156" i="11"/>
  <c r="EM156" i="11"/>
  <c r="EN156" i="11"/>
  <c r="EO156" i="11"/>
  <c r="EP156" i="11"/>
  <c r="EQ156" i="11"/>
  <c r="ER156" i="11"/>
  <c r="ES156" i="11"/>
  <c r="ET156" i="11"/>
  <c r="EU156" i="11"/>
  <c r="EV156" i="11"/>
  <c r="EW156" i="11"/>
  <c r="EX156" i="11"/>
  <c r="EY156" i="11"/>
  <c r="EZ156" i="11"/>
  <c r="FA156" i="11"/>
  <c r="FB156" i="11"/>
  <c r="FC156" i="11"/>
  <c r="FD156" i="11"/>
  <c r="FE156" i="11"/>
  <c r="FF156" i="11"/>
  <c r="FG156" i="11"/>
  <c r="FH156" i="11"/>
  <c r="FI156" i="11"/>
  <c r="FJ156" i="11"/>
  <c r="FK156" i="11"/>
  <c r="FL156" i="11"/>
  <c r="FM156" i="11"/>
  <c r="FN156" i="11"/>
  <c r="FO156" i="11"/>
  <c r="FP156" i="11"/>
  <c r="FQ156" i="11"/>
  <c r="FR156" i="11"/>
  <c r="FS156" i="11"/>
  <c r="FT156" i="11"/>
  <c r="FU156" i="11"/>
  <c r="FV156" i="11"/>
  <c r="FW156" i="11"/>
  <c r="FX156" i="11"/>
  <c r="FY156" i="11"/>
  <c r="FZ156" i="11"/>
  <c r="GA156" i="11"/>
  <c r="GB156" i="11"/>
  <c r="GC156" i="11"/>
  <c r="GD156" i="11"/>
  <c r="GE156" i="11"/>
  <c r="GF156" i="11"/>
  <c r="GG156" i="11"/>
  <c r="GH156" i="11"/>
  <c r="GI156" i="11"/>
  <c r="GJ156" i="11"/>
  <c r="GK156" i="11"/>
  <c r="GL156" i="11"/>
  <c r="GM156" i="11"/>
  <c r="GN156" i="11"/>
  <c r="GO156" i="11"/>
  <c r="GP156" i="11"/>
  <c r="GQ156" i="11"/>
  <c r="GR156" i="11"/>
  <c r="GS156" i="11"/>
  <c r="GT156" i="11"/>
  <c r="GU156" i="11"/>
  <c r="GV156" i="11"/>
  <c r="GW156" i="11"/>
  <c r="GX156" i="11"/>
  <c r="D157" i="11"/>
  <c r="E157" i="11"/>
  <c r="F157" i="11"/>
  <c r="G157" i="11"/>
  <c r="H157" i="11"/>
  <c r="I157" i="11"/>
  <c r="J157" i="11"/>
  <c r="K157" i="11"/>
  <c r="L157" i="11"/>
  <c r="M157" i="11"/>
  <c r="N157" i="11"/>
  <c r="O157" i="11"/>
  <c r="P157" i="11"/>
  <c r="Q157" i="11"/>
  <c r="R157" i="11"/>
  <c r="S157" i="11"/>
  <c r="T157" i="11"/>
  <c r="U157" i="11"/>
  <c r="V157" i="11"/>
  <c r="W157" i="11"/>
  <c r="X157" i="11"/>
  <c r="Y157" i="11"/>
  <c r="Z157" i="11"/>
  <c r="AA157" i="11"/>
  <c r="AB157" i="11"/>
  <c r="AC157" i="11"/>
  <c r="AD157" i="11"/>
  <c r="AE157" i="11"/>
  <c r="AF157" i="11"/>
  <c r="AG157" i="11"/>
  <c r="AH157" i="11"/>
  <c r="AI157" i="11"/>
  <c r="AJ157" i="11"/>
  <c r="AK157" i="11"/>
  <c r="AL157" i="11"/>
  <c r="AM157" i="11"/>
  <c r="AN157" i="11"/>
  <c r="AO157" i="11"/>
  <c r="AP157" i="11"/>
  <c r="AQ157" i="11"/>
  <c r="AR157" i="11"/>
  <c r="AS157" i="11"/>
  <c r="AT157" i="11"/>
  <c r="AU157" i="11"/>
  <c r="AV157" i="11"/>
  <c r="AW157" i="11"/>
  <c r="AX157" i="11"/>
  <c r="AY157" i="11"/>
  <c r="AZ157" i="11"/>
  <c r="BA157" i="11"/>
  <c r="BB157" i="11"/>
  <c r="BC157" i="11"/>
  <c r="BD157" i="11"/>
  <c r="BE157" i="11"/>
  <c r="BF157" i="11"/>
  <c r="BG157" i="11"/>
  <c r="BH157" i="11"/>
  <c r="BI157" i="11"/>
  <c r="BJ157" i="11"/>
  <c r="BK157" i="11"/>
  <c r="BL157" i="11"/>
  <c r="BM157" i="11"/>
  <c r="BN157" i="11"/>
  <c r="BO157" i="11"/>
  <c r="BP157" i="11"/>
  <c r="BQ157" i="11"/>
  <c r="BR157" i="11"/>
  <c r="BS157" i="11"/>
  <c r="BT157" i="11"/>
  <c r="BU157" i="11"/>
  <c r="BV157" i="11"/>
  <c r="BW157" i="11"/>
  <c r="BX157" i="11"/>
  <c r="BY157" i="11"/>
  <c r="BZ157" i="11"/>
  <c r="CA157" i="11"/>
  <c r="CB157" i="11"/>
  <c r="CC157" i="11"/>
  <c r="CD157" i="11"/>
  <c r="CE157" i="11"/>
  <c r="CF157" i="11"/>
  <c r="CG157" i="11"/>
  <c r="CH157" i="11"/>
  <c r="CI157" i="11"/>
  <c r="CJ157" i="11"/>
  <c r="CK157" i="11"/>
  <c r="CL157" i="11"/>
  <c r="CM157" i="11"/>
  <c r="CN157" i="11"/>
  <c r="CO157" i="11"/>
  <c r="CP157" i="11"/>
  <c r="CQ157" i="11"/>
  <c r="CR157" i="11"/>
  <c r="CS157" i="11"/>
  <c r="CT157" i="11"/>
  <c r="CU157" i="11"/>
  <c r="CV157" i="11"/>
  <c r="CW157" i="11"/>
  <c r="CX157" i="11"/>
  <c r="CY157" i="11"/>
  <c r="CZ157" i="11"/>
  <c r="DA157" i="11"/>
  <c r="DB157" i="11"/>
  <c r="DC157" i="11"/>
  <c r="DD157" i="11"/>
  <c r="DE157" i="11"/>
  <c r="DF157" i="11"/>
  <c r="DG157" i="11"/>
  <c r="DH157" i="11"/>
  <c r="DI157" i="11"/>
  <c r="DJ157" i="11"/>
  <c r="DK157" i="11"/>
  <c r="DL157" i="11"/>
  <c r="DM157" i="11"/>
  <c r="DN157" i="11"/>
  <c r="DO157" i="11"/>
  <c r="DP157" i="11"/>
  <c r="DQ157" i="11"/>
  <c r="DR157" i="11"/>
  <c r="DS157" i="11"/>
  <c r="DT157" i="11"/>
  <c r="DU157" i="11"/>
  <c r="DV157" i="11"/>
  <c r="DW157" i="11"/>
  <c r="DX157" i="11"/>
  <c r="DY157" i="11"/>
  <c r="DZ157" i="11"/>
  <c r="EA157" i="11"/>
  <c r="EB157" i="11"/>
  <c r="EC157" i="11"/>
  <c r="ED157" i="11"/>
  <c r="EE157" i="11"/>
  <c r="EF157" i="11"/>
  <c r="EG157" i="11"/>
  <c r="EH157" i="11"/>
  <c r="EI157" i="11"/>
  <c r="EJ157" i="11"/>
  <c r="EK157" i="11"/>
  <c r="EL157" i="11"/>
  <c r="EM157" i="11"/>
  <c r="EN157" i="11"/>
  <c r="EO157" i="11"/>
  <c r="EP157" i="11"/>
  <c r="EQ157" i="11"/>
  <c r="ER157" i="11"/>
  <c r="ES157" i="11"/>
  <c r="ET157" i="11"/>
  <c r="EU157" i="11"/>
  <c r="EV157" i="11"/>
  <c r="EW157" i="11"/>
  <c r="EX157" i="11"/>
  <c r="EY157" i="11"/>
  <c r="EZ157" i="11"/>
  <c r="FA157" i="11"/>
  <c r="FB157" i="11"/>
  <c r="FC157" i="11"/>
  <c r="FD157" i="11"/>
  <c r="FE157" i="11"/>
  <c r="FF157" i="11"/>
  <c r="FG157" i="11"/>
  <c r="FH157" i="11"/>
  <c r="FI157" i="11"/>
  <c r="FJ157" i="11"/>
  <c r="FK157" i="11"/>
  <c r="FL157" i="11"/>
  <c r="FM157" i="11"/>
  <c r="FN157" i="11"/>
  <c r="FO157" i="11"/>
  <c r="FP157" i="11"/>
  <c r="FQ157" i="11"/>
  <c r="FR157" i="11"/>
  <c r="FS157" i="11"/>
  <c r="FT157" i="11"/>
  <c r="FU157" i="11"/>
  <c r="FV157" i="11"/>
  <c r="FW157" i="11"/>
  <c r="FX157" i="11"/>
  <c r="FY157" i="11"/>
  <c r="FZ157" i="11"/>
  <c r="GA157" i="11"/>
  <c r="GB157" i="11"/>
  <c r="GC157" i="11"/>
  <c r="GD157" i="11"/>
  <c r="GE157" i="11"/>
  <c r="GF157" i="11"/>
  <c r="GG157" i="11"/>
  <c r="GH157" i="11"/>
  <c r="GI157" i="11"/>
  <c r="GJ157" i="11"/>
  <c r="GK157" i="11"/>
  <c r="GL157" i="11"/>
  <c r="GM157" i="11"/>
  <c r="GN157" i="11"/>
  <c r="GO157" i="11"/>
  <c r="GP157" i="11"/>
  <c r="GQ157" i="11"/>
  <c r="GR157" i="11"/>
  <c r="GS157" i="11"/>
  <c r="GT157" i="11"/>
  <c r="GU157" i="11"/>
  <c r="GV157" i="11"/>
  <c r="GW157" i="11"/>
  <c r="GX157" i="11"/>
  <c r="D158" i="11"/>
  <c r="E158" i="11"/>
  <c r="F158" i="11"/>
  <c r="G158" i="11"/>
  <c r="H158" i="11"/>
  <c r="I158" i="11"/>
  <c r="J158" i="11"/>
  <c r="K158" i="11"/>
  <c r="L158" i="11"/>
  <c r="M158" i="11"/>
  <c r="N158" i="11"/>
  <c r="O158" i="11"/>
  <c r="P158" i="11"/>
  <c r="Q158" i="11"/>
  <c r="R158" i="11"/>
  <c r="S158" i="11"/>
  <c r="T158" i="11"/>
  <c r="U158" i="11"/>
  <c r="V158" i="11"/>
  <c r="W158" i="11"/>
  <c r="X158" i="11"/>
  <c r="Y158" i="11"/>
  <c r="Z158" i="11"/>
  <c r="AA158" i="11"/>
  <c r="AB158" i="11"/>
  <c r="AC158" i="11"/>
  <c r="AD158" i="11"/>
  <c r="AE158" i="11"/>
  <c r="AF158" i="11"/>
  <c r="AG158" i="11"/>
  <c r="AH158" i="11"/>
  <c r="AI158" i="11"/>
  <c r="AJ158" i="11"/>
  <c r="AK158" i="11"/>
  <c r="AL158" i="11"/>
  <c r="AM158" i="11"/>
  <c r="AN158" i="11"/>
  <c r="AO158" i="11"/>
  <c r="AP158" i="11"/>
  <c r="AQ158" i="11"/>
  <c r="AR158" i="11"/>
  <c r="AS158" i="11"/>
  <c r="AT158" i="11"/>
  <c r="AU158" i="11"/>
  <c r="AV158" i="11"/>
  <c r="AW158" i="11"/>
  <c r="AX158" i="11"/>
  <c r="AY158" i="11"/>
  <c r="AZ158" i="11"/>
  <c r="BA158" i="11"/>
  <c r="BB158" i="11"/>
  <c r="BC158" i="11"/>
  <c r="BD158" i="11"/>
  <c r="BE158" i="11"/>
  <c r="BF158" i="11"/>
  <c r="BG158" i="11"/>
  <c r="BH158" i="11"/>
  <c r="BI158" i="11"/>
  <c r="BJ158" i="11"/>
  <c r="BK158" i="11"/>
  <c r="BL158" i="11"/>
  <c r="BM158" i="11"/>
  <c r="BN158" i="11"/>
  <c r="BO158" i="11"/>
  <c r="BP158" i="11"/>
  <c r="BQ158" i="11"/>
  <c r="BR158" i="11"/>
  <c r="BS158" i="11"/>
  <c r="BT158" i="11"/>
  <c r="BU158" i="11"/>
  <c r="BV158" i="11"/>
  <c r="BW158" i="11"/>
  <c r="BX158" i="11"/>
  <c r="BY158" i="11"/>
  <c r="BZ158" i="11"/>
  <c r="CA158" i="11"/>
  <c r="CB158" i="11"/>
  <c r="CC158" i="11"/>
  <c r="CD158" i="11"/>
  <c r="CE158" i="11"/>
  <c r="CF158" i="11"/>
  <c r="CG158" i="11"/>
  <c r="CH158" i="11"/>
  <c r="CI158" i="11"/>
  <c r="CJ158" i="11"/>
  <c r="CK158" i="11"/>
  <c r="CL158" i="11"/>
  <c r="CM158" i="11"/>
  <c r="CN158" i="11"/>
  <c r="CO158" i="11"/>
  <c r="CP158" i="11"/>
  <c r="CQ158" i="11"/>
  <c r="CR158" i="11"/>
  <c r="CS158" i="11"/>
  <c r="CT158" i="11"/>
  <c r="CU158" i="11"/>
  <c r="CV158" i="11"/>
  <c r="CW158" i="11"/>
  <c r="CX158" i="11"/>
  <c r="CY158" i="11"/>
  <c r="CZ158" i="11"/>
  <c r="DA158" i="11"/>
  <c r="DB158" i="11"/>
  <c r="DC158" i="11"/>
  <c r="DD158" i="11"/>
  <c r="DE158" i="11"/>
  <c r="DF158" i="11"/>
  <c r="DG158" i="11"/>
  <c r="DH158" i="11"/>
  <c r="DI158" i="11"/>
  <c r="DJ158" i="11"/>
  <c r="DK158" i="11"/>
  <c r="DL158" i="11"/>
  <c r="DM158" i="11"/>
  <c r="DN158" i="11"/>
  <c r="DO158" i="11"/>
  <c r="DP158" i="11"/>
  <c r="DQ158" i="11"/>
  <c r="DR158" i="11"/>
  <c r="DS158" i="11"/>
  <c r="DT158" i="11"/>
  <c r="DU158" i="11"/>
  <c r="DV158" i="11"/>
  <c r="DW158" i="11"/>
  <c r="DX158" i="11"/>
  <c r="DY158" i="11"/>
  <c r="DZ158" i="11"/>
  <c r="EA158" i="11"/>
  <c r="EB158" i="11"/>
  <c r="EC158" i="11"/>
  <c r="ED158" i="11"/>
  <c r="EE158" i="11"/>
  <c r="EF158" i="11"/>
  <c r="EG158" i="11"/>
  <c r="EH158" i="11"/>
  <c r="EI158" i="11"/>
  <c r="EJ158" i="11"/>
  <c r="EK158" i="11"/>
  <c r="EL158" i="11"/>
  <c r="EM158" i="11"/>
  <c r="EN158" i="11"/>
  <c r="EO158" i="11"/>
  <c r="EP158" i="11"/>
  <c r="EQ158" i="11"/>
  <c r="ER158" i="11"/>
  <c r="ES158" i="11"/>
  <c r="ET158" i="11"/>
  <c r="EU158" i="11"/>
  <c r="EV158" i="11"/>
  <c r="EW158" i="11"/>
  <c r="EX158" i="11"/>
  <c r="EY158" i="11"/>
  <c r="EZ158" i="11"/>
  <c r="FA158" i="11"/>
  <c r="FB158" i="11"/>
  <c r="FC158" i="11"/>
  <c r="FD158" i="11"/>
  <c r="FE158" i="11"/>
  <c r="FF158" i="11"/>
  <c r="FG158" i="11"/>
  <c r="FH158" i="11"/>
  <c r="FI158" i="11"/>
  <c r="FJ158" i="11"/>
  <c r="FK158" i="11"/>
  <c r="FL158" i="11"/>
  <c r="FM158" i="11"/>
  <c r="FN158" i="11"/>
  <c r="FO158" i="11"/>
  <c r="FP158" i="11"/>
  <c r="FQ158" i="11"/>
  <c r="FR158" i="11"/>
  <c r="FS158" i="11"/>
  <c r="FT158" i="11"/>
  <c r="FU158" i="11"/>
  <c r="FV158" i="11"/>
  <c r="FW158" i="11"/>
  <c r="FX158" i="11"/>
  <c r="FY158" i="11"/>
  <c r="FZ158" i="11"/>
  <c r="GA158" i="11"/>
  <c r="GB158" i="11"/>
  <c r="GC158" i="11"/>
  <c r="GD158" i="11"/>
  <c r="GE158" i="11"/>
  <c r="GF158" i="11"/>
  <c r="GG158" i="11"/>
  <c r="GH158" i="11"/>
  <c r="GI158" i="11"/>
  <c r="GJ158" i="11"/>
  <c r="GK158" i="11"/>
  <c r="GL158" i="11"/>
  <c r="GM158" i="11"/>
  <c r="GN158" i="11"/>
  <c r="GO158" i="11"/>
  <c r="GP158" i="11"/>
  <c r="GQ158" i="11"/>
  <c r="GR158" i="11"/>
  <c r="GS158" i="11"/>
  <c r="GT158" i="11"/>
  <c r="GU158" i="11"/>
  <c r="GV158" i="11"/>
  <c r="GW158" i="11"/>
  <c r="GX158" i="11"/>
  <c r="D159" i="11"/>
  <c r="E159" i="11"/>
  <c r="F159" i="11"/>
  <c r="G159" i="11"/>
  <c r="H159" i="11"/>
  <c r="I159" i="11"/>
  <c r="J159" i="11"/>
  <c r="K159" i="11"/>
  <c r="L159" i="11"/>
  <c r="M159" i="11"/>
  <c r="N159" i="11"/>
  <c r="O159" i="11"/>
  <c r="P159" i="11"/>
  <c r="Q159" i="11"/>
  <c r="R159" i="11"/>
  <c r="S159" i="11"/>
  <c r="T159" i="11"/>
  <c r="U159" i="11"/>
  <c r="V159" i="11"/>
  <c r="W159" i="11"/>
  <c r="X159" i="11"/>
  <c r="Y159" i="11"/>
  <c r="Z159" i="11"/>
  <c r="AA159" i="11"/>
  <c r="AB159" i="11"/>
  <c r="AC159" i="11"/>
  <c r="AD159" i="11"/>
  <c r="AE159" i="11"/>
  <c r="AF159" i="11"/>
  <c r="AG159" i="11"/>
  <c r="AH159" i="11"/>
  <c r="AI159" i="11"/>
  <c r="AJ159" i="11"/>
  <c r="AK159" i="11"/>
  <c r="AL159" i="11"/>
  <c r="AM159" i="11"/>
  <c r="AN159" i="11"/>
  <c r="AO159" i="11"/>
  <c r="AP159" i="11"/>
  <c r="AQ159" i="11"/>
  <c r="AR159" i="11"/>
  <c r="AS159" i="11"/>
  <c r="AT159" i="11"/>
  <c r="AU159" i="11"/>
  <c r="AV159" i="11"/>
  <c r="AW159" i="11"/>
  <c r="AX159" i="11"/>
  <c r="AY159" i="11"/>
  <c r="AZ159" i="11"/>
  <c r="BA159" i="11"/>
  <c r="BB159" i="11"/>
  <c r="BC159" i="11"/>
  <c r="BD159" i="11"/>
  <c r="BE159" i="11"/>
  <c r="BF159" i="11"/>
  <c r="BG159" i="11"/>
  <c r="BH159" i="11"/>
  <c r="BI159" i="11"/>
  <c r="BJ159" i="11"/>
  <c r="BK159" i="11"/>
  <c r="BL159" i="11"/>
  <c r="BM159" i="11"/>
  <c r="BN159" i="11"/>
  <c r="BO159" i="11"/>
  <c r="BP159" i="11"/>
  <c r="BQ159" i="11"/>
  <c r="BR159" i="11"/>
  <c r="BS159" i="11"/>
  <c r="BT159" i="11"/>
  <c r="BU159" i="11"/>
  <c r="BV159" i="11"/>
  <c r="BW159" i="11"/>
  <c r="BX159" i="11"/>
  <c r="BY159" i="11"/>
  <c r="BZ159" i="11"/>
  <c r="CA159" i="11"/>
  <c r="CB159" i="11"/>
  <c r="CC159" i="11"/>
  <c r="CD159" i="11"/>
  <c r="CE159" i="11"/>
  <c r="CF159" i="11"/>
  <c r="CG159" i="11"/>
  <c r="CH159" i="11"/>
  <c r="CI159" i="11"/>
  <c r="CJ159" i="11"/>
  <c r="CK159" i="11"/>
  <c r="CL159" i="11"/>
  <c r="CM159" i="11"/>
  <c r="CN159" i="11"/>
  <c r="CO159" i="11"/>
  <c r="CP159" i="11"/>
  <c r="CQ159" i="11"/>
  <c r="CR159" i="11"/>
  <c r="CS159" i="11"/>
  <c r="CT159" i="11"/>
  <c r="CU159" i="11"/>
  <c r="CV159" i="11"/>
  <c r="CW159" i="11"/>
  <c r="CX159" i="11"/>
  <c r="CY159" i="11"/>
  <c r="CZ159" i="11"/>
  <c r="DA159" i="11"/>
  <c r="DB159" i="11"/>
  <c r="DC159" i="11"/>
  <c r="DD159" i="11"/>
  <c r="DE159" i="11"/>
  <c r="DF159" i="11"/>
  <c r="DG159" i="11"/>
  <c r="DH159" i="11"/>
  <c r="DI159" i="11"/>
  <c r="DJ159" i="11"/>
  <c r="DK159" i="11"/>
  <c r="DL159" i="11"/>
  <c r="DM159" i="11"/>
  <c r="DN159" i="11"/>
  <c r="DO159" i="11"/>
  <c r="DP159" i="11"/>
  <c r="DQ159" i="11"/>
  <c r="DR159" i="11"/>
  <c r="DS159" i="11"/>
  <c r="DT159" i="11"/>
  <c r="DU159" i="11"/>
  <c r="DV159" i="11"/>
  <c r="DW159" i="11"/>
  <c r="DX159" i="11"/>
  <c r="DY159" i="11"/>
  <c r="DZ159" i="11"/>
  <c r="EA159" i="11"/>
  <c r="EB159" i="11"/>
  <c r="EC159" i="11"/>
  <c r="ED159" i="11"/>
  <c r="EE159" i="11"/>
  <c r="EF159" i="11"/>
  <c r="EG159" i="11"/>
  <c r="EH159" i="11"/>
  <c r="EI159" i="11"/>
  <c r="EJ159" i="11"/>
  <c r="EK159" i="11"/>
  <c r="EL159" i="11"/>
  <c r="EM159" i="11"/>
  <c r="EN159" i="11"/>
  <c r="EO159" i="11"/>
  <c r="EP159" i="11"/>
  <c r="EQ159" i="11"/>
  <c r="ER159" i="11"/>
  <c r="ES159" i="11"/>
  <c r="ET159" i="11"/>
  <c r="EU159" i="11"/>
  <c r="EV159" i="11"/>
  <c r="EW159" i="11"/>
  <c r="EX159" i="11"/>
  <c r="EY159" i="11"/>
  <c r="EZ159" i="11"/>
  <c r="FA159" i="11"/>
  <c r="FB159" i="11"/>
  <c r="FC159" i="11"/>
  <c r="FD159" i="11"/>
  <c r="FE159" i="11"/>
  <c r="FF159" i="11"/>
  <c r="FG159" i="11"/>
  <c r="FH159" i="11"/>
  <c r="FI159" i="11"/>
  <c r="FJ159" i="11"/>
  <c r="FK159" i="11"/>
  <c r="FL159" i="11"/>
  <c r="FM159" i="11"/>
  <c r="FN159" i="11"/>
  <c r="FO159" i="11"/>
  <c r="FP159" i="11"/>
  <c r="FQ159" i="11"/>
  <c r="FR159" i="11"/>
  <c r="FS159" i="11"/>
  <c r="FT159" i="11"/>
  <c r="FU159" i="11"/>
  <c r="FV159" i="11"/>
  <c r="FW159" i="11"/>
  <c r="FX159" i="11"/>
  <c r="FY159" i="11"/>
  <c r="FZ159" i="11"/>
  <c r="GA159" i="11"/>
  <c r="GB159" i="11"/>
  <c r="GC159" i="11"/>
  <c r="GD159" i="11"/>
  <c r="GE159" i="11"/>
  <c r="GF159" i="11"/>
  <c r="GG159" i="11"/>
  <c r="GH159" i="11"/>
  <c r="GI159" i="11"/>
  <c r="GJ159" i="11"/>
  <c r="GK159" i="11"/>
  <c r="GL159" i="11"/>
  <c r="GM159" i="11"/>
  <c r="GN159" i="11"/>
  <c r="GO159" i="11"/>
  <c r="GP159" i="11"/>
  <c r="GQ159" i="11"/>
  <c r="GR159" i="11"/>
  <c r="GS159" i="11"/>
  <c r="GT159" i="11"/>
  <c r="GU159" i="11"/>
  <c r="GV159" i="11"/>
  <c r="GW159" i="11"/>
  <c r="GX159" i="11"/>
  <c r="D160" i="11"/>
  <c r="E160" i="11"/>
  <c r="F160" i="11"/>
  <c r="G160" i="11"/>
  <c r="H160" i="11"/>
  <c r="I160" i="11"/>
  <c r="J160" i="11"/>
  <c r="K160" i="11"/>
  <c r="L160" i="11"/>
  <c r="M160" i="11"/>
  <c r="N160" i="11"/>
  <c r="O160" i="11"/>
  <c r="P160" i="11"/>
  <c r="Q160" i="11"/>
  <c r="R160" i="11"/>
  <c r="S160" i="11"/>
  <c r="T160" i="11"/>
  <c r="U160" i="11"/>
  <c r="V160" i="11"/>
  <c r="W160" i="11"/>
  <c r="X160" i="11"/>
  <c r="Y160" i="11"/>
  <c r="Z160" i="11"/>
  <c r="AA160" i="11"/>
  <c r="AB160" i="11"/>
  <c r="AC160" i="11"/>
  <c r="AD160" i="11"/>
  <c r="AE160" i="11"/>
  <c r="AF160" i="11"/>
  <c r="AG160" i="11"/>
  <c r="AH160" i="11"/>
  <c r="AI160" i="11"/>
  <c r="AJ160" i="11"/>
  <c r="AK160" i="11"/>
  <c r="AL160" i="11"/>
  <c r="AM160" i="11"/>
  <c r="AN160" i="11"/>
  <c r="AO160" i="11"/>
  <c r="AP160" i="11"/>
  <c r="AQ160" i="11"/>
  <c r="AR160" i="11"/>
  <c r="AS160" i="11"/>
  <c r="AT160" i="11"/>
  <c r="AU160" i="11"/>
  <c r="AV160" i="11"/>
  <c r="AW160" i="11"/>
  <c r="AX160" i="11"/>
  <c r="AY160" i="11"/>
  <c r="AZ160" i="11"/>
  <c r="BA160" i="11"/>
  <c r="BB160" i="11"/>
  <c r="BC160" i="11"/>
  <c r="BD160" i="11"/>
  <c r="BE160" i="11"/>
  <c r="BF160" i="11"/>
  <c r="BG160" i="11"/>
  <c r="BH160" i="11"/>
  <c r="BI160" i="11"/>
  <c r="BJ160" i="11"/>
  <c r="BK160" i="11"/>
  <c r="BL160" i="11"/>
  <c r="BM160" i="11"/>
  <c r="BN160" i="11"/>
  <c r="BO160" i="11"/>
  <c r="BP160" i="11"/>
  <c r="BQ160" i="11"/>
  <c r="BR160" i="11"/>
  <c r="BS160" i="11"/>
  <c r="BT160" i="11"/>
  <c r="BU160" i="11"/>
  <c r="BV160" i="11"/>
  <c r="BW160" i="11"/>
  <c r="BX160" i="11"/>
  <c r="BY160" i="11"/>
  <c r="BZ160" i="11"/>
  <c r="CA160" i="11"/>
  <c r="CB160" i="11"/>
  <c r="CC160" i="11"/>
  <c r="CD160" i="11"/>
  <c r="CE160" i="11"/>
  <c r="CF160" i="11"/>
  <c r="CG160" i="11"/>
  <c r="CH160" i="11"/>
  <c r="CI160" i="11"/>
  <c r="CJ160" i="11"/>
  <c r="CK160" i="11"/>
  <c r="CL160" i="11"/>
  <c r="CM160" i="11"/>
  <c r="CN160" i="11"/>
  <c r="CO160" i="11"/>
  <c r="CP160" i="11"/>
  <c r="CQ160" i="11"/>
  <c r="CR160" i="11"/>
  <c r="CS160" i="11"/>
  <c r="CT160" i="11"/>
  <c r="CU160" i="11"/>
  <c r="CV160" i="11"/>
  <c r="CW160" i="11"/>
  <c r="CX160" i="11"/>
  <c r="CY160" i="11"/>
  <c r="CZ160" i="11"/>
  <c r="DA160" i="11"/>
  <c r="DB160" i="11"/>
  <c r="DC160" i="11"/>
  <c r="DD160" i="11"/>
  <c r="DE160" i="11"/>
  <c r="DF160" i="11"/>
  <c r="DG160" i="11"/>
  <c r="DH160" i="11"/>
  <c r="DI160" i="11"/>
  <c r="DJ160" i="11"/>
  <c r="DK160" i="11"/>
  <c r="DL160" i="11"/>
  <c r="DM160" i="11"/>
  <c r="DN160" i="11"/>
  <c r="DO160" i="11"/>
  <c r="DP160" i="11"/>
  <c r="DQ160" i="11"/>
  <c r="DR160" i="11"/>
  <c r="DS160" i="11"/>
  <c r="DT160" i="11"/>
  <c r="DU160" i="11"/>
  <c r="DV160" i="11"/>
  <c r="DW160" i="11"/>
  <c r="DX160" i="11"/>
  <c r="DY160" i="11"/>
  <c r="DZ160" i="11"/>
  <c r="EA160" i="11"/>
  <c r="EB160" i="11"/>
  <c r="EC160" i="11"/>
  <c r="ED160" i="11"/>
  <c r="EE160" i="11"/>
  <c r="EF160" i="11"/>
  <c r="EG160" i="11"/>
  <c r="EH160" i="11"/>
  <c r="EI160" i="11"/>
  <c r="EJ160" i="11"/>
  <c r="EK160" i="11"/>
  <c r="EL160" i="11"/>
  <c r="EM160" i="11"/>
  <c r="EN160" i="11"/>
  <c r="EO160" i="11"/>
  <c r="EP160" i="11"/>
  <c r="EQ160" i="11"/>
  <c r="ER160" i="11"/>
  <c r="ES160" i="11"/>
  <c r="ET160" i="11"/>
  <c r="EU160" i="11"/>
  <c r="EV160" i="11"/>
  <c r="EW160" i="11"/>
  <c r="EX160" i="11"/>
  <c r="EY160" i="11"/>
  <c r="EZ160" i="11"/>
  <c r="FA160" i="11"/>
  <c r="FB160" i="11"/>
  <c r="FC160" i="11"/>
  <c r="FD160" i="11"/>
  <c r="FE160" i="11"/>
  <c r="FF160" i="11"/>
  <c r="FG160" i="11"/>
  <c r="FH160" i="11"/>
  <c r="FI160" i="11"/>
  <c r="FJ160" i="11"/>
  <c r="FK160" i="11"/>
  <c r="FL160" i="11"/>
  <c r="FM160" i="11"/>
  <c r="FN160" i="11"/>
  <c r="FO160" i="11"/>
  <c r="FP160" i="11"/>
  <c r="FQ160" i="11"/>
  <c r="FR160" i="11"/>
  <c r="FS160" i="11"/>
  <c r="FT160" i="11"/>
  <c r="FU160" i="11"/>
  <c r="FV160" i="11"/>
  <c r="FW160" i="11"/>
  <c r="FX160" i="11"/>
  <c r="FY160" i="11"/>
  <c r="FZ160" i="11"/>
  <c r="GA160" i="11"/>
  <c r="GB160" i="11"/>
  <c r="GC160" i="11"/>
  <c r="GD160" i="11"/>
  <c r="GE160" i="11"/>
  <c r="GF160" i="11"/>
  <c r="GG160" i="11"/>
  <c r="GH160" i="11"/>
  <c r="GI160" i="11"/>
  <c r="GJ160" i="11"/>
  <c r="GK160" i="11"/>
  <c r="GL160" i="11"/>
  <c r="GM160" i="11"/>
  <c r="GN160" i="11"/>
  <c r="GO160" i="11"/>
  <c r="GP160" i="11"/>
  <c r="GQ160" i="11"/>
  <c r="GR160" i="11"/>
  <c r="GS160" i="11"/>
  <c r="GT160" i="11"/>
  <c r="GU160" i="11"/>
  <c r="GV160" i="11"/>
  <c r="GW160" i="11"/>
  <c r="GX160" i="11"/>
  <c r="D161" i="11"/>
  <c r="E161" i="11"/>
  <c r="F161" i="11"/>
  <c r="G161" i="11"/>
  <c r="H161" i="11"/>
  <c r="I161" i="11"/>
  <c r="J161" i="11"/>
  <c r="K161" i="11"/>
  <c r="L161" i="11"/>
  <c r="M161" i="11"/>
  <c r="N161" i="11"/>
  <c r="O161" i="11"/>
  <c r="P161" i="11"/>
  <c r="Q161" i="11"/>
  <c r="R161" i="11"/>
  <c r="S161" i="11"/>
  <c r="T161" i="11"/>
  <c r="U161" i="11"/>
  <c r="V161" i="11"/>
  <c r="W161" i="11"/>
  <c r="X161" i="11"/>
  <c r="Y161" i="11"/>
  <c r="Z161" i="11"/>
  <c r="AA161" i="11"/>
  <c r="AB161" i="11"/>
  <c r="AC161" i="11"/>
  <c r="AD161" i="11"/>
  <c r="AE161" i="11"/>
  <c r="AF161" i="11"/>
  <c r="AG161" i="11"/>
  <c r="AH161" i="11"/>
  <c r="AI161" i="11"/>
  <c r="AJ161" i="11"/>
  <c r="AK161" i="11"/>
  <c r="AL161" i="11"/>
  <c r="AM161" i="11"/>
  <c r="AN161" i="11"/>
  <c r="AO161" i="11"/>
  <c r="AP161" i="11"/>
  <c r="AQ161" i="11"/>
  <c r="AR161" i="11"/>
  <c r="AS161" i="11"/>
  <c r="AT161" i="11"/>
  <c r="AU161" i="11"/>
  <c r="AV161" i="11"/>
  <c r="AW161" i="11"/>
  <c r="AX161" i="11"/>
  <c r="AY161" i="11"/>
  <c r="AZ161" i="11"/>
  <c r="BA161" i="11"/>
  <c r="BB161" i="11"/>
  <c r="BC161" i="11"/>
  <c r="BD161" i="11"/>
  <c r="BE161" i="11"/>
  <c r="BF161" i="11"/>
  <c r="BG161" i="11"/>
  <c r="BH161" i="11"/>
  <c r="BI161" i="11"/>
  <c r="BJ161" i="11"/>
  <c r="BK161" i="11"/>
  <c r="BL161" i="11"/>
  <c r="BM161" i="11"/>
  <c r="BN161" i="11"/>
  <c r="BO161" i="11"/>
  <c r="BP161" i="11"/>
  <c r="BQ161" i="11"/>
  <c r="BR161" i="11"/>
  <c r="BS161" i="11"/>
  <c r="BT161" i="11"/>
  <c r="BU161" i="11"/>
  <c r="BV161" i="11"/>
  <c r="BW161" i="11"/>
  <c r="BX161" i="11"/>
  <c r="BY161" i="11"/>
  <c r="BZ161" i="11"/>
  <c r="CA161" i="11"/>
  <c r="CB161" i="11"/>
  <c r="CC161" i="11"/>
  <c r="CD161" i="11"/>
  <c r="CE161" i="11"/>
  <c r="CF161" i="11"/>
  <c r="CG161" i="11"/>
  <c r="CH161" i="11"/>
  <c r="CI161" i="11"/>
  <c r="CJ161" i="11"/>
  <c r="CK161" i="11"/>
  <c r="CL161" i="11"/>
  <c r="CM161" i="11"/>
  <c r="CN161" i="11"/>
  <c r="CO161" i="11"/>
  <c r="CP161" i="11"/>
  <c r="CQ161" i="11"/>
  <c r="CR161" i="11"/>
  <c r="CS161" i="11"/>
  <c r="CT161" i="11"/>
  <c r="CU161" i="11"/>
  <c r="CV161" i="11"/>
  <c r="CW161" i="11"/>
  <c r="CX161" i="11"/>
  <c r="CY161" i="11"/>
  <c r="CZ161" i="11"/>
  <c r="DA161" i="11"/>
  <c r="DB161" i="11"/>
  <c r="DC161" i="11"/>
  <c r="DD161" i="11"/>
  <c r="DE161" i="11"/>
  <c r="DF161" i="11"/>
  <c r="DG161" i="11"/>
  <c r="DH161" i="11"/>
  <c r="DI161" i="11"/>
  <c r="DJ161" i="11"/>
  <c r="DK161" i="11"/>
  <c r="DL161" i="11"/>
  <c r="DM161" i="11"/>
  <c r="DN161" i="11"/>
  <c r="DO161" i="11"/>
  <c r="DP161" i="11"/>
  <c r="DQ161" i="11"/>
  <c r="DR161" i="11"/>
  <c r="DS161" i="11"/>
  <c r="DT161" i="11"/>
  <c r="DU161" i="11"/>
  <c r="DV161" i="11"/>
  <c r="DW161" i="11"/>
  <c r="DX161" i="11"/>
  <c r="DY161" i="11"/>
  <c r="DZ161" i="11"/>
  <c r="EA161" i="11"/>
  <c r="EB161" i="11"/>
  <c r="EC161" i="11"/>
  <c r="ED161" i="11"/>
  <c r="EE161" i="11"/>
  <c r="EF161" i="11"/>
  <c r="EG161" i="11"/>
  <c r="EH161" i="11"/>
  <c r="EI161" i="11"/>
  <c r="EJ161" i="11"/>
  <c r="EK161" i="11"/>
  <c r="EL161" i="11"/>
  <c r="EM161" i="11"/>
  <c r="EN161" i="11"/>
  <c r="EO161" i="11"/>
  <c r="EP161" i="11"/>
  <c r="EQ161" i="11"/>
  <c r="ER161" i="11"/>
  <c r="ES161" i="11"/>
  <c r="ET161" i="11"/>
  <c r="EU161" i="11"/>
  <c r="EV161" i="11"/>
  <c r="EW161" i="11"/>
  <c r="EX161" i="11"/>
  <c r="EY161" i="11"/>
  <c r="EZ161" i="11"/>
  <c r="FA161" i="11"/>
  <c r="FB161" i="11"/>
  <c r="FC161" i="11"/>
  <c r="FD161" i="11"/>
  <c r="FE161" i="11"/>
  <c r="FF161" i="11"/>
  <c r="FG161" i="11"/>
  <c r="FH161" i="11"/>
  <c r="FI161" i="11"/>
  <c r="FJ161" i="11"/>
  <c r="FK161" i="11"/>
  <c r="FL161" i="11"/>
  <c r="FM161" i="11"/>
  <c r="FN161" i="11"/>
  <c r="FO161" i="11"/>
  <c r="FP161" i="11"/>
  <c r="FQ161" i="11"/>
  <c r="FR161" i="11"/>
  <c r="FS161" i="11"/>
  <c r="FT161" i="11"/>
  <c r="FU161" i="11"/>
  <c r="FV161" i="11"/>
  <c r="FW161" i="11"/>
  <c r="FX161" i="11"/>
  <c r="FY161" i="11"/>
  <c r="FZ161" i="11"/>
  <c r="GA161" i="11"/>
  <c r="GB161" i="11"/>
  <c r="GC161" i="11"/>
  <c r="GD161" i="11"/>
  <c r="GE161" i="11"/>
  <c r="GF161" i="11"/>
  <c r="GG161" i="11"/>
  <c r="GH161" i="11"/>
  <c r="GI161" i="11"/>
  <c r="GJ161" i="11"/>
  <c r="GK161" i="11"/>
  <c r="GL161" i="11"/>
  <c r="GM161" i="11"/>
  <c r="GN161" i="11"/>
  <c r="GO161" i="11"/>
  <c r="GP161" i="11"/>
  <c r="GQ161" i="11"/>
  <c r="GR161" i="11"/>
  <c r="GS161" i="11"/>
  <c r="GT161" i="11"/>
  <c r="GU161" i="11"/>
  <c r="GV161" i="11"/>
  <c r="GW161" i="11"/>
  <c r="GX161" i="11"/>
  <c r="D162" i="11"/>
  <c r="E162" i="11"/>
  <c r="F162" i="11"/>
  <c r="G162" i="11"/>
  <c r="H162" i="11"/>
  <c r="I162" i="11"/>
  <c r="J162" i="11"/>
  <c r="K162" i="11"/>
  <c r="L162" i="11"/>
  <c r="M162" i="11"/>
  <c r="N162" i="11"/>
  <c r="O162" i="11"/>
  <c r="P162" i="11"/>
  <c r="Q162" i="11"/>
  <c r="R162" i="11"/>
  <c r="S162" i="11"/>
  <c r="T162" i="11"/>
  <c r="U162" i="11"/>
  <c r="V162" i="11"/>
  <c r="W162" i="11"/>
  <c r="X162" i="11"/>
  <c r="Y162" i="11"/>
  <c r="Z162" i="11"/>
  <c r="AA162" i="11"/>
  <c r="AB162" i="11"/>
  <c r="AC162" i="11"/>
  <c r="AD162" i="11"/>
  <c r="AE162" i="11"/>
  <c r="AF162" i="11"/>
  <c r="AG162" i="11"/>
  <c r="AH162" i="11"/>
  <c r="AI162" i="11"/>
  <c r="AJ162" i="11"/>
  <c r="AK162" i="11"/>
  <c r="AL162" i="11"/>
  <c r="AM162" i="11"/>
  <c r="AN162" i="11"/>
  <c r="AO162" i="11"/>
  <c r="AP162" i="11"/>
  <c r="AQ162" i="11"/>
  <c r="AR162" i="11"/>
  <c r="AS162" i="11"/>
  <c r="AT162" i="11"/>
  <c r="AU162" i="11"/>
  <c r="AV162" i="11"/>
  <c r="AW162" i="11"/>
  <c r="AX162" i="11"/>
  <c r="AY162" i="11"/>
  <c r="AZ162" i="11"/>
  <c r="BA162" i="11"/>
  <c r="BB162" i="11"/>
  <c r="BC162" i="11"/>
  <c r="BD162" i="11"/>
  <c r="BE162" i="11"/>
  <c r="BF162" i="11"/>
  <c r="BG162" i="11"/>
  <c r="BH162" i="11"/>
  <c r="BI162" i="11"/>
  <c r="BJ162" i="11"/>
  <c r="BK162" i="11"/>
  <c r="BL162" i="11"/>
  <c r="BM162" i="11"/>
  <c r="BN162" i="11"/>
  <c r="BO162" i="11"/>
  <c r="BP162" i="11"/>
  <c r="BQ162" i="11"/>
  <c r="BR162" i="11"/>
  <c r="BS162" i="11"/>
  <c r="BT162" i="11"/>
  <c r="BU162" i="11"/>
  <c r="BV162" i="11"/>
  <c r="BW162" i="11"/>
  <c r="BX162" i="11"/>
  <c r="BY162" i="11"/>
  <c r="BZ162" i="11"/>
  <c r="CA162" i="11"/>
  <c r="CB162" i="11"/>
  <c r="CC162" i="11"/>
  <c r="CD162" i="11"/>
  <c r="CE162" i="11"/>
  <c r="CF162" i="11"/>
  <c r="CG162" i="11"/>
  <c r="CH162" i="11"/>
  <c r="CI162" i="11"/>
  <c r="CJ162" i="11"/>
  <c r="CK162" i="11"/>
  <c r="CL162" i="11"/>
  <c r="CM162" i="11"/>
  <c r="CN162" i="11"/>
  <c r="CO162" i="11"/>
  <c r="CP162" i="11"/>
  <c r="CQ162" i="11"/>
  <c r="CR162" i="11"/>
  <c r="CS162" i="11"/>
  <c r="CT162" i="11"/>
  <c r="CU162" i="11"/>
  <c r="CV162" i="11"/>
  <c r="CW162" i="11"/>
  <c r="CX162" i="11"/>
  <c r="CY162" i="11"/>
  <c r="CZ162" i="11"/>
  <c r="DA162" i="11"/>
  <c r="DB162" i="11"/>
  <c r="DC162" i="11"/>
  <c r="DD162" i="11"/>
  <c r="DE162" i="11"/>
  <c r="DF162" i="11"/>
  <c r="DG162" i="11"/>
  <c r="DH162" i="11"/>
  <c r="DI162" i="11"/>
  <c r="DJ162" i="11"/>
  <c r="DK162" i="11"/>
  <c r="DL162" i="11"/>
  <c r="DM162" i="11"/>
  <c r="DN162" i="11"/>
  <c r="DO162" i="11"/>
  <c r="DP162" i="11"/>
  <c r="DQ162" i="11"/>
  <c r="DR162" i="11"/>
  <c r="DS162" i="11"/>
  <c r="DT162" i="11"/>
  <c r="DU162" i="11"/>
  <c r="DV162" i="11"/>
  <c r="DW162" i="11"/>
  <c r="DX162" i="11"/>
  <c r="DY162" i="11"/>
  <c r="DZ162" i="11"/>
  <c r="EA162" i="11"/>
  <c r="EB162" i="11"/>
  <c r="EC162" i="11"/>
  <c r="ED162" i="11"/>
  <c r="EE162" i="11"/>
  <c r="EF162" i="11"/>
  <c r="EG162" i="11"/>
  <c r="EH162" i="11"/>
  <c r="EI162" i="11"/>
  <c r="EJ162" i="11"/>
  <c r="EK162" i="11"/>
  <c r="EL162" i="11"/>
  <c r="EM162" i="11"/>
  <c r="EN162" i="11"/>
  <c r="EO162" i="11"/>
  <c r="EP162" i="11"/>
  <c r="EQ162" i="11"/>
  <c r="ER162" i="11"/>
  <c r="ES162" i="11"/>
  <c r="ET162" i="11"/>
  <c r="EU162" i="11"/>
  <c r="EV162" i="11"/>
  <c r="EW162" i="11"/>
  <c r="EX162" i="11"/>
  <c r="EY162" i="11"/>
  <c r="EZ162" i="11"/>
  <c r="FA162" i="11"/>
  <c r="FB162" i="11"/>
  <c r="FC162" i="11"/>
  <c r="FD162" i="11"/>
  <c r="FE162" i="11"/>
  <c r="FF162" i="11"/>
  <c r="FG162" i="11"/>
  <c r="FH162" i="11"/>
  <c r="FI162" i="11"/>
  <c r="FJ162" i="11"/>
  <c r="FK162" i="11"/>
  <c r="FL162" i="11"/>
  <c r="FM162" i="11"/>
  <c r="FN162" i="11"/>
  <c r="FO162" i="11"/>
  <c r="FP162" i="11"/>
  <c r="FQ162" i="11"/>
  <c r="FR162" i="11"/>
  <c r="FS162" i="11"/>
  <c r="FT162" i="11"/>
  <c r="FU162" i="11"/>
  <c r="FV162" i="11"/>
  <c r="FW162" i="11"/>
  <c r="FX162" i="11"/>
  <c r="FY162" i="11"/>
  <c r="FZ162" i="11"/>
  <c r="GA162" i="11"/>
  <c r="GB162" i="11"/>
  <c r="GC162" i="11"/>
  <c r="GD162" i="11"/>
  <c r="GE162" i="11"/>
  <c r="GF162" i="11"/>
  <c r="GG162" i="11"/>
  <c r="GH162" i="11"/>
  <c r="GI162" i="11"/>
  <c r="GJ162" i="11"/>
  <c r="GK162" i="11"/>
  <c r="GL162" i="11"/>
  <c r="GM162" i="11"/>
  <c r="GN162" i="11"/>
  <c r="GO162" i="11"/>
  <c r="GP162" i="11"/>
  <c r="GQ162" i="11"/>
  <c r="GR162" i="11"/>
  <c r="GS162" i="11"/>
  <c r="GT162" i="11"/>
  <c r="GU162" i="11"/>
  <c r="GV162" i="11"/>
  <c r="GW162" i="11"/>
  <c r="GX162" i="11"/>
  <c r="D163" i="11"/>
  <c r="E163" i="11"/>
  <c r="F163" i="11"/>
  <c r="G163" i="11"/>
  <c r="H163" i="11"/>
  <c r="I163" i="11"/>
  <c r="J163" i="11"/>
  <c r="K163" i="11"/>
  <c r="L163" i="11"/>
  <c r="M163" i="11"/>
  <c r="N163" i="11"/>
  <c r="O163" i="11"/>
  <c r="P163" i="11"/>
  <c r="Q163" i="11"/>
  <c r="R163" i="11"/>
  <c r="S163" i="11"/>
  <c r="T163" i="11"/>
  <c r="U163" i="11"/>
  <c r="V163" i="11"/>
  <c r="W163" i="11"/>
  <c r="X163" i="11"/>
  <c r="Y163" i="11"/>
  <c r="Z163" i="11"/>
  <c r="AA163" i="11"/>
  <c r="AB163" i="11"/>
  <c r="AC163" i="11"/>
  <c r="AD163" i="11"/>
  <c r="AE163" i="11"/>
  <c r="AF163" i="11"/>
  <c r="AG163" i="11"/>
  <c r="AH163" i="11"/>
  <c r="AI163" i="11"/>
  <c r="AJ163" i="11"/>
  <c r="AK163" i="11"/>
  <c r="AL163" i="11"/>
  <c r="AM163" i="11"/>
  <c r="AN163" i="11"/>
  <c r="AO163" i="11"/>
  <c r="AP163" i="11"/>
  <c r="AQ163" i="11"/>
  <c r="AR163" i="11"/>
  <c r="AS163" i="11"/>
  <c r="AT163" i="11"/>
  <c r="AU163" i="11"/>
  <c r="AV163" i="11"/>
  <c r="AW163" i="11"/>
  <c r="AX163" i="11"/>
  <c r="AY163" i="11"/>
  <c r="AZ163" i="11"/>
  <c r="BA163" i="11"/>
  <c r="BB163" i="11"/>
  <c r="BC163" i="11"/>
  <c r="BD163" i="11"/>
  <c r="BE163" i="11"/>
  <c r="BF163" i="11"/>
  <c r="BG163" i="11"/>
  <c r="BH163" i="11"/>
  <c r="BI163" i="11"/>
  <c r="BJ163" i="11"/>
  <c r="BK163" i="11"/>
  <c r="BL163" i="11"/>
  <c r="BM163" i="11"/>
  <c r="BN163" i="11"/>
  <c r="BO163" i="11"/>
  <c r="BP163" i="11"/>
  <c r="BQ163" i="11"/>
  <c r="BR163" i="11"/>
  <c r="BS163" i="11"/>
  <c r="BT163" i="11"/>
  <c r="BU163" i="11"/>
  <c r="BV163" i="11"/>
  <c r="BW163" i="11"/>
  <c r="BX163" i="11"/>
  <c r="BY163" i="11"/>
  <c r="BZ163" i="11"/>
  <c r="CA163" i="11"/>
  <c r="CB163" i="11"/>
  <c r="CC163" i="11"/>
  <c r="CD163" i="11"/>
  <c r="CE163" i="11"/>
  <c r="CF163" i="11"/>
  <c r="CG163" i="11"/>
  <c r="CH163" i="11"/>
  <c r="CI163" i="11"/>
  <c r="CJ163" i="11"/>
  <c r="CK163" i="11"/>
  <c r="CL163" i="11"/>
  <c r="CM163" i="11"/>
  <c r="CN163" i="11"/>
  <c r="CO163" i="11"/>
  <c r="CP163" i="11"/>
  <c r="CQ163" i="11"/>
  <c r="CR163" i="11"/>
  <c r="CS163" i="11"/>
  <c r="CT163" i="11"/>
  <c r="CU163" i="11"/>
  <c r="CV163" i="11"/>
  <c r="CW163" i="11"/>
  <c r="CX163" i="11"/>
  <c r="CY163" i="11"/>
  <c r="CZ163" i="11"/>
  <c r="DA163" i="11"/>
  <c r="DB163" i="11"/>
  <c r="DC163" i="11"/>
  <c r="DD163" i="11"/>
  <c r="DE163" i="11"/>
  <c r="DF163" i="11"/>
  <c r="DG163" i="11"/>
  <c r="DH163" i="11"/>
  <c r="DI163" i="11"/>
  <c r="DJ163" i="11"/>
  <c r="DK163" i="11"/>
  <c r="DL163" i="11"/>
  <c r="DM163" i="11"/>
  <c r="DN163" i="11"/>
  <c r="DO163" i="11"/>
  <c r="DP163" i="11"/>
  <c r="DQ163" i="11"/>
  <c r="DR163" i="11"/>
  <c r="DS163" i="11"/>
  <c r="DT163" i="11"/>
  <c r="DU163" i="11"/>
  <c r="DV163" i="11"/>
  <c r="DW163" i="11"/>
  <c r="DX163" i="11"/>
  <c r="DY163" i="11"/>
  <c r="DZ163" i="11"/>
  <c r="EA163" i="11"/>
  <c r="EB163" i="11"/>
  <c r="EC163" i="11"/>
  <c r="ED163" i="11"/>
  <c r="EE163" i="11"/>
  <c r="EF163" i="11"/>
  <c r="EG163" i="11"/>
  <c r="EH163" i="11"/>
  <c r="EI163" i="11"/>
  <c r="EJ163" i="11"/>
  <c r="EK163" i="11"/>
  <c r="EL163" i="11"/>
  <c r="EM163" i="11"/>
  <c r="EN163" i="11"/>
  <c r="EO163" i="11"/>
  <c r="EP163" i="11"/>
  <c r="EQ163" i="11"/>
  <c r="ER163" i="11"/>
  <c r="ES163" i="11"/>
  <c r="ET163" i="11"/>
  <c r="EU163" i="11"/>
  <c r="EV163" i="11"/>
  <c r="EW163" i="11"/>
  <c r="EX163" i="11"/>
  <c r="EY163" i="11"/>
  <c r="EZ163" i="11"/>
  <c r="FA163" i="11"/>
  <c r="FB163" i="11"/>
  <c r="FC163" i="11"/>
  <c r="FD163" i="11"/>
  <c r="FE163" i="11"/>
  <c r="FF163" i="11"/>
  <c r="FG163" i="11"/>
  <c r="FH163" i="11"/>
  <c r="FI163" i="11"/>
  <c r="FJ163" i="11"/>
  <c r="FK163" i="11"/>
  <c r="FL163" i="11"/>
  <c r="FM163" i="11"/>
  <c r="FN163" i="11"/>
  <c r="FO163" i="11"/>
  <c r="FP163" i="11"/>
  <c r="FQ163" i="11"/>
  <c r="FR163" i="11"/>
  <c r="FS163" i="11"/>
  <c r="FT163" i="11"/>
  <c r="FU163" i="11"/>
  <c r="FV163" i="11"/>
  <c r="FW163" i="11"/>
  <c r="FX163" i="11"/>
  <c r="FY163" i="11"/>
  <c r="FZ163" i="11"/>
  <c r="GA163" i="11"/>
  <c r="GB163" i="11"/>
  <c r="GC163" i="11"/>
  <c r="GD163" i="11"/>
  <c r="GE163" i="11"/>
  <c r="GF163" i="11"/>
  <c r="GG163" i="11"/>
  <c r="GH163" i="11"/>
  <c r="GI163" i="11"/>
  <c r="GJ163" i="11"/>
  <c r="GK163" i="11"/>
  <c r="GL163" i="11"/>
  <c r="GM163" i="11"/>
  <c r="GN163" i="11"/>
  <c r="GO163" i="11"/>
  <c r="GP163" i="11"/>
  <c r="GQ163" i="11"/>
  <c r="GR163" i="11"/>
  <c r="GS163" i="11"/>
  <c r="GT163" i="11"/>
  <c r="GU163" i="11"/>
  <c r="GV163" i="11"/>
  <c r="GW163" i="11"/>
  <c r="GX163" i="11"/>
  <c r="D164" i="11"/>
  <c r="E164" i="11"/>
  <c r="F164" i="11"/>
  <c r="G164" i="11"/>
  <c r="H164" i="11"/>
  <c r="I164" i="11"/>
  <c r="J164" i="11"/>
  <c r="K164" i="11"/>
  <c r="L164" i="11"/>
  <c r="M164" i="11"/>
  <c r="N164" i="11"/>
  <c r="O164" i="11"/>
  <c r="P164" i="11"/>
  <c r="Q164" i="11"/>
  <c r="R164" i="11"/>
  <c r="S164" i="11"/>
  <c r="T164" i="11"/>
  <c r="U164" i="11"/>
  <c r="V164" i="11"/>
  <c r="W164" i="11"/>
  <c r="X164" i="11"/>
  <c r="Y164" i="11"/>
  <c r="Z164" i="11"/>
  <c r="AA164" i="11"/>
  <c r="AB164" i="11"/>
  <c r="AC164" i="11"/>
  <c r="AD164" i="11"/>
  <c r="AE164" i="11"/>
  <c r="AF164" i="11"/>
  <c r="AG164" i="11"/>
  <c r="AH164" i="11"/>
  <c r="AI164" i="11"/>
  <c r="AJ164" i="11"/>
  <c r="AK164" i="11"/>
  <c r="AL164" i="11"/>
  <c r="AM164" i="11"/>
  <c r="AN164" i="11"/>
  <c r="AO164" i="11"/>
  <c r="AP164" i="11"/>
  <c r="AQ164" i="11"/>
  <c r="AR164" i="11"/>
  <c r="AS164" i="11"/>
  <c r="AT164" i="11"/>
  <c r="AU164" i="11"/>
  <c r="AV164" i="11"/>
  <c r="AW164" i="11"/>
  <c r="AX164" i="11"/>
  <c r="AY164" i="11"/>
  <c r="AZ164" i="11"/>
  <c r="BA164" i="11"/>
  <c r="BB164" i="11"/>
  <c r="BC164" i="11"/>
  <c r="BD164" i="11"/>
  <c r="BE164" i="11"/>
  <c r="BF164" i="11"/>
  <c r="BG164" i="11"/>
  <c r="BH164" i="11"/>
  <c r="BI164" i="11"/>
  <c r="BJ164" i="11"/>
  <c r="BK164" i="11"/>
  <c r="BL164" i="11"/>
  <c r="BM164" i="11"/>
  <c r="BN164" i="11"/>
  <c r="BO164" i="11"/>
  <c r="BP164" i="11"/>
  <c r="BQ164" i="11"/>
  <c r="BR164" i="11"/>
  <c r="BS164" i="11"/>
  <c r="BT164" i="11"/>
  <c r="BU164" i="11"/>
  <c r="BV164" i="11"/>
  <c r="BW164" i="11"/>
  <c r="BX164" i="11"/>
  <c r="BY164" i="11"/>
  <c r="BZ164" i="11"/>
  <c r="CA164" i="11"/>
  <c r="CB164" i="11"/>
  <c r="CC164" i="11"/>
  <c r="CD164" i="11"/>
  <c r="CE164" i="11"/>
  <c r="CF164" i="11"/>
  <c r="CG164" i="11"/>
  <c r="CH164" i="11"/>
  <c r="CI164" i="11"/>
  <c r="CJ164" i="11"/>
  <c r="CK164" i="11"/>
  <c r="CL164" i="11"/>
  <c r="CM164" i="11"/>
  <c r="CN164" i="11"/>
  <c r="CO164" i="11"/>
  <c r="CP164" i="11"/>
  <c r="CQ164" i="11"/>
  <c r="CR164" i="11"/>
  <c r="CS164" i="11"/>
  <c r="CT164" i="11"/>
  <c r="CU164" i="11"/>
  <c r="CV164" i="11"/>
  <c r="CW164" i="11"/>
  <c r="CX164" i="11"/>
  <c r="CY164" i="11"/>
  <c r="CZ164" i="11"/>
  <c r="DA164" i="11"/>
  <c r="DB164" i="11"/>
  <c r="DC164" i="11"/>
  <c r="DD164" i="11"/>
  <c r="DE164" i="11"/>
  <c r="DF164" i="11"/>
  <c r="DG164" i="11"/>
  <c r="DH164" i="11"/>
  <c r="DI164" i="11"/>
  <c r="DJ164" i="11"/>
  <c r="DK164" i="11"/>
  <c r="DL164" i="11"/>
  <c r="DM164" i="11"/>
  <c r="DN164" i="11"/>
  <c r="DO164" i="11"/>
  <c r="DP164" i="11"/>
  <c r="DQ164" i="11"/>
  <c r="DR164" i="11"/>
  <c r="DS164" i="11"/>
  <c r="DT164" i="11"/>
  <c r="DU164" i="11"/>
  <c r="DV164" i="11"/>
  <c r="DW164" i="11"/>
  <c r="DX164" i="11"/>
  <c r="DY164" i="11"/>
  <c r="DZ164" i="11"/>
  <c r="EA164" i="11"/>
  <c r="EB164" i="11"/>
  <c r="EC164" i="11"/>
  <c r="ED164" i="11"/>
  <c r="EE164" i="11"/>
  <c r="EF164" i="11"/>
  <c r="EG164" i="11"/>
  <c r="EH164" i="11"/>
  <c r="EI164" i="11"/>
  <c r="EJ164" i="11"/>
  <c r="EK164" i="11"/>
  <c r="EL164" i="11"/>
  <c r="EM164" i="11"/>
  <c r="EN164" i="11"/>
  <c r="EO164" i="11"/>
  <c r="EP164" i="11"/>
  <c r="EQ164" i="11"/>
  <c r="ER164" i="11"/>
  <c r="ES164" i="11"/>
  <c r="ET164" i="11"/>
  <c r="EU164" i="11"/>
  <c r="EV164" i="11"/>
  <c r="EW164" i="11"/>
  <c r="EX164" i="11"/>
  <c r="EY164" i="11"/>
  <c r="EZ164" i="11"/>
  <c r="FA164" i="11"/>
  <c r="FB164" i="11"/>
  <c r="FC164" i="11"/>
  <c r="FD164" i="11"/>
  <c r="FE164" i="11"/>
  <c r="FF164" i="11"/>
  <c r="FG164" i="11"/>
  <c r="FH164" i="11"/>
  <c r="FI164" i="11"/>
  <c r="FJ164" i="11"/>
  <c r="FK164" i="11"/>
  <c r="FL164" i="11"/>
  <c r="FM164" i="11"/>
  <c r="FN164" i="11"/>
  <c r="FO164" i="11"/>
  <c r="FP164" i="11"/>
  <c r="FQ164" i="11"/>
  <c r="FR164" i="11"/>
  <c r="FS164" i="11"/>
  <c r="FT164" i="11"/>
  <c r="FU164" i="11"/>
  <c r="FV164" i="11"/>
  <c r="FW164" i="11"/>
  <c r="FX164" i="11"/>
  <c r="FY164" i="11"/>
  <c r="FZ164" i="11"/>
  <c r="GA164" i="11"/>
  <c r="GB164" i="11"/>
  <c r="GC164" i="11"/>
  <c r="GD164" i="11"/>
  <c r="GE164" i="11"/>
  <c r="GF164" i="11"/>
  <c r="GG164" i="11"/>
  <c r="GH164" i="11"/>
  <c r="GI164" i="11"/>
  <c r="GJ164" i="11"/>
  <c r="GK164" i="11"/>
  <c r="GL164" i="11"/>
  <c r="GM164" i="11"/>
  <c r="GN164" i="11"/>
  <c r="GO164" i="11"/>
  <c r="GP164" i="11"/>
  <c r="GQ164" i="11"/>
  <c r="GR164" i="11"/>
  <c r="GS164" i="11"/>
  <c r="GT164" i="11"/>
  <c r="GU164" i="11"/>
  <c r="GV164" i="11"/>
  <c r="GW164" i="11"/>
  <c r="GX164" i="11"/>
  <c r="D165" i="11"/>
  <c r="E165" i="11"/>
  <c r="F165" i="11"/>
  <c r="G165" i="11"/>
  <c r="H165" i="11"/>
  <c r="I165" i="11"/>
  <c r="J165" i="11"/>
  <c r="K165" i="11"/>
  <c r="L165" i="11"/>
  <c r="M165" i="11"/>
  <c r="N165" i="11"/>
  <c r="O165" i="11"/>
  <c r="P165" i="11"/>
  <c r="Q165" i="11"/>
  <c r="R165" i="11"/>
  <c r="S165" i="11"/>
  <c r="T165" i="11"/>
  <c r="U165" i="11"/>
  <c r="V165" i="11"/>
  <c r="W165" i="11"/>
  <c r="X165" i="11"/>
  <c r="Y165" i="11"/>
  <c r="Z165" i="11"/>
  <c r="AA165" i="11"/>
  <c r="AB165" i="11"/>
  <c r="AC165" i="11"/>
  <c r="AD165" i="11"/>
  <c r="AE165" i="11"/>
  <c r="AF165" i="11"/>
  <c r="AG165" i="11"/>
  <c r="AH165" i="11"/>
  <c r="AI165" i="11"/>
  <c r="AJ165" i="11"/>
  <c r="AK165" i="11"/>
  <c r="AL165" i="11"/>
  <c r="AM165" i="11"/>
  <c r="AN165" i="11"/>
  <c r="AO165" i="11"/>
  <c r="AP165" i="11"/>
  <c r="AQ165" i="11"/>
  <c r="AR165" i="11"/>
  <c r="AS165" i="11"/>
  <c r="AT165" i="11"/>
  <c r="AU165" i="11"/>
  <c r="AV165" i="11"/>
  <c r="AW165" i="11"/>
  <c r="AX165" i="11"/>
  <c r="AY165" i="11"/>
  <c r="AZ165" i="11"/>
  <c r="BA165" i="11"/>
  <c r="BB165" i="11"/>
  <c r="BC165" i="11"/>
  <c r="BD165" i="11"/>
  <c r="BE165" i="11"/>
  <c r="BF165" i="11"/>
  <c r="BG165" i="11"/>
  <c r="BH165" i="11"/>
  <c r="BI165" i="11"/>
  <c r="BJ165" i="11"/>
  <c r="BK165" i="11"/>
  <c r="BL165" i="11"/>
  <c r="BM165" i="11"/>
  <c r="BN165" i="11"/>
  <c r="BO165" i="11"/>
  <c r="BP165" i="11"/>
  <c r="BQ165" i="11"/>
  <c r="BR165" i="11"/>
  <c r="BS165" i="11"/>
  <c r="BT165" i="11"/>
  <c r="BU165" i="11"/>
  <c r="BV165" i="11"/>
  <c r="BW165" i="11"/>
  <c r="BX165" i="11"/>
  <c r="BY165" i="11"/>
  <c r="BZ165" i="11"/>
  <c r="CA165" i="11"/>
  <c r="CB165" i="11"/>
  <c r="CC165" i="11"/>
  <c r="CD165" i="11"/>
  <c r="CE165" i="11"/>
  <c r="CF165" i="11"/>
  <c r="CG165" i="11"/>
  <c r="CH165" i="11"/>
  <c r="CI165" i="11"/>
  <c r="CJ165" i="11"/>
  <c r="CK165" i="11"/>
  <c r="CL165" i="11"/>
  <c r="CM165" i="11"/>
  <c r="CN165" i="11"/>
  <c r="CO165" i="11"/>
  <c r="CP165" i="11"/>
  <c r="CQ165" i="11"/>
  <c r="CR165" i="11"/>
  <c r="CS165" i="11"/>
  <c r="CT165" i="11"/>
  <c r="CU165" i="11"/>
  <c r="CV165" i="11"/>
  <c r="CW165" i="11"/>
  <c r="CX165" i="11"/>
  <c r="CY165" i="11"/>
  <c r="CZ165" i="11"/>
  <c r="DA165" i="11"/>
  <c r="DB165" i="11"/>
  <c r="DC165" i="11"/>
  <c r="DD165" i="11"/>
  <c r="DE165" i="11"/>
  <c r="DF165" i="11"/>
  <c r="DG165" i="11"/>
  <c r="DH165" i="11"/>
  <c r="DI165" i="11"/>
  <c r="DJ165" i="11"/>
  <c r="DK165" i="11"/>
  <c r="DL165" i="11"/>
  <c r="DM165" i="11"/>
  <c r="DN165" i="11"/>
  <c r="DO165" i="11"/>
  <c r="DP165" i="11"/>
  <c r="DQ165" i="11"/>
  <c r="DR165" i="11"/>
  <c r="DS165" i="11"/>
  <c r="DT165" i="11"/>
  <c r="DU165" i="11"/>
  <c r="DV165" i="11"/>
  <c r="DW165" i="11"/>
  <c r="DX165" i="11"/>
  <c r="DY165" i="11"/>
  <c r="DZ165" i="11"/>
  <c r="EA165" i="11"/>
  <c r="EB165" i="11"/>
  <c r="EC165" i="11"/>
  <c r="ED165" i="11"/>
  <c r="EE165" i="11"/>
  <c r="EF165" i="11"/>
  <c r="EG165" i="11"/>
  <c r="EH165" i="11"/>
  <c r="EI165" i="11"/>
  <c r="EJ165" i="11"/>
  <c r="EK165" i="11"/>
  <c r="EL165" i="11"/>
  <c r="EM165" i="11"/>
  <c r="EN165" i="11"/>
  <c r="EO165" i="11"/>
  <c r="EP165" i="11"/>
  <c r="EQ165" i="11"/>
  <c r="ER165" i="11"/>
  <c r="ES165" i="11"/>
  <c r="ET165" i="11"/>
  <c r="EU165" i="11"/>
  <c r="EV165" i="11"/>
  <c r="EW165" i="11"/>
  <c r="EX165" i="11"/>
  <c r="EY165" i="11"/>
  <c r="EZ165" i="11"/>
  <c r="FA165" i="11"/>
  <c r="FB165" i="11"/>
  <c r="FC165" i="11"/>
  <c r="FD165" i="11"/>
  <c r="FE165" i="11"/>
  <c r="FF165" i="11"/>
  <c r="FG165" i="11"/>
  <c r="FH165" i="11"/>
  <c r="FI165" i="11"/>
  <c r="FJ165" i="11"/>
  <c r="FK165" i="11"/>
  <c r="FL165" i="11"/>
  <c r="FM165" i="11"/>
  <c r="FN165" i="11"/>
  <c r="FO165" i="11"/>
  <c r="FP165" i="11"/>
  <c r="FQ165" i="11"/>
  <c r="FR165" i="11"/>
  <c r="FS165" i="11"/>
  <c r="FT165" i="11"/>
  <c r="FU165" i="11"/>
  <c r="FV165" i="11"/>
  <c r="FW165" i="11"/>
  <c r="FX165" i="11"/>
  <c r="FY165" i="11"/>
  <c r="FZ165" i="11"/>
  <c r="GA165" i="11"/>
  <c r="GB165" i="11"/>
  <c r="GC165" i="11"/>
  <c r="GD165" i="11"/>
  <c r="GE165" i="11"/>
  <c r="GF165" i="11"/>
  <c r="GG165" i="11"/>
  <c r="GH165" i="11"/>
  <c r="GI165" i="11"/>
  <c r="GJ165" i="11"/>
  <c r="GK165" i="11"/>
  <c r="GL165" i="11"/>
  <c r="GM165" i="11"/>
  <c r="GN165" i="11"/>
  <c r="GO165" i="11"/>
  <c r="GP165" i="11"/>
  <c r="GQ165" i="11"/>
  <c r="GR165" i="11"/>
  <c r="GS165" i="11"/>
  <c r="GT165" i="11"/>
  <c r="GU165" i="11"/>
  <c r="GV165" i="11"/>
  <c r="GW165" i="11"/>
  <c r="GX165" i="11"/>
  <c r="D166" i="11"/>
  <c r="E166" i="11"/>
  <c r="F166" i="11"/>
  <c r="G166" i="11"/>
  <c r="H166" i="11"/>
  <c r="I166" i="11"/>
  <c r="J166" i="11"/>
  <c r="K166" i="11"/>
  <c r="L166" i="11"/>
  <c r="M166" i="11"/>
  <c r="N166" i="11"/>
  <c r="O166" i="11"/>
  <c r="P166" i="11"/>
  <c r="Q166" i="11"/>
  <c r="R166" i="11"/>
  <c r="S166" i="11"/>
  <c r="T166" i="11"/>
  <c r="U166" i="11"/>
  <c r="V166" i="11"/>
  <c r="W166" i="11"/>
  <c r="X166" i="11"/>
  <c r="Y166" i="11"/>
  <c r="Z166" i="11"/>
  <c r="AA166" i="11"/>
  <c r="AB166" i="11"/>
  <c r="AC166" i="11"/>
  <c r="AD166" i="11"/>
  <c r="AE166" i="11"/>
  <c r="AF166" i="11"/>
  <c r="AG166" i="11"/>
  <c r="AH166" i="11"/>
  <c r="AI166" i="11"/>
  <c r="AJ166" i="11"/>
  <c r="AK166" i="11"/>
  <c r="AL166" i="11"/>
  <c r="AM166" i="11"/>
  <c r="AN166" i="11"/>
  <c r="AO166" i="11"/>
  <c r="AP166" i="11"/>
  <c r="AQ166" i="11"/>
  <c r="AR166" i="11"/>
  <c r="AS166" i="11"/>
  <c r="AT166" i="11"/>
  <c r="AU166" i="11"/>
  <c r="AV166" i="11"/>
  <c r="AW166" i="11"/>
  <c r="AX166" i="11"/>
  <c r="AY166" i="11"/>
  <c r="AZ166" i="11"/>
  <c r="BA166" i="11"/>
  <c r="BB166" i="11"/>
  <c r="BC166" i="11"/>
  <c r="BD166" i="11"/>
  <c r="BE166" i="11"/>
  <c r="BF166" i="11"/>
  <c r="BG166" i="11"/>
  <c r="BH166" i="11"/>
  <c r="BI166" i="11"/>
  <c r="BJ166" i="11"/>
  <c r="BK166" i="11"/>
  <c r="BL166" i="11"/>
  <c r="BM166" i="11"/>
  <c r="BN166" i="11"/>
  <c r="BO166" i="11"/>
  <c r="BP166" i="11"/>
  <c r="BQ166" i="11"/>
  <c r="BR166" i="11"/>
  <c r="BS166" i="11"/>
  <c r="BT166" i="11"/>
  <c r="BU166" i="11"/>
  <c r="BV166" i="11"/>
  <c r="BW166" i="11"/>
  <c r="BX166" i="11"/>
  <c r="BY166" i="11"/>
  <c r="BZ166" i="11"/>
  <c r="CA166" i="11"/>
  <c r="CB166" i="11"/>
  <c r="CC166" i="11"/>
  <c r="CD166" i="11"/>
  <c r="CE166" i="11"/>
  <c r="CF166" i="11"/>
  <c r="CG166" i="11"/>
  <c r="CH166" i="11"/>
  <c r="CI166" i="11"/>
  <c r="CJ166" i="11"/>
  <c r="CK166" i="11"/>
  <c r="CL166" i="11"/>
  <c r="CM166" i="11"/>
  <c r="CN166" i="11"/>
  <c r="CO166" i="11"/>
  <c r="CP166" i="11"/>
  <c r="CQ166" i="11"/>
  <c r="CR166" i="11"/>
  <c r="CS166" i="11"/>
  <c r="CT166" i="11"/>
  <c r="CU166" i="11"/>
  <c r="CV166" i="11"/>
  <c r="CW166" i="11"/>
  <c r="CX166" i="11"/>
  <c r="CY166" i="11"/>
  <c r="CZ166" i="11"/>
  <c r="DA166" i="11"/>
  <c r="DB166" i="11"/>
  <c r="DC166" i="11"/>
  <c r="DD166" i="11"/>
  <c r="DE166" i="11"/>
  <c r="DF166" i="11"/>
  <c r="DG166" i="11"/>
  <c r="DH166" i="11"/>
  <c r="DI166" i="11"/>
  <c r="DJ166" i="11"/>
  <c r="DK166" i="11"/>
  <c r="DL166" i="11"/>
  <c r="DM166" i="11"/>
  <c r="DN166" i="11"/>
  <c r="DO166" i="11"/>
  <c r="DP166" i="11"/>
  <c r="DQ166" i="11"/>
  <c r="DR166" i="11"/>
  <c r="DS166" i="11"/>
  <c r="DT166" i="11"/>
  <c r="DU166" i="11"/>
  <c r="DV166" i="11"/>
  <c r="DW166" i="11"/>
  <c r="DX166" i="11"/>
  <c r="DY166" i="11"/>
  <c r="DZ166" i="11"/>
  <c r="EA166" i="11"/>
  <c r="EB166" i="11"/>
  <c r="EC166" i="11"/>
  <c r="ED166" i="11"/>
  <c r="EE166" i="11"/>
  <c r="EF166" i="11"/>
  <c r="EG166" i="11"/>
  <c r="EH166" i="11"/>
  <c r="EI166" i="11"/>
  <c r="EJ166" i="11"/>
  <c r="EK166" i="11"/>
  <c r="EL166" i="11"/>
  <c r="EM166" i="11"/>
  <c r="EN166" i="11"/>
  <c r="EO166" i="11"/>
  <c r="EP166" i="11"/>
  <c r="EQ166" i="11"/>
  <c r="ER166" i="11"/>
  <c r="ES166" i="11"/>
  <c r="ET166" i="11"/>
  <c r="EU166" i="11"/>
  <c r="EV166" i="11"/>
  <c r="EW166" i="11"/>
  <c r="EX166" i="11"/>
  <c r="EY166" i="11"/>
  <c r="EZ166" i="11"/>
  <c r="FA166" i="11"/>
  <c r="FB166" i="11"/>
  <c r="FC166" i="11"/>
  <c r="FD166" i="11"/>
  <c r="FE166" i="11"/>
  <c r="FF166" i="11"/>
  <c r="FG166" i="11"/>
  <c r="FH166" i="11"/>
  <c r="FI166" i="11"/>
  <c r="FJ166" i="11"/>
  <c r="FK166" i="11"/>
  <c r="FL166" i="11"/>
  <c r="FM166" i="11"/>
  <c r="FN166" i="11"/>
  <c r="FO166" i="11"/>
  <c r="FP166" i="11"/>
  <c r="FQ166" i="11"/>
  <c r="FR166" i="11"/>
  <c r="FS166" i="11"/>
  <c r="FT166" i="11"/>
  <c r="FU166" i="11"/>
  <c r="FV166" i="11"/>
  <c r="FW166" i="11"/>
  <c r="FX166" i="11"/>
  <c r="FY166" i="11"/>
  <c r="FZ166" i="11"/>
  <c r="GA166" i="11"/>
  <c r="GB166" i="11"/>
  <c r="GC166" i="11"/>
  <c r="GD166" i="11"/>
  <c r="GE166" i="11"/>
  <c r="GF166" i="11"/>
  <c r="GG166" i="11"/>
  <c r="GH166" i="11"/>
  <c r="GI166" i="11"/>
  <c r="GJ166" i="11"/>
  <c r="GK166" i="11"/>
  <c r="GL166" i="11"/>
  <c r="GM166" i="11"/>
  <c r="GN166" i="11"/>
  <c r="GO166" i="11"/>
  <c r="GP166" i="11"/>
  <c r="GQ166" i="11"/>
  <c r="GR166" i="11"/>
  <c r="GS166" i="11"/>
  <c r="GT166" i="11"/>
  <c r="GU166" i="11"/>
  <c r="GV166" i="11"/>
  <c r="GW166" i="11"/>
  <c r="GX166" i="11"/>
  <c r="D167" i="11"/>
  <c r="E167" i="11"/>
  <c r="F167" i="11"/>
  <c r="G167" i="11"/>
  <c r="H167" i="11"/>
  <c r="I167" i="11"/>
  <c r="J167" i="11"/>
  <c r="K167" i="11"/>
  <c r="L167" i="11"/>
  <c r="M167" i="11"/>
  <c r="N167" i="11"/>
  <c r="O167" i="11"/>
  <c r="P167" i="11"/>
  <c r="Q167" i="11"/>
  <c r="R167" i="11"/>
  <c r="S167" i="11"/>
  <c r="T167" i="11"/>
  <c r="U167" i="11"/>
  <c r="V167" i="11"/>
  <c r="W167" i="11"/>
  <c r="X167" i="11"/>
  <c r="Y167" i="11"/>
  <c r="Z167" i="11"/>
  <c r="AA167" i="11"/>
  <c r="AB167" i="11"/>
  <c r="AC167" i="11"/>
  <c r="AD167" i="11"/>
  <c r="AE167" i="11"/>
  <c r="AF167" i="11"/>
  <c r="AG167" i="11"/>
  <c r="AH167" i="11"/>
  <c r="AI167" i="11"/>
  <c r="AJ167" i="11"/>
  <c r="AK167" i="11"/>
  <c r="AL167" i="11"/>
  <c r="AM167" i="11"/>
  <c r="AN167" i="11"/>
  <c r="AO167" i="11"/>
  <c r="AP167" i="11"/>
  <c r="AQ167" i="11"/>
  <c r="AR167" i="11"/>
  <c r="AS167" i="11"/>
  <c r="AT167" i="11"/>
  <c r="AU167" i="11"/>
  <c r="AV167" i="11"/>
  <c r="AW167" i="11"/>
  <c r="AX167" i="11"/>
  <c r="AY167" i="11"/>
  <c r="AZ167" i="11"/>
  <c r="BA167" i="11"/>
  <c r="BB167" i="11"/>
  <c r="BC167" i="11"/>
  <c r="BD167" i="11"/>
  <c r="BE167" i="11"/>
  <c r="BF167" i="11"/>
  <c r="BG167" i="11"/>
  <c r="BH167" i="11"/>
  <c r="BI167" i="11"/>
  <c r="BJ167" i="11"/>
  <c r="BK167" i="11"/>
  <c r="BL167" i="11"/>
  <c r="BM167" i="11"/>
  <c r="BN167" i="11"/>
  <c r="BO167" i="11"/>
  <c r="BP167" i="11"/>
  <c r="BQ167" i="11"/>
  <c r="BR167" i="11"/>
  <c r="BS167" i="11"/>
  <c r="BT167" i="11"/>
  <c r="BU167" i="11"/>
  <c r="BV167" i="11"/>
  <c r="BW167" i="11"/>
  <c r="BX167" i="11"/>
  <c r="BY167" i="11"/>
  <c r="BZ167" i="11"/>
  <c r="CA167" i="11"/>
  <c r="CB167" i="11"/>
  <c r="CC167" i="11"/>
  <c r="CD167" i="11"/>
  <c r="CE167" i="11"/>
  <c r="CF167" i="11"/>
  <c r="CG167" i="11"/>
  <c r="CH167" i="11"/>
  <c r="CI167" i="11"/>
  <c r="CJ167" i="11"/>
  <c r="CK167" i="11"/>
  <c r="CL167" i="11"/>
  <c r="CM167" i="11"/>
  <c r="CN167" i="11"/>
  <c r="CO167" i="11"/>
  <c r="CP167" i="11"/>
  <c r="CQ167" i="11"/>
  <c r="CR167" i="11"/>
  <c r="CS167" i="11"/>
  <c r="CT167" i="11"/>
  <c r="CU167" i="11"/>
  <c r="CV167" i="11"/>
  <c r="CW167" i="11"/>
  <c r="CX167" i="11"/>
  <c r="CY167" i="11"/>
  <c r="CZ167" i="11"/>
  <c r="DA167" i="11"/>
  <c r="DB167" i="11"/>
  <c r="DC167" i="11"/>
  <c r="DD167" i="11"/>
  <c r="DE167" i="11"/>
  <c r="DF167" i="11"/>
  <c r="DG167" i="11"/>
  <c r="DH167" i="11"/>
  <c r="DI167" i="11"/>
  <c r="DJ167" i="11"/>
  <c r="DK167" i="11"/>
  <c r="DL167" i="11"/>
  <c r="DM167" i="11"/>
  <c r="DN167" i="11"/>
  <c r="DO167" i="11"/>
  <c r="DP167" i="11"/>
  <c r="DQ167" i="11"/>
  <c r="DR167" i="11"/>
  <c r="DS167" i="11"/>
  <c r="DT167" i="11"/>
  <c r="DU167" i="11"/>
  <c r="DV167" i="11"/>
  <c r="DW167" i="11"/>
  <c r="DX167" i="11"/>
  <c r="DY167" i="11"/>
  <c r="DZ167" i="11"/>
  <c r="EA167" i="11"/>
  <c r="EB167" i="11"/>
  <c r="EC167" i="11"/>
  <c r="ED167" i="11"/>
  <c r="EE167" i="11"/>
  <c r="EF167" i="11"/>
  <c r="EG167" i="11"/>
  <c r="EH167" i="11"/>
  <c r="EI167" i="11"/>
  <c r="EJ167" i="11"/>
  <c r="EK167" i="11"/>
  <c r="EL167" i="11"/>
  <c r="EM167" i="11"/>
  <c r="EN167" i="11"/>
  <c r="EO167" i="11"/>
  <c r="EP167" i="11"/>
  <c r="EQ167" i="11"/>
  <c r="ER167" i="11"/>
  <c r="ES167" i="11"/>
  <c r="ET167" i="11"/>
  <c r="EU167" i="11"/>
  <c r="EV167" i="11"/>
  <c r="EW167" i="11"/>
  <c r="EX167" i="11"/>
  <c r="EY167" i="11"/>
  <c r="EZ167" i="11"/>
  <c r="FA167" i="11"/>
  <c r="FB167" i="11"/>
  <c r="FC167" i="11"/>
  <c r="FD167" i="11"/>
  <c r="FE167" i="11"/>
  <c r="FF167" i="11"/>
  <c r="FG167" i="11"/>
  <c r="FH167" i="11"/>
  <c r="FI167" i="11"/>
  <c r="FJ167" i="11"/>
  <c r="FK167" i="11"/>
  <c r="FL167" i="11"/>
  <c r="FM167" i="11"/>
  <c r="FN167" i="11"/>
  <c r="FO167" i="11"/>
  <c r="FP167" i="11"/>
  <c r="FQ167" i="11"/>
  <c r="FR167" i="11"/>
  <c r="FS167" i="11"/>
  <c r="FT167" i="11"/>
  <c r="FU167" i="11"/>
  <c r="FV167" i="11"/>
  <c r="FW167" i="11"/>
  <c r="FX167" i="11"/>
  <c r="FY167" i="11"/>
  <c r="FZ167" i="11"/>
  <c r="GA167" i="11"/>
  <c r="GB167" i="11"/>
  <c r="GC167" i="11"/>
  <c r="GD167" i="11"/>
  <c r="GE167" i="11"/>
  <c r="GF167" i="11"/>
  <c r="GG167" i="11"/>
  <c r="GH167" i="11"/>
  <c r="GI167" i="11"/>
  <c r="GJ167" i="11"/>
  <c r="GK167" i="11"/>
  <c r="GL167" i="11"/>
  <c r="GM167" i="11"/>
  <c r="GN167" i="11"/>
  <c r="GO167" i="11"/>
  <c r="GP167" i="11"/>
  <c r="GQ167" i="11"/>
  <c r="GR167" i="11"/>
  <c r="GS167" i="11"/>
  <c r="GT167" i="11"/>
  <c r="GU167" i="11"/>
  <c r="GV167" i="11"/>
  <c r="GW167" i="11"/>
  <c r="GX167" i="11"/>
  <c r="D168" i="11"/>
  <c r="E168" i="11"/>
  <c r="F168" i="11"/>
  <c r="G168" i="11"/>
  <c r="H168" i="11"/>
  <c r="I168" i="11"/>
  <c r="J168" i="11"/>
  <c r="K168" i="11"/>
  <c r="L168" i="11"/>
  <c r="M168" i="11"/>
  <c r="N168" i="11"/>
  <c r="O168" i="11"/>
  <c r="P168" i="11"/>
  <c r="Q168" i="11"/>
  <c r="R168" i="11"/>
  <c r="S168" i="11"/>
  <c r="T168" i="11"/>
  <c r="U168" i="11"/>
  <c r="V168" i="11"/>
  <c r="W168" i="11"/>
  <c r="X168" i="11"/>
  <c r="Y168" i="11"/>
  <c r="Z168" i="11"/>
  <c r="AA168" i="11"/>
  <c r="AB168" i="11"/>
  <c r="AC168" i="11"/>
  <c r="AD168" i="11"/>
  <c r="AE168" i="11"/>
  <c r="AF168" i="11"/>
  <c r="AG168" i="11"/>
  <c r="AH168" i="11"/>
  <c r="AI168" i="11"/>
  <c r="AJ168" i="11"/>
  <c r="AK168" i="11"/>
  <c r="AL168" i="11"/>
  <c r="AM168" i="11"/>
  <c r="AN168" i="11"/>
  <c r="AO168" i="11"/>
  <c r="AP168" i="11"/>
  <c r="AQ168" i="11"/>
  <c r="AR168" i="11"/>
  <c r="AS168" i="11"/>
  <c r="AT168" i="11"/>
  <c r="AU168" i="11"/>
  <c r="AV168" i="11"/>
  <c r="AW168" i="11"/>
  <c r="AX168" i="11"/>
  <c r="AY168" i="11"/>
  <c r="AZ168" i="11"/>
  <c r="BA168" i="11"/>
  <c r="BB168" i="11"/>
  <c r="BC168" i="11"/>
  <c r="BD168" i="11"/>
  <c r="BE168" i="11"/>
  <c r="BF168" i="11"/>
  <c r="BG168" i="11"/>
  <c r="BH168" i="11"/>
  <c r="BI168" i="11"/>
  <c r="BJ168" i="11"/>
  <c r="BK168" i="11"/>
  <c r="BL168" i="11"/>
  <c r="BM168" i="11"/>
  <c r="BN168" i="11"/>
  <c r="BO168" i="11"/>
  <c r="BP168" i="11"/>
  <c r="BQ168" i="11"/>
  <c r="BR168" i="11"/>
  <c r="BS168" i="11"/>
  <c r="BT168" i="11"/>
  <c r="BU168" i="11"/>
  <c r="BV168" i="11"/>
  <c r="BW168" i="11"/>
  <c r="BX168" i="11"/>
  <c r="BY168" i="11"/>
  <c r="BZ168" i="11"/>
  <c r="CA168" i="11"/>
  <c r="CB168" i="11"/>
  <c r="CC168" i="11"/>
  <c r="CD168" i="11"/>
  <c r="CE168" i="11"/>
  <c r="CF168" i="11"/>
  <c r="CG168" i="11"/>
  <c r="CH168" i="11"/>
  <c r="CI168" i="11"/>
  <c r="CJ168" i="11"/>
  <c r="CK168" i="11"/>
  <c r="CL168" i="11"/>
  <c r="CM168" i="11"/>
  <c r="CN168" i="11"/>
  <c r="CO168" i="11"/>
  <c r="CP168" i="11"/>
  <c r="CQ168" i="11"/>
  <c r="CR168" i="11"/>
  <c r="CS168" i="11"/>
  <c r="CT168" i="11"/>
  <c r="CU168" i="11"/>
  <c r="CV168" i="11"/>
  <c r="CW168" i="11"/>
  <c r="CX168" i="11"/>
  <c r="CY168" i="11"/>
  <c r="CZ168" i="11"/>
  <c r="DA168" i="11"/>
  <c r="DB168" i="11"/>
  <c r="DC168" i="11"/>
  <c r="DD168" i="11"/>
  <c r="DE168" i="11"/>
  <c r="DF168" i="11"/>
  <c r="DG168" i="11"/>
  <c r="DH168" i="11"/>
  <c r="DI168" i="11"/>
  <c r="DJ168" i="11"/>
  <c r="DK168" i="11"/>
  <c r="DL168" i="11"/>
  <c r="DM168" i="11"/>
  <c r="DN168" i="11"/>
  <c r="DO168" i="11"/>
  <c r="DP168" i="11"/>
  <c r="DQ168" i="11"/>
  <c r="DR168" i="11"/>
  <c r="DS168" i="11"/>
  <c r="DT168" i="11"/>
  <c r="DU168" i="11"/>
  <c r="DV168" i="11"/>
  <c r="DW168" i="11"/>
  <c r="DX168" i="11"/>
  <c r="DY168" i="11"/>
  <c r="DZ168" i="11"/>
  <c r="EA168" i="11"/>
  <c r="EB168" i="11"/>
  <c r="EC168" i="11"/>
  <c r="ED168" i="11"/>
  <c r="EE168" i="11"/>
  <c r="EF168" i="11"/>
  <c r="EG168" i="11"/>
  <c r="EH168" i="11"/>
  <c r="EI168" i="11"/>
  <c r="EJ168" i="11"/>
  <c r="EK168" i="11"/>
  <c r="EL168" i="11"/>
  <c r="EM168" i="11"/>
  <c r="EN168" i="11"/>
  <c r="EO168" i="11"/>
  <c r="EP168" i="11"/>
  <c r="EQ168" i="11"/>
  <c r="ER168" i="11"/>
  <c r="ES168" i="11"/>
  <c r="ET168" i="11"/>
  <c r="EU168" i="11"/>
  <c r="EV168" i="11"/>
  <c r="EW168" i="11"/>
  <c r="EX168" i="11"/>
  <c r="EY168" i="11"/>
  <c r="EZ168" i="11"/>
  <c r="FA168" i="11"/>
  <c r="FB168" i="11"/>
  <c r="FC168" i="11"/>
  <c r="FD168" i="11"/>
  <c r="FE168" i="11"/>
  <c r="FF168" i="11"/>
  <c r="FG168" i="11"/>
  <c r="FH168" i="11"/>
  <c r="FI168" i="11"/>
  <c r="FJ168" i="11"/>
  <c r="FK168" i="11"/>
  <c r="FL168" i="11"/>
  <c r="FM168" i="11"/>
  <c r="FN168" i="11"/>
  <c r="FO168" i="11"/>
  <c r="FP168" i="11"/>
  <c r="FQ168" i="11"/>
  <c r="FR168" i="11"/>
  <c r="FS168" i="11"/>
  <c r="FT168" i="11"/>
  <c r="FU168" i="11"/>
  <c r="FV168" i="11"/>
  <c r="FW168" i="11"/>
  <c r="FX168" i="11"/>
  <c r="FY168" i="11"/>
  <c r="FZ168" i="11"/>
  <c r="GA168" i="11"/>
  <c r="GB168" i="11"/>
  <c r="GC168" i="11"/>
  <c r="GD168" i="11"/>
  <c r="GE168" i="11"/>
  <c r="GF168" i="11"/>
  <c r="GG168" i="11"/>
  <c r="GH168" i="11"/>
  <c r="GI168" i="11"/>
  <c r="GJ168" i="11"/>
  <c r="GK168" i="11"/>
  <c r="GL168" i="11"/>
  <c r="GM168" i="11"/>
  <c r="GN168" i="11"/>
  <c r="GO168" i="11"/>
  <c r="GP168" i="11"/>
  <c r="GQ168" i="11"/>
  <c r="GR168" i="11"/>
  <c r="GS168" i="11"/>
  <c r="GT168" i="11"/>
  <c r="GU168" i="11"/>
  <c r="GV168" i="11"/>
  <c r="GW168" i="11"/>
  <c r="GX168" i="11"/>
  <c r="D169" i="11"/>
  <c r="E169" i="11"/>
  <c r="F169" i="11"/>
  <c r="G169" i="11"/>
  <c r="H169" i="11"/>
  <c r="I169" i="11"/>
  <c r="J169" i="11"/>
  <c r="K169" i="11"/>
  <c r="L169" i="11"/>
  <c r="M169" i="11"/>
  <c r="N169" i="11"/>
  <c r="O169" i="11"/>
  <c r="P169" i="11"/>
  <c r="Q169" i="11"/>
  <c r="R169" i="11"/>
  <c r="S169" i="11"/>
  <c r="T169" i="11"/>
  <c r="U169" i="11"/>
  <c r="V169" i="11"/>
  <c r="W169" i="11"/>
  <c r="X169" i="11"/>
  <c r="Y169" i="11"/>
  <c r="Z169" i="11"/>
  <c r="AA169" i="11"/>
  <c r="AB169" i="11"/>
  <c r="AC169" i="11"/>
  <c r="AD169" i="11"/>
  <c r="AE169" i="11"/>
  <c r="AF169" i="11"/>
  <c r="AG169" i="11"/>
  <c r="AH169" i="11"/>
  <c r="AI169" i="11"/>
  <c r="AJ169" i="11"/>
  <c r="AK169" i="11"/>
  <c r="AL169" i="11"/>
  <c r="AM169" i="11"/>
  <c r="AN169" i="11"/>
  <c r="AO169" i="11"/>
  <c r="AP169" i="11"/>
  <c r="AQ169" i="11"/>
  <c r="AR169" i="11"/>
  <c r="AS169" i="11"/>
  <c r="AT169" i="11"/>
  <c r="AU169" i="11"/>
  <c r="AV169" i="11"/>
  <c r="AW169" i="11"/>
  <c r="AX169" i="11"/>
  <c r="AY169" i="11"/>
  <c r="AZ169" i="11"/>
  <c r="BA169" i="11"/>
  <c r="BB169" i="11"/>
  <c r="BC169" i="11"/>
  <c r="BD169" i="11"/>
  <c r="BE169" i="11"/>
  <c r="BF169" i="11"/>
  <c r="BG169" i="11"/>
  <c r="BH169" i="11"/>
  <c r="BI169" i="11"/>
  <c r="BJ169" i="11"/>
  <c r="BK169" i="11"/>
  <c r="BL169" i="11"/>
  <c r="BM169" i="11"/>
  <c r="BN169" i="11"/>
  <c r="BO169" i="11"/>
  <c r="BP169" i="11"/>
  <c r="BQ169" i="11"/>
  <c r="BR169" i="11"/>
  <c r="BS169" i="11"/>
  <c r="BT169" i="11"/>
  <c r="BU169" i="11"/>
  <c r="BV169" i="11"/>
  <c r="BW169" i="11"/>
  <c r="BX169" i="11"/>
  <c r="BY169" i="11"/>
  <c r="BZ169" i="11"/>
  <c r="CA169" i="11"/>
  <c r="CB169" i="11"/>
  <c r="CC169" i="11"/>
  <c r="CD169" i="11"/>
  <c r="CE169" i="11"/>
  <c r="CF169" i="11"/>
  <c r="CG169" i="11"/>
  <c r="CH169" i="11"/>
  <c r="CI169" i="11"/>
  <c r="CJ169" i="11"/>
  <c r="CK169" i="11"/>
  <c r="CL169" i="11"/>
  <c r="CM169" i="11"/>
  <c r="CN169" i="11"/>
  <c r="CO169" i="11"/>
  <c r="CP169" i="11"/>
  <c r="CQ169" i="11"/>
  <c r="CR169" i="11"/>
  <c r="CS169" i="11"/>
  <c r="CT169" i="11"/>
  <c r="CU169" i="11"/>
  <c r="CV169" i="11"/>
  <c r="CW169" i="11"/>
  <c r="CX169" i="11"/>
  <c r="CY169" i="11"/>
  <c r="CZ169" i="11"/>
  <c r="DA169" i="11"/>
  <c r="DB169" i="11"/>
  <c r="DC169" i="11"/>
  <c r="DD169" i="11"/>
  <c r="DE169" i="11"/>
  <c r="DF169" i="11"/>
  <c r="DG169" i="11"/>
  <c r="DH169" i="11"/>
  <c r="DI169" i="11"/>
  <c r="DJ169" i="11"/>
  <c r="DK169" i="11"/>
  <c r="DL169" i="11"/>
  <c r="DM169" i="11"/>
  <c r="DN169" i="11"/>
  <c r="DO169" i="11"/>
  <c r="DP169" i="11"/>
  <c r="DQ169" i="11"/>
  <c r="DR169" i="11"/>
  <c r="DS169" i="11"/>
  <c r="DT169" i="11"/>
  <c r="DU169" i="11"/>
  <c r="DV169" i="11"/>
  <c r="DW169" i="11"/>
  <c r="DX169" i="11"/>
  <c r="DY169" i="11"/>
  <c r="DZ169" i="11"/>
  <c r="EA169" i="11"/>
  <c r="EB169" i="11"/>
  <c r="EC169" i="11"/>
  <c r="ED169" i="11"/>
  <c r="EE169" i="11"/>
  <c r="EF169" i="11"/>
  <c r="EG169" i="11"/>
  <c r="EH169" i="11"/>
  <c r="EI169" i="11"/>
  <c r="EJ169" i="11"/>
  <c r="EK169" i="11"/>
  <c r="EL169" i="11"/>
  <c r="EM169" i="11"/>
  <c r="EN169" i="11"/>
  <c r="EO169" i="11"/>
  <c r="EP169" i="11"/>
  <c r="EQ169" i="11"/>
  <c r="ER169" i="11"/>
  <c r="ES169" i="11"/>
  <c r="ET169" i="11"/>
  <c r="EU169" i="11"/>
  <c r="EV169" i="11"/>
  <c r="EW169" i="11"/>
  <c r="EX169" i="11"/>
  <c r="EY169" i="11"/>
  <c r="EZ169" i="11"/>
  <c r="FA169" i="11"/>
  <c r="FB169" i="11"/>
  <c r="FC169" i="11"/>
  <c r="FD169" i="11"/>
  <c r="FE169" i="11"/>
  <c r="FF169" i="11"/>
  <c r="FG169" i="11"/>
  <c r="FH169" i="11"/>
  <c r="FI169" i="11"/>
  <c r="FJ169" i="11"/>
  <c r="FK169" i="11"/>
  <c r="FL169" i="11"/>
  <c r="FM169" i="11"/>
  <c r="FN169" i="11"/>
  <c r="FO169" i="11"/>
  <c r="FP169" i="11"/>
  <c r="FQ169" i="11"/>
  <c r="FR169" i="11"/>
  <c r="FS169" i="11"/>
  <c r="FT169" i="11"/>
  <c r="FU169" i="11"/>
  <c r="FV169" i="11"/>
  <c r="FW169" i="11"/>
  <c r="FX169" i="11"/>
  <c r="FY169" i="11"/>
  <c r="FZ169" i="11"/>
  <c r="GA169" i="11"/>
  <c r="GB169" i="11"/>
  <c r="GC169" i="11"/>
  <c r="GD169" i="11"/>
  <c r="GE169" i="11"/>
  <c r="GF169" i="11"/>
  <c r="GG169" i="11"/>
  <c r="GH169" i="11"/>
  <c r="GI169" i="11"/>
  <c r="GJ169" i="11"/>
  <c r="GK169" i="11"/>
  <c r="GL169" i="11"/>
  <c r="GM169" i="11"/>
  <c r="GN169" i="11"/>
  <c r="GO169" i="11"/>
  <c r="GP169" i="11"/>
  <c r="GQ169" i="11"/>
  <c r="GR169" i="11"/>
  <c r="GS169" i="11"/>
  <c r="GT169" i="11"/>
  <c r="GU169" i="11"/>
  <c r="GV169" i="11"/>
  <c r="GW169" i="11"/>
  <c r="GX169" i="11"/>
  <c r="D170" i="11"/>
  <c r="E170" i="11"/>
  <c r="F170" i="11"/>
  <c r="G170" i="11"/>
  <c r="H170" i="11"/>
  <c r="I170" i="11"/>
  <c r="J170" i="11"/>
  <c r="K170" i="11"/>
  <c r="L170" i="11"/>
  <c r="M170" i="11"/>
  <c r="N170" i="11"/>
  <c r="O170" i="11"/>
  <c r="P170" i="11"/>
  <c r="Q170" i="11"/>
  <c r="R170" i="11"/>
  <c r="S170" i="11"/>
  <c r="T170" i="11"/>
  <c r="U170" i="11"/>
  <c r="V170" i="11"/>
  <c r="W170" i="11"/>
  <c r="X170" i="11"/>
  <c r="Y170" i="11"/>
  <c r="Z170" i="11"/>
  <c r="AA170" i="11"/>
  <c r="AB170" i="11"/>
  <c r="AC170" i="11"/>
  <c r="AD170" i="11"/>
  <c r="AE170" i="11"/>
  <c r="AF170" i="11"/>
  <c r="AG170" i="11"/>
  <c r="AH170" i="11"/>
  <c r="AI170" i="11"/>
  <c r="AJ170" i="11"/>
  <c r="AK170" i="11"/>
  <c r="AL170" i="11"/>
  <c r="AM170" i="11"/>
  <c r="AN170" i="11"/>
  <c r="AO170" i="11"/>
  <c r="AP170" i="11"/>
  <c r="AQ170" i="11"/>
  <c r="AR170" i="11"/>
  <c r="AS170" i="11"/>
  <c r="AT170" i="11"/>
  <c r="AU170" i="11"/>
  <c r="AV170" i="11"/>
  <c r="AW170" i="11"/>
  <c r="AX170" i="11"/>
  <c r="AY170" i="11"/>
  <c r="AZ170" i="11"/>
  <c r="BA170" i="11"/>
  <c r="BB170" i="11"/>
  <c r="BC170" i="11"/>
  <c r="BD170" i="11"/>
  <c r="BE170" i="11"/>
  <c r="BF170" i="11"/>
  <c r="BG170" i="11"/>
  <c r="BH170" i="11"/>
  <c r="BI170" i="11"/>
  <c r="BJ170" i="11"/>
  <c r="BK170" i="11"/>
  <c r="BL170" i="11"/>
  <c r="BM170" i="11"/>
  <c r="BN170" i="11"/>
  <c r="BO170" i="11"/>
  <c r="BP170" i="11"/>
  <c r="BQ170" i="11"/>
  <c r="BR170" i="11"/>
  <c r="BS170" i="11"/>
  <c r="BT170" i="11"/>
  <c r="BU170" i="11"/>
  <c r="BV170" i="11"/>
  <c r="BW170" i="11"/>
  <c r="BX170" i="11"/>
  <c r="BY170" i="11"/>
  <c r="BZ170" i="11"/>
  <c r="CA170" i="11"/>
  <c r="CB170" i="11"/>
  <c r="CC170" i="11"/>
  <c r="CD170" i="11"/>
  <c r="CE170" i="11"/>
  <c r="CF170" i="11"/>
  <c r="CG170" i="11"/>
  <c r="CH170" i="11"/>
  <c r="CI170" i="11"/>
  <c r="CJ170" i="11"/>
  <c r="CK170" i="11"/>
  <c r="CL170" i="11"/>
  <c r="CM170" i="11"/>
  <c r="CN170" i="11"/>
  <c r="CO170" i="11"/>
  <c r="CP170" i="11"/>
  <c r="CQ170" i="11"/>
  <c r="CR170" i="11"/>
  <c r="CS170" i="11"/>
  <c r="CT170" i="11"/>
  <c r="CU170" i="11"/>
  <c r="CV170" i="11"/>
  <c r="CW170" i="11"/>
  <c r="CX170" i="11"/>
  <c r="CY170" i="11"/>
  <c r="CZ170" i="11"/>
  <c r="DA170" i="11"/>
  <c r="DB170" i="11"/>
  <c r="DC170" i="11"/>
  <c r="DD170" i="11"/>
  <c r="DE170" i="11"/>
  <c r="DF170" i="11"/>
  <c r="DG170" i="11"/>
  <c r="DH170" i="11"/>
  <c r="DI170" i="11"/>
  <c r="DJ170" i="11"/>
  <c r="DK170" i="11"/>
  <c r="DL170" i="11"/>
  <c r="DM170" i="11"/>
  <c r="DN170" i="11"/>
  <c r="DO170" i="11"/>
  <c r="DP170" i="11"/>
  <c r="DQ170" i="11"/>
  <c r="DR170" i="11"/>
  <c r="DS170" i="11"/>
  <c r="DT170" i="11"/>
  <c r="DU170" i="11"/>
  <c r="DV170" i="11"/>
  <c r="DW170" i="11"/>
  <c r="DX170" i="11"/>
  <c r="DY170" i="11"/>
  <c r="DZ170" i="11"/>
  <c r="EA170" i="11"/>
  <c r="EB170" i="11"/>
  <c r="EC170" i="11"/>
  <c r="ED170" i="11"/>
  <c r="EE170" i="11"/>
  <c r="EF170" i="11"/>
  <c r="EG170" i="11"/>
  <c r="EH170" i="11"/>
  <c r="EI170" i="11"/>
  <c r="EJ170" i="11"/>
  <c r="EK170" i="11"/>
  <c r="EL170" i="11"/>
  <c r="EM170" i="11"/>
  <c r="EN170" i="11"/>
  <c r="EO170" i="11"/>
  <c r="EP170" i="11"/>
  <c r="EQ170" i="11"/>
  <c r="ER170" i="11"/>
  <c r="ES170" i="11"/>
  <c r="ET170" i="11"/>
  <c r="EU170" i="11"/>
  <c r="EV170" i="11"/>
  <c r="EW170" i="11"/>
  <c r="EX170" i="11"/>
  <c r="EY170" i="11"/>
  <c r="EZ170" i="11"/>
  <c r="FA170" i="11"/>
  <c r="FB170" i="11"/>
  <c r="FC170" i="11"/>
  <c r="FD170" i="11"/>
  <c r="FE170" i="11"/>
  <c r="FF170" i="11"/>
  <c r="FG170" i="11"/>
  <c r="FH170" i="11"/>
  <c r="FI170" i="11"/>
  <c r="FJ170" i="11"/>
  <c r="FK170" i="11"/>
  <c r="FL170" i="11"/>
  <c r="FM170" i="11"/>
  <c r="FN170" i="11"/>
  <c r="FO170" i="11"/>
  <c r="FP170" i="11"/>
  <c r="FQ170" i="11"/>
  <c r="FR170" i="11"/>
  <c r="FS170" i="11"/>
  <c r="FT170" i="11"/>
  <c r="FU170" i="11"/>
  <c r="FV170" i="11"/>
  <c r="FW170" i="11"/>
  <c r="FX170" i="11"/>
  <c r="FY170" i="11"/>
  <c r="FZ170" i="11"/>
  <c r="GA170" i="11"/>
  <c r="GB170" i="11"/>
  <c r="GC170" i="11"/>
  <c r="GD170" i="11"/>
  <c r="GE170" i="11"/>
  <c r="GF170" i="11"/>
  <c r="GG170" i="11"/>
  <c r="GH170" i="11"/>
  <c r="GI170" i="11"/>
  <c r="GJ170" i="11"/>
  <c r="GK170" i="11"/>
  <c r="GL170" i="11"/>
  <c r="GM170" i="11"/>
  <c r="GN170" i="11"/>
  <c r="GO170" i="11"/>
  <c r="GP170" i="11"/>
  <c r="GQ170" i="11"/>
  <c r="GR170" i="11"/>
  <c r="GS170" i="11"/>
  <c r="GT170" i="11"/>
  <c r="GU170" i="11"/>
  <c r="GV170" i="11"/>
  <c r="GW170" i="11"/>
  <c r="GX170" i="11"/>
  <c r="D171" i="11"/>
  <c r="E171" i="11"/>
  <c r="F171" i="11"/>
  <c r="G171" i="11"/>
  <c r="H171" i="11"/>
  <c r="I171" i="11"/>
  <c r="J171" i="11"/>
  <c r="K171" i="11"/>
  <c r="L171" i="11"/>
  <c r="M171" i="11"/>
  <c r="N171" i="11"/>
  <c r="O171" i="11"/>
  <c r="P171" i="11"/>
  <c r="Q171" i="11"/>
  <c r="R171" i="11"/>
  <c r="S171" i="11"/>
  <c r="T171" i="11"/>
  <c r="U171" i="11"/>
  <c r="V171" i="11"/>
  <c r="W171" i="11"/>
  <c r="X171" i="11"/>
  <c r="Y171" i="11"/>
  <c r="Z171" i="11"/>
  <c r="AA171" i="11"/>
  <c r="AB171" i="11"/>
  <c r="AC171" i="11"/>
  <c r="AD171" i="11"/>
  <c r="AE171" i="11"/>
  <c r="AF171" i="11"/>
  <c r="AG171" i="11"/>
  <c r="AH171" i="11"/>
  <c r="AI171" i="11"/>
  <c r="AJ171" i="11"/>
  <c r="AK171" i="11"/>
  <c r="AL171" i="11"/>
  <c r="AM171" i="11"/>
  <c r="AN171" i="11"/>
  <c r="AO171" i="11"/>
  <c r="AP171" i="11"/>
  <c r="AQ171" i="11"/>
  <c r="AR171" i="11"/>
  <c r="AS171" i="11"/>
  <c r="AT171" i="11"/>
  <c r="AU171" i="11"/>
  <c r="AV171" i="11"/>
  <c r="AW171" i="11"/>
  <c r="AX171" i="11"/>
  <c r="AY171" i="11"/>
  <c r="AZ171" i="11"/>
  <c r="BA171" i="11"/>
  <c r="BB171" i="11"/>
  <c r="BC171" i="11"/>
  <c r="BD171" i="11"/>
  <c r="BE171" i="11"/>
  <c r="BF171" i="11"/>
  <c r="BG171" i="11"/>
  <c r="BH171" i="11"/>
  <c r="BI171" i="11"/>
  <c r="BJ171" i="11"/>
  <c r="BK171" i="11"/>
  <c r="BL171" i="11"/>
  <c r="BM171" i="11"/>
  <c r="BN171" i="11"/>
  <c r="BO171" i="11"/>
  <c r="BP171" i="11"/>
  <c r="BQ171" i="11"/>
  <c r="BR171" i="11"/>
  <c r="BS171" i="11"/>
  <c r="BT171" i="11"/>
  <c r="BU171" i="11"/>
  <c r="BV171" i="11"/>
  <c r="BW171" i="11"/>
  <c r="BX171" i="11"/>
  <c r="BY171" i="11"/>
  <c r="BZ171" i="11"/>
  <c r="CA171" i="11"/>
  <c r="CB171" i="11"/>
  <c r="CC171" i="11"/>
  <c r="CD171" i="11"/>
  <c r="CE171" i="11"/>
  <c r="CF171" i="11"/>
  <c r="CG171" i="11"/>
  <c r="CH171" i="11"/>
  <c r="CI171" i="11"/>
  <c r="CJ171" i="11"/>
  <c r="CK171" i="11"/>
  <c r="CL171" i="11"/>
  <c r="CM171" i="11"/>
  <c r="CN171" i="11"/>
  <c r="CO171" i="11"/>
  <c r="CP171" i="11"/>
  <c r="CQ171" i="11"/>
  <c r="CR171" i="11"/>
  <c r="CS171" i="11"/>
  <c r="CT171" i="11"/>
  <c r="CU171" i="11"/>
  <c r="CV171" i="11"/>
  <c r="CW171" i="11"/>
  <c r="CX171" i="11"/>
  <c r="CY171" i="11"/>
  <c r="CZ171" i="11"/>
  <c r="DA171" i="11"/>
  <c r="DB171" i="11"/>
  <c r="DC171" i="11"/>
  <c r="DD171" i="11"/>
  <c r="DE171" i="11"/>
  <c r="DF171" i="11"/>
  <c r="DG171" i="11"/>
  <c r="DH171" i="11"/>
  <c r="DI171" i="11"/>
  <c r="DJ171" i="11"/>
  <c r="DK171" i="11"/>
  <c r="DL171" i="11"/>
  <c r="DM171" i="11"/>
  <c r="DN171" i="11"/>
  <c r="DO171" i="11"/>
  <c r="DP171" i="11"/>
  <c r="DQ171" i="11"/>
  <c r="DR171" i="11"/>
  <c r="DS171" i="11"/>
  <c r="DT171" i="11"/>
  <c r="DU171" i="11"/>
  <c r="DV171" i="11"/>
  <c r="DW171" i="11"/>
  <c r="DX171" i="11"/>
  <c r="DY171" i="11"/>
  <c r="DZ171" i="11"/>
  <c r="EA171" i="11"/>
  <c r="EB171" i="11"/>
  <c r="EC171" i="11"/>
  <c r="ED171" i="11"/>
  <c r="EE171" i="11"/>
  <c r="EF171" i="11"/>
  <c r="EG171" i="11"/>
  <c r="EH171" i="11"/>
  <c r="EI171" i="11"/>
  <c r="EJ171" i="11"/>
  <c r="EK171" i="11"/>
  <c r="EL171" i="11"/>
  <c r="EM171" i="11"/>
  <c r="EN171" i="11"/>
  <c r="EO171" i="11"/>
  <c r="EP171" i="11"/>
  <c r="EQ171" i="11"/>
  <c r="ER171" i="11"/>
  <c r="ES171" i="11"/>
  <c r="ET171" i="11"/>
  <c r="EU171" i="11"/>
  <c r="EV171" i="11"/>
  <c r="EW171" i="11"/>
  <c r="EX171" i="11"/>
  <c r="EY171" i="11"/>
  <c r="EZ171" i="11"/>
  <c r="FA171" i="11"/>
  <c r="FB171" i="11"/>
  <c r="FC171" i="11"/>
  <c r="FD171" i="11"/>
  <c r="FE171" i="11"/>
  <c r="FF171" i="11"/>
  <c r="FG171" i="11"/>
  <c r="FH171" i="11"/>
  <c r="FI171" i="11"/>
  <c r="FJ171" i="11"/>
  <c r="FK171" i="11"/>
  <c r="FL171" i="11"/>
  <c r="FM171" i="11"/>
  <c r="FN171" i="11"/>
  <c r="FO171" i="11"/>
  <c r="FP171" i="11"/>
  <c r="FQ171" i="11"/>
  <c r="FR171" i="11"/>
  <c r="FS171" i="11"/>
  <c r="FT171" i="11"/>
  <c r="FU171" i="11"/>
  <c r="FV171" i="11"/>
  <c r="FW171" i="11"/>
  <c r="FX171" i="11"/>
  <c r="FY171" i="11"/>
  <c r="FZ171" i="11"/>
  <c r="GA171" i="11"/>
  <c r="GB171" i="11"/>
  <c r="GC171" i="11"/>
  <c r="GD171" i="11"/>
  <c r="GE171" i="11"/>
  <c r="GF171" i="11"/>
  <c r="GG171" i="11"/>
  <c r="GH171" i="11"/>
  <c r="GI171" i="11"/>
  <c r="GJ171" i="11"/>
  <c r="GK171" i="11"/>
  <c r="GL171" i="11"/>
  <c r="GM171" i="11"/>
  <c r="GN171" i="11"/>
  <c r="GO171" i="11"/>
  <c r="GP171" i="11"/>
  <c r="GQ171" i="11"/>
  <c r="GR171" i="11"/>
  <c r="GS171" i="11"/>
  <c r="GT171" i="11"/>
  <c r="GU171" i="11"/>
  <c r="GV171" i="11"/>
  <c r="GW171" i="11"/>
  <c r="GX171" i="11"/>
  <c r="D172" i="11"/>
  <c r="E172" i="11"/>
  <c r="F172" i="11"/>
  <c r="G172" i="11"/>
  <c r="H172" i="11"/>
  <c r="I172" i="11"/>
  <c r="J172" i="11"/>
  <c r="K172" i="11"/>
  <c r="L172" i="11"/>
  <c r="M172" i="11"/>
  <c r="N172" i="11"/>
  <c r="O172" i="11"/>
  <c r="P172" i="11"/>
  <c r="Q172" i="11"/>
  <c r="R172" i="11"/>
  <c r="S172" i="11"/>
  <c r="T172" i="11"/>
  <c r="U172" i="11"/>
  <c r="V172" i="11"/>
  <c r="W172" i="11"/>
  <c r="X172" i="11"/>
  <c r="Y172" i="11"/>
  <c r="Z172" i="11"/>
  <c r="AA172" i="11"/>
  <c r="AB172" i="11"/>
  <c r="AC172" i="11"/>
  <c r="AD172" i="11"/>
  <c r="AE172" i="11"/>
  <c r="AF172" i="11"/>
  <c r="AG172" i="11"/>
  <c r="AH172" i="11"/>
  <c r="AI172" i="11"/>
  <c r="AJ172" i="11"/>
  <c r="AK172" i="11"/>
  <c r="AL172" i="11"/>
  <c r="AM172" i="11"/>
  <c r="AN172" i="11"/>
  <c r="AO172" i="11"/>
  <c r="AP172" i="11"/>
  <c r="AQ172" i="11"/>
  <c r="AR172" i="11"/>
  <c r="AS172" i="11"/>
  <c r="AT172" i="11"/>
  <c r="AU172" i="11"/>
  <c r="AV172" i="11"/>
  <c r="AW172" i="11"/>
  <c r="AX172" i="11"/>
  <c r="AY172" i="11"/>
  <c r="AZ172" i="11"/>
  <c r="BA172" i="11"/>
  <c r="BB172" i="11"/>
  <c r="BC172" i="11"/>
  <c r="BD172" i="11"/>
  <c r="BE172" i="11"/>
  <c r="BF172" i="11"/>
  <c r="BG172" i="11"/>
  <c r="BH172" i="11"/>
  <c r="BI172" i="11"/>
  <c r="BJ172" i="11"/>
  <c r="BK172" i="11"/>
  <c r="BL172" i="11"/>
  <c r="BM172" i="11"/>
  <c r="BN172" i="11"/>
  <c r="BO172" i="11"/>
  <c r="BP172" i="11"/>
  <c r="BQ172" i="11"/>
  <c r="BR172" i="11"/>
  <c r="BS172" i="11"/>
  <c r="BT172" i="11"/>
  <c r="BU172" i="11"/>
  <c r="BV172" i="11"/>
  <c r="BW172" i="11"/>
  <c r="BX172" i="11"/>
  <c r="BY172" i="11"/>
  <c r="BZ172" i="11"/>
  <c r="CA172" i="11"/>
  <c r="CB172" i="11"/>
  <c r="CC172" i="11"/>
  <c r="CD172" i="11"/>
  <c r="CE172" i="11"/>
  <c r="CF172" i="11"/>
  <c r="CG172" i="11"/>
  <c r="CH172" i="11"/>
  <c r="CI172" i="11"/>
  <c r="CJ172" i="11"/>
  <c r="CK172" i="11"/>
  <c r="CL172" i="11"/>
  <c r="CM172" i="11"/>
  <c r="CN172" i="11"/>
  <c r="CO172" i="11"/>
  <c r="CP172" i="11"/>
  <c r="CQ172" i="11"/>
  <c r="CR172" i="11"/>
  <c r="CS172" i="11"/>
  <c r="CT172" i="11"/>
  <c r="CU172" i="11"/>
  <c r="CV172" i="11"/>
  <c r="CW172" i="11"/>
  <c r="CX172" i="11"/>
  <c r="CY172" i="11"/>
  <c r="CZ172" i="11"/>
  <c r="DA172" i="11"/>
  <c r="DB172" i="11"/>
  <c r="DC172" i="11"/>
  <c r="DD172" i="11"/>
  <c r="DE172" i="11"/>
  <c r="DF172" i="11"/>
  <c r="DG172" i="11"/>
  <c r="DH172" i="11"/>
  <c r="DI172" i="11"/>
  <c r="DJ172" i="11"/>
  <c r="DK172" i="11"/>
  <c r="DL172" i="11"/>
  <c r="DM172" i="11"/>
  <c r="DN172" i="11"/>
  <c r="DO172" i="11"/>
  <c r="DP172" i="11"/>
  <c r="DQ172" i="11"/>
  <c r="DR172" i="11"/>
  <c r="DS172" i="11"/>
  <c r="DT172" i="11"/>
  <c r="DU172" i="11"/>
  <c r="DV172" i="11"/>
  <c r="DW172" i="11"/>
  <c r="DX172" i="11"/>
  <c r="DY172" i="11"/>
  <c r="DZ172" i="11"/>
  <c r="EA172" i="11"/>
  <c r="EB172" i="11"/>
  <c r="EC172" i="11"/>
  <c r="ED172" i="11"/>
  <c r="EE172" i="11"/>
  <c r="EF172" i="11"/>
  <c r="EG172" i="11"/>
  <c r="EH172" i="11"/>
  <c r="EI172" i="11"/>
  <c r="EJ172" i="11"/>
  <c r="EK172" i="11"/>
  <c r="EL172" i="11"/>
  <c r="EM172" i="11"/>
  <c r="EN172" i="11"/>
  <c r="EO172" i="11"/>
  <c r="EP172" i="11"/>
  <c r="EQ172" i="11"/>
  <c r="ER172" i="11"/>
  <c r="ES172" i="11"/>
  <c r="ET172" i="11"/>
  <c r="EU172" i="11"/>
  <c r="EV172" i="11"/>
  <c r="EW172" i="11"/>
  <c r="EX172" i="11"/>
  <c r="EY172" i="11"/>
  <c r="EZ172" i="11"/>
  <c r="FA172" i="11"/>
  <c r="FB172" i="11"/>
  <c r="FC172" i="11"/>
  <c r="FD172" i="11"/>
  <c r="FE172" i="11"/>
  <c r="FF172" i="11"/>
  <c r="FG172" i="11"/>
  <c r="FH172" i="11"/>
  <c r="FI172" i="11"/>
  <c r="FJ172" i="11"/>
  <c r="FK172" i="11"/>
  <c r="FL172" i="11"/>
  <c r="FM172" i="11"/>
  <c r="FN172" i="11"/>
  <c r="FO172" i="11"/>
  <c r="FP172" i="11"/>
  <c r="FQ172" i="11"/>
  <c r="FR172" i="11"/>
  <c r="FS172" i="11"/>
  <c r="FT172" i="11"/>
  <c r="FU172" i="11"/>
  <c r="FV172" i="11"/>
  <c r="FW172" i="11"/>
  <c r="FX172" i="11"/>
  <c r="FY172" i="11"/>
  <c r="FZ172" i="11"/>
  <c r="GA172" i="11"/>
  <c r="GB172" i="11"/>
  <c r="GC172" i="11"/>
  <c r="GD172" i="11"/>
  <c r="GE172" i="11"/>
  <c r="GF172" i="11"/>
  <c r="GG172" i="11"/>
  <c r="GH172" i="11"/>
  <c r="GI172" i="11"/>
  <c r="GJ172" i="11"/>
  <c r="GK172" i="11"/>
  <c r="GL172" i="11"/>
  <c r="GM172" i="11"/>
  <c r="GN172" i="11"/>
  <c r="GO172" i="11"/>
  <c r="GP172" i="11"/>
  <c r="GQ172" i="11"/>
  <c r="GR172" i="11"/>
  <c r="GS172" i="11"/>
  <c r="GT172" i="11"/>
  <c r="GU172" i="11"/>
  <c r="GV172" i="11"/>
  <c r="GW172" i="11"/>
  <c r="GX172" i="11"/>
  <c r="D173" i="11"/>
  <c r="E173" i="11"/>
  <c r="F173" i="11"/>
  <c r="G173" i="11"/>
  <c r="H173" i="11"/>
  <c r="I173" i="11"/>
  <c r="J173" i="11"/>
  <c r="K173" i="11"/>
  <c r="L173" i="11"/>
  <c r="M173" i="11"/>
  <c r="N173" i="11"/>
  <c r="O173" i="11"/>
  <c r="P173" i="11"/>
  <c r="Q173" i="11"/>
  <c r="R173" i="11"/>
  <c r="S173" i="11"/>
  <c r="T173" i="11"/>
  <c r="U173" i="11"/>
  <c r="V173" i="11"/>
  <c r="W173" i="11"/>
  <c r="X173" i="11"/>
  <c r="Y173" i="11"/>
  <c r="Z173" i="11"/>
  <c r="AA173" i="11"/>
  <c r="AB173" i="11"/>
  <c r="AC173" i="11"/>
  <c r="AD173" i="11"/>
  <c r="AE173" i="11"/>
  <c r="AF173" i="11"/>
  <c r="AG173" i="11"/>
  <c r="AH173" i="11"/>
  <c r="AI173" i="11"/>
  <c r="AJ173" i="11"/>
  <c r="AK173" i="11"/>
  <c r="AL173" i="11"/>
  <c r="AM173" i="11"/>
  <c r="AN173" i="11"/>
  <c r="AO173" i="11"/>
  <c r="AP173" i="11"/>
  <c r="AQ173" i="11"/>
  <c r="AR173" i="11"/>
  <c r="AS173" i="11"/>
  <c r="AT173" i="11"/>
  <c r="AU173" i="11"/>
  <c r="AV173" i="11"/>
  <c r="AW173" i="11"/>
  <c r="AX173" i="11"/>
  <c r="AY173" i="11"/>
  <c r="AZ173" i="11"/>
  <c r="BA173" i="11"/>
  <c r="BB173" i="11"/>
  <c r="BC173" i="11"/>
  <c r="BD173" i="11"/>
  <c r="BE173" i="11"/>
  <c r="BF173" i="11"/>
  <c r="BG173" i="11"/>
  <c r="BH173" i="11"/>
  <c r="BI173" i="11"/>
  <c r="BJ173" i="11"/>
  <c r="BK173" i="11"/>
  <c r="BL173" i="11"/>
  <c r="BM173" i="11"/>
  <c r="BN173" i="11"/>
  <c r="BO173" i="11"/>
  <c r="BP173" i="11"/>
  <c r="BQ173" i="11"/>
  <c r="BR173" i="11"/>
  <c r="BS173" i="11"/>
  <c r="BT173" i="11"/>
  <c r="BU173" i="11"/>
  <c r="BV173" i="11"/>
  <c r="BW173" i="11"/>
  <c r="BX173" i="11"/>
  <c r="BY173" i="11"/>
  <c r="BZ173" i="11"/>
  <c r="CA173" i="11"/>
  <c r="CB173" i="11"/>
  <c r="CC173" i="11"/>
  <c r="CD173" i="11"/>
  <c r="CE173" i="11"/>
  <c r="CF173" i="11"/>
  <c r="CG173" i="11"/>
  <c r="CH173" i="11"/>
  <c r="CI173" i="11"/>
  <c r="CJ173" i="11"/>
  <c r="CK173" i="11"/>
  <c r="CL173" i="11"/>
  <c r="CM173" i="11"/>
  <c r="CN173" i="11"/>
  <c r="CO173" i="11"/>
  <c r="CP173" i="11"/>
  <c r="CQ173" i="11"/>
  <c r="CR173" i="11"/>
  <c r="CS173" i="11"/>
  <c r="CT173" i="11"/>
  <c r="CU173" i="11"/>
  <c r="CV173" i="11"/>
  <c r="CW173" i="11"/>
  <c r="CX173" i="11"/>
  <c r="CY173" i="11"/>
  <c r="CZ173" i="11"/>
  <c r="DA173" i="11"/>
  <c r="DB173" i="11"/>
  <c r="DC173" i="11"/>
  <c r="DD173" i="11"/>
  <c r="DE173" i="11"/>
  <c r="DF173" i="11"/>
  <c r="DG173" i="11"/>
  <c r="DH173" i="11"/>
  <c r="DI173" i="11"/>
  <c r="DJ173" i="11"/>
  <c r="DK173" i="11"/>
  <c r="DL173" i="11"/>
  <c r="DM173" i="11"/>
  <c r="DN173" i="11"/>
  <c r="DO173" i="11"/>
  <c r="DP173" i="11"/>
  <c r="DQ173" i="11"/>
  <c r="DR173" i="11"/>
  <c r="DS173" i="11"/>
  <c r="DT173" i="11"/>
  <c r="DU173" i="11"/>
  <c r="DV173" i="11"/>
  <c r="DW173" i="11"/>
  <c r="DX173" i="11"/>
  <c r="DY173" i="11"/>
  <c r="DZ173" i="11"/>
  <c r="EA173" i="11"/>
  <c r="EB173" i="11"/>
  <c r="EC173" i="11"/>
  <c r="ED173" i="11"/>
  <c r="EE173" i="11"/>
  <c r="EF173" i="11"/>
  <c r="EG173" i="11"/>
  <c r="EH173" i="11"/>
  <c r="EI173" i="11"/>
  <c r="EJ173" i="11"/>
  <c r="EK173" i="11"/>
  <c r="EL173" i="11"/>
  <c r="EM173" i="11"/>
  <c r="EN173" i="11"/>
  <c r="EO173" i="11"/>
  <c r="EP173" i="11"/>
  <c r="EQ173" i="11"/>
  <c r="ER173" i="11"/>
  <c r="ES173" i="11"/>
  <c r="ET173" i="11"/>
  <c r="EU173" i="11"/>
  <c r="EV173" i="11"/>
  <c r="EW173" i="11"/>
  <c r="EX173" i="11"/>
  <c r="EY173" i="11"/>
  <c r="EZ173" i="11"/>
  <c r="FA173" i="11"/>
  <c r="FB173" i="11"/>
  <c r="FC173" i="11"/>
  <c r="FD173" i="11"/>
  <c r="FE173" i="11"/>
  <c r="FF173" i="11"/>
  <c r="FG173" i="11"/>
  <c r="FH173" i="11"/>
  <c r="FI173" i="11"/>
  <c r="FJ173" i="11"/>
  <c r="FK173" i="11"/>
  <c r="FL173" i="11"/>
  <c r="FM173" i="11"/>
  <c r="FN173" i="11"/>
  <c r="FO173" i="11"/>
  <c r="FP173" i="11"/>
  <c r="FQ173" i="11"/>
  <c r="FR173" i="11"/>
  <c r="FS173" i="11"/>
  <c r="FT173" i="11"/>
  <c r="FU173" i="11"/>
  <c r="FV173" i="11"/>
  <c r="FW173" i="11"/>
  <c r="FX173" i="11"/>
  <c r="FY173" i="11"/>
  <c r="FZ173" i="11"/>
  <c r="GA173" i="11"/>
  <c r="GB173" i="11"/>
  <c r="GC173" i="11"/>
  <c r="GD173" i="11"/>
  <c r="GE173" i="11"/>
  <c r="GF173" i="11"/>
  <c r="GG173" i="11"/>
  <c r="GH173" i="11"/>
  <c r="GI173" i="11"/>
  <c r="GJ173" i="11"/>
  <c r="GK173" i="11"/>
  <c r="GL173" i="11"/>
  <c r="GM173" i="11"/>
  <c r="GN173" i="11"/>
  <c r="GO173" i="11"/>
  <c r="GP173" i="11"/>
  <c r="GQ173" i="11"/>
  <c r="GR173" i="11"/>
  <c r="GS173" i="11"/>
  <c r="GT173" i="11"/>
  <c r="GU173" i="11"/>
  <c r="GV173" i="11"/>
  <c r="GW173" i="11"/>
  <c r="GX173" i="11"/>
  <c r="D174" i="11"/>
  <c r="E174" i="11"/>
  <c r="F174" i="11"/>
  <c r="G174" i="11"/>
  <c r="H174" i="11"/>
  <c r="I174" i="11"/>
  <c r="J174" i="11"/>
  <c r="K174" i="11"/>
  <c r="L174" i="11"/>
  <c r="M174" i="11"/>
  <c r="N174" i="11"/>
  <c r="O174" i="11"/>
  <c r="P174" i="11"/>
  <c r="Q174" i="11"/>
  <c r="R174" i="11"/>
  <c r="S174" i="11"/>
  <c r="T174" i="11"/>
  <c r="U174" i="11"/>
  <c r="V174" i="11"/>
  <c r="W174" i="11"/>
  <c r="X174" i="11"/>
  <c r="Y174" i="11"/>
  <c r="Z174" i="11"/>
  <c r="AA174" i="11"/>
  <c r="AB174" i="11"/>
  <c r="AC174" i="11"/>
  <c r="AD174" i="11"/>
  <c r="AE174" i="11"/>
  <c r="AF174" i="11"/>
  <c r="AG174" i="11"/>
  <c r="AH174" i="11"/>
  <c r="AI174" i="11"/>
  <c r="AJ174" i="11"/>
  <c r="AK174" i="11"/>
  <c r="AL174" i="11"/>
  <c r="AM174" i="11"/>
  <c r="AN174" i="11"/>
  <c r="AO174" i="11"/>
  <c r="AP174" i="11"/>
  <c r="AQ174" i="11"/>
  <c r="AR174" i="11"/>
  <c r="AS174" i="11"/>
  <c r="AT174" i="11"/>
  <c r="AU174" i="11"/>
  <c r="AV174" i="11"/>
  <c r="AW174" i="11"/>
  <c r="AX174" i="11"/>
  <c r="AY174" i="11"/>
  <c r="AZ174" i="11"/>
  <c r="BA174" i="11"/>
  <c r="BB174" i="11"/>
  <c r="BC174" i="11"/>
  <c r="BD174" i="11"/>
  <c r="BE174" i="11"/>
  <c r="BF174" i="11"/>
  <c r="BG174" i="11"/>
  <c r="BH174" i="11"/>
  <c r="BI174" i="11"/>
  <c r="BJ174" i="11"/>
  <c r="BK174" i="11"/>
  <c r="BL174" i="11"/>
  <c r="BM174" i="11"/>
  <c r="BN174" i="11"/>
  <c r="BO174" i="11"/>
  <c r="BP174" i="11"/>
  <c r="BQ174" i="11"/>
  <c r="BR174" i="11"/>
  <c r="BS174" i="11"/>
  <c r="BT174" i="11"/>
  <c r="BU174" i="11"/>
  <c r="BV174" i="11"/>
  <c r="BW174" i="11"/>
  <c r="BX174" i="11"/>
  <c r="BY174" i="11"/>
  <c r="BZ174" i="11"/>
  <c r="CA174" i="11"/>
  <c r="CB174" i="11"/>
  <c r="CC174" i="11"/>
  <c r="CD174" i="11"/>
  <c r="CE174" i="11"/>
  <c r="CF174" i="11"/>
  <c r="CG174" i="11"/>
  <c r="CH174" i="11"/>
  <c r="CI174" i="11"/>
  <c r="CJ174" i="11"/>
  <c r="CK174" i="11"/>
  <c r="CL174" i="11"/>
  <c r="CM174" i="11"/>
  <c r="CN174" i="11"/>
  <c r="CO174" i="11"/>
  <c r="CP174" i="11"/>
  <c r="CQ174" i="11"/>
  <c r="CR174" i="11"/>
  <c r="CS174" i="11"/>
  <c r="CT174" i="11"/>
  <c r="CU174" i="11"/>
  <c r="CV174" i="11"/>
  <c r="CW174" i="11"/>
  <c r="CX174" i="11"/>
  <c r="CY174" i="11"/>
  <c r="CZ174" i="11"/>
  <c r="DA174" i="11"/>
  <c r="DB174" i="11"/>
  <c r="DC174" i="11"/>
  <c r="DD174" i="11"/>
  <c r="DE174" i="11"/>
  <c r="DF174" i="11"/>
  <c r="DG174" i="11"/>
  <c r="DH174" i="11"/>
  <c r="DI174" i="11"/>
  <c r="DJ174" i="11"/>
  <c r="DK174" i="11"/>
  <c r="DL174" i="11"/>
  <c r="DM174" i="11"/>
  <c r="DN174" i="11"/>
  <c r="DO174" i="11"/>
  <c r="DP174" i="11"/>
  <c r="DQ174" i="11"/>
  <c r="DR174" i="11"/>
  <c r="DS174" i="11"/>
  <c r="DT174" i="11"/>
  <c r="DU174" i="11"/>
  <c r="DV174" i="11"/>
  <c r="DW174" i="11"/>
  <c r="DX174" i="11"/>
  <c r="DY174" i="11"/>
  <c r="DZ174" i="11"/>
  <c r="EA174" i="11"/>
  <c r="EB174" i="11"/>
  <c r="EC174" i="11"/>
  <c r="ED174" i="11"/>
  <c r="EE174" i="11"/>
  <c r="EF174" i="11"/>
  <c r="EG174" i="11"/>
  <c r="EH174" i="11"/>
  <c r="EI174" i="11"/>
  <c r="EJ174" i="11"/>
  <c r="EK174" i="11"/>
  <c r="EL174" i="11"/>
  <c r="EM174" i="11"/>
  <c r="EN174" i="11"/>
  <c r="EO174" i="11"/>
  <c r="EP174" i="11"/>
  <c r="EQ174" i="11"/>
  <c r="ER174" i="11"/>
  <c r="ES174" i="11"/>
  <c r="ET174" i="11"/>
  <c r="EU174" i="11"/>
  <c r="EV174" i="11"/>
  <c r="EW174" i="11"/>
  <c r="EX174" i="11"/>
  <c r="EY174" i="11"/>
  <c r="EZ174" i="11"/>
  <c r="FA174" i="11"/>
  <c r="FB174" i="11"/>
  <c r="FC174" i="11"/>
  <c r="FD174" i="11"/>
  <c r="FE174" i="11"/>
  <c r="FF174" i="11"/>
  <c r="FG174" i="11"/>
  <c r="FH174" i="11"/>
  <c r="FI174" i="11"/>
  <c r="FJ174" i="11"/>
  <c r="FK174" i="11"/>
  <c r="FL174" i="11"/>
  <c r="FM174" i="11"/>
  <c r="FN174" i="11"/>
  <c r="FO174" i="11"/>
  <c r="FP174" i="11"/>
  <c r="FQ174" i="11"/>
  <c r="FR174" i="11"/>
  <c r="FS174" i="11"/>
  <c r="FT174" i="11"/>
  <c r="FU174" i="11"/>
  <c r="FV174" i="11"/>
  <c r="FW174" i="11"/>
  <c r="FX174" i="11"/>
  <c r="FY174" i="11"/>
  <c r="FZ174" i="11"/>
  <c r="GA174" i="11"/>
  <c r="GB174" i="11"/>
  <c r="GC174" i="11"/>
  <c r="GD174" i="11"/>
  <c r="GE174" i="11"/>
  <c r="GF174" i="11"/>
  <c r="GG174" i="11"/>
  <c r="GH174" i="11"/>
  <c r="GI174" i="11"/>
  <c r="GJ174" i="11"/>
  <c r="GK174" i="11"/>
  <c r="GL174" i="11"/>
  <c r="GM174" i="11"/>
  <c r="GN174" i="11"/>
  <c r="GO174" i="11"/>
  <c r="GP174" i="11"/>
  <c r="GQ174" i="11"/>
  <c r="GR174" i="11"/>
  <c r="GS174" i="11"/>
  <c r="GT174" i="11"/>
  <c r="GU174" i="11"/>
  <c r="GV174" i="11"/>
  <c r="GW174" i="11"/>
  <c r="GX174" i="11"/>
  <c r="D175" i="11"/>
  <c r="E175" i="11"/>
  <c r="F175" i="11"/>
  <c r="G175" i="11"/>
  <c r="H175" i="11"/>
  <c r="I175" i="11"/>
  <c r="J175" i="11"/>
  <c r="K175" i="11"/>
  <c r="L175" i="11"/>
  <c r="M175" i="11"/>
  <c r="N175" i="11"/>
  <c r="O175" i="11"/>
  <c r="P175" i="11"/>
  <c r="Q175" i="11"/>
  <c r="R175" i="11"/>
  <c r="S175" i="11"/>
  <c r="T175" i="11"/>
  <c r="U175" i="11"/>
  <c r="V175" i="11"/>
  <c r="W175" i="11"/>
  <c r="X175" i="11"/>
  <c r="Y175" i="11"/>
  <c r="Z175" i="11"/>
  <c r="AA175" i="11"/>
  <c r="AB175" i="11"/>
  <c r="AC175" i="11"/>
  <c r="AD175" i="11"/>
  <c r="AE175" i="11"/>
  <c r="AF175" i="11"/>
  <c r="AG175" i="11"/>
  <c r="AH175" i="11"/>
  <c r="AI175" i="11"/>
  <c r="AJ175" i="11"/>
  <c r="AK175" i="11"/>
  <c r="AL175" i="11"/>
  <c r="AM175" i="11"/>
  <c r="AN175" i="11"/>
  <c r="AO175" i="11"/>
  <c r="AP175" i="11"/>
  <c r="AQ175" i="11"/>
  <c r="AR175" i="11"/>
  <c r="AS175" i="11"/>
  <c r="AT175" i="11"/>
  <c r="AU175" i="11"/>
  <c r="AV175" i="11"/>
  <c r="AW175" i="11"/>
  <c r="AX175" i="11"/>
  <c r="AY175" i="11"/>
  <c r="AZ175" i="11"/>
  <c r="BA175" i="11"/>
  <c r="BB175" i="11"/>
  <c r="BC175" i="11"/>
  <c r="BD175" i="11"/>
  <c r="BE175" i="11"/>
  <c r="BF175" i="11"/>
  <c r="BG175" i="11"/>
  <c r="BH175" i="11"/>
  <c r="BI175" i="11"/>
  <c r="BJ175" i="11"/>
  <c r="BK175" i="11"/>
  <c r="BL175" i="11"/>
  <c r="BM175" i="11"/>
  <c r="BN175" i="11"/>
  <c r="BO175" i="11"/>
  <c r="BP175" i="11"/>
  <c r="BQ175" i="11"/>
  <c r="BR175" i="11"/>
  <c r="BS175" i="11"/>
  <c r="BT175" i="11"/>
  <c r="BU175" i="11"/>
  <c r="BV175" i="11"/>
  <c r="BW175" i="11"/>
  <c r="BX175" i="11"/>
  <c r="BY175" i="11"/>
  <c r="BZ175" i="11"/>
  <c r="CA175" i="11"/>
  <c r="CB175" i="11"/>
  <c r="CC175" i="11"/>
  <c r="CD175" i="11"/>
  <c r="CE175" i="11"/>
  <c r="CF175" i="11"/>
  <c r="CG175" i="11"/>
  <c r="CH175" i="11"/>
  <c r="CI175" i="11"/>
  <c r="CJ175" i="11"/>
  <c r="CK175" i="11"/>
  <c r="CL175" i="11"/>
  <c r="CM175" i="11"/>
  <c r="CN175" i="11"/>
  <c r="CO175" i="11"/>
  <c r="CP175" i="11"/>
  <c r="CQ175" i="11"/>
  <c r="CR175" i="11"/>
  <c r="CS175" i="11"/>
  <c r="CT175" i="11"/>
  <c r="CU175" i="11"/>
  <c r="CV175" i="11"/>
  <c r="CW175" i="11"/>
  <c r="CX175" i="11"/>
  <c r="CY175" i="11"/>
  <c r="CZ175" i="11"/>
  <c r="DA175" i="11"/>
  <c r="DB175" i="11"/>
  <c r="DC175" i="11"/>
  <c r="DD175" i="11"/>
  <c r="DE175" i="11"/>
  <c r="DF175" i="11"/>
  <c r="DG175" i="11"/>
  <c r="DH175" i="11"/>
  <c r="DI175" i="11"/>
  <c r="DJ175" i="11"/>
  <c r="DK175" i="11"/>
  <c r="DL175" i="11"/>
  <c r="DM175" i="11"/>
  <c r="DN175" i="11"/>
  <c r="DO175" i="11"/>
  <c r="DP175" i="11"/>
  <c r="DQ175" i="11"/>
  <c r="DR175" i="11"/>
  <c r="DS175" i="11"/>
  <c r="DT175" i="11"/>
  <c r="DU175" i="11"/>
  <c r="DV175" i="11"/>
  <c r="DW175" i="11"/>
  <c r="DX175" i="11"/>
  <c r="DY175" i="11"/>
  <c r="DZ175" i="11"/>
  <c r="EA175" i="11"/>
  <c r="EB175" i="11"/>
  <c r="EC175" i="11"/>
  <c r="ED175" i="11"/>
  <c r="EE175" i="11"/>
  <c r="EF175" i="11"/>
  <c r="EG175" i="11"/>
  <c r="EH175" i="11"/>
  <c r="EI175" i="11"/>
  <c r="EJ175" i="11"/>
  <c r="EK175" i="11"/>
  <c r="EL175" i="11"/>
  <c r="EM175" i="11"/>
  <c r="EN175" i="11"/>
  <c r="EO175" i="11"/>
  <c r="EP175" i="11"/>
  <c r="EQ175" i="11"/>
  <c r="ER175" i="11"/>
  <c r="ES175" i="11"/>
  <c r="ET175" i="11"/>
  <c r="EU175" i="11"/>
  <c r="EV175" i="11"/>
  <c r="EW175" i="11"/>
  <c r="EX175" i="11"/>
  <c r="EY175" i="11"/>
  <c r="EZ175" i="11"/>
  <c r="FA175" i="11"/>
  <c r="FB175" i="11"/>
  <c r="FC175" i="11"/>
  <c r="FD175" i="11"/>
  <c r="FE175" i="11"/>
  <c r="FF175" i="11"/>
  <c r="FG175" i="11"/>
  <c r="FH175" i="11"/>
  <c r="FI175" i="11"/>
  <c r="FJ175" i="11"/>
  <c r="FK175" i="11"/>
  <c r="FL175" i="11"/>
  <c r="FM175" i="11"/>
  <c r="FN175" i="11"/>
  <c r="FO175" i="11"/>
  <c r="FP175" i="11"/>
  <c r="FQ175" i="11"/>
  <c r="FR175" i="11"/>
  <c r="FS175" i="11"/>
  <c r="FT175" i="11"/>
  <c r="FU175" i="11"/>
  <c r="FV175" i="11"/>
  <c r="FW175" i="11"/>
  <c r="FX175" i="11"/>
  <c r="FY175" i="11"/>
  <c r="FZ175" i="11"/>
  <c r="GA175" i="11"/>
  <c r="GB175" i="11"/>
  <c r="GC175" i="11"/>
  <c r="GD175" i="11"/>
  <c r="GE175" i="11"/>
  <c r="GF175" i="11"/>
  <c r="GG175" i="11"/>
  <c r="GH175" i="11"/>
  <c r="GI175" i="11"/>
  <c r="GJ175" i="11"/>
  <c r="GK175" i="11"/>
  <c r="GL175" i="11"/>
  <c r="GM175" i="11"/>
  <c r="GN175" i="11"/>
  <c r="GO175" i="11"/>
  <c r="GP175" i="11"/>
  <c r="GQ175" i="11"/>
  <c r="GR175" i="11"/>
  <c r="GS175" i="11"/>
  <c r="GT175" i="11"/>
  <c r="GU175" i="11"/>
  <c r="GV175" i="11"/>
  <c r="GW175" i="11"/>
  <c r="GX175" i="11"/>
  <c r="D176" i="11"/>
  <c r="E176" i="11"/>
  <c r="F176" i="11"/>
  <c r="G176" i="11"/>
  <c r="H176" i="11"/>
  <c r="I176" i="11"/>
  <c r="J176" i="11"/>
  <c r="K176" i="11"/>
  <c r="L176" i="11"/>
  <c r="M176" i="11"/>
  <c r="N176" i="11"/>
  <c r="O176" i="11"/>
  <c r="P176" i="11"/>
  <c r="Q176" i="11"/>
  <c r="R176" i="11"/>
  <c r="S176" i="11"/>
  <c r="T176" i="11"/>
  <c r="U176" i="11"/>
  <c r="V176" i="11"/>
  <c r="W176" i="11"/>
  <c r="X176" i="11"/>
  <c r="Y176" i="11"/>
  <c r="Z176" i="11"/>
  <c r="AA176" i="11"/>
  <c r="AB176" i="11"/>
  <c r="AC176" i="11"/>
  <c r="AD176" i="11"/>
  <c r="AE176" i="11"/>
  <c r="AF176" i="11"/>
  <c r="AG176" i="11"/>
  <c r="AH176" i="11"/>
  <c r="AI176" i="11"/>
  <c r="AJ176" i="11"/>
  <c r="AK176" i="11"/>
  <c r="AL176" i="11"/>
  <c r="AM176" i="11"/>
  <c r="AN176" i="11"/>
  <c r="AO176" i="11"/>
  <c r="AP176" i="11"/>
  <c r="AQ176" i="11"/>
  <c r="AR176" i="11"/>
  <c r="AS176" i="11"/>
  <c r="AT176" i="11"/>
  <c r="AU176" i="11"/>
  <c r="AV176" i="11"/>
  <c r="AW176" i="11"/>
  <c r="AX176" i="11"/>
  <c r="AY176" i="11"/>
  <c r="AZ176" i="11"/>
  <c r="BA176" i="11"/>
  <c r="BB176" i="11"/>
  <c r="BC176" i="11"/>
  <c r="BD176" i="11"/>
  <c r="BE176" i="11"/>
  <c r="BF176" i="11"/>
  <c r="BG176" i="11"/>
  <c r="BH176" i="11"/>
  <c r="BI176" i="11"/>
  <c r="BJ176" i="11"/>
  <c r="BK176" i="11"/>
  <c r="BL176" i="11"/>
  <c r="BM176" i="11"/>
  <c r="BN176" i="11"/>
  <c r="BO176" i="11"/>
  <c r="BP176" i="11"/>
  <c r="BQ176" i="11"/>
  <c r="BR176" i="11"/>
  <c r="BS176" i="11"/>
  <c r="BT176" i="11"/>
  <c r="BU176" i="11"/>
  <c r="BV176" i="11"/>
  <c r="BW176" i="11"/>
  <c r="BX176" i="11"/>
  <c r="BY176" i="11"/>
  <c r="BZ176" i="11"/>
  <c r="CA176" i="11"/>
  <c r="CB176" i="11"/>
  <c r="CC176" i="11"/>
  <c r="CD176" i="11"/>
  <c r="CE176" i="11"/>
  <c r="CF176" i="11"/>
  <c r="CG176" i="11"/>
  <c r="CH176" i="11"/>
  <c r="CI176" i="11"/>
  <c r="CJ176" i="11"/>
  <c r="CK176" i="11"/>
  <c r="CL176" i="11"/>
  <c r="CM176" i="11"/>
  <c r="CN176" i="11"/>
  <c r="CO176" i="11"/>
  <c r="CP176" i="11"/>
  <c r="CQ176" i="11"/>
  <c r="CR176" i="11"/>
  <c r="CS176" i="11"/>
  <c r="CT176" i="11"/>
  <c r="CU176" i="11"/>
  <c r="CV176" i="11"/>
  <c r="CW176" i="11"/>
  <c r="CX176" i="11"/>
  <c r="CY176" i="11"/>
  <c r="CZ176" i="11"/>
  <c r="DA176" i="11"/>
  <c r="DB176" i="11"/>
  <c r="DC176" i="11"/>
  <c r="DD176" i="11"/>
  <c r="DE176" i="11"/>
  <c r="DF176" i="11"/>
  <c r="DG176" i="11"/>
  <c r="DH176" i="11"/>
  <c r="DI176" i="11"/>
  <c r="DJ176" i="11"/>
  <c r="DK176" i="11"/>
  <c r="DL176" i="11"/>
  <c r="DM176" i="11"/>
  <c r="DN176" i="11"/>
  <c r="DO176" i="11"/>
  <c r="DP176" i="11"/>
  <c r="DQ176" i="11"/>
  <c r="DR176" i="11"/>
  <c r="DS176" i="11"/>
  <c r="DT176" i="11"/>
  <c r="DU176" i="11"/>
  <c r="DV176" i="11"/>
  <c r="DW176" i="11"/>
  <c r="DX176" i="11"/>
  <c r="DY176" i="11"/>
  <c r="DZ176" i="11"/>
  <c r="EA176" i="11"/>
  <c r="EB176" i="11"/>
  <c r="EC176" i="11"/>
  <c r="ED176" i="11"/>
  <c r="EE176" i="11"/>
  <c r="EF176" i="11"/>
  <c r="EG176" i="11"/>
  <c r="EH176" i="11"/>
  <c r="EI176" i="11"/>
  <c r="EJ176" i="11"/>
  <c r="EK176" i="11"/>
  <c r="EL176" i="11"/>
  <c r="EM176" i="11"/>
  <c r="EN176" i="11"/>
  <c r="EO176" i="11"/>
  <c r="EP176" i="11"/>
  <c r="EQ176" i="11"/>
  <c r="ER176" i="11"/>
  <c r="ES176" i="11"/>
  <c r="ET176" i="11"/>
  <c r="EU176" i="11"/>
  <c r="EV176" i="11"/>
  <c r="EW176" i="11"/>
  <c r="EX176" i="11"/>
  <c r="EY176" i="11"/>
  <c r="EZ176" i="11"/>
  <c r="FA176" i="11"/>
  <c r="FB176" i="11"/>
  <c r="FC176" i="11"/>
  <c r="FD176" i="11"/>
  <c r="FE176" i="11"/>
  <c r="FF176" i="11"/>
  <c r="FG176" i="11"/>
  <c r="FH176" i="11"/>
  <c r="FI176" i="11"/>
  <c r="FJ176" i="11"/>
  <c r="FK176" i="11"/>
  <c r="FL176" i="11"/>
  <c r="FM176" i="11"/>
  <c r="FN176" i="11"/>
  <c r="FO176" i="11"/>
  <c r="FP176" i="11"/>
  <c r="FQ176" i="11"/>
  <c r="FR176" i="11"/>
  <c r="FS176" i="11"/>
  <c r="FT176" i="11"/>
  <c r="FU176" i="11"/>
  <c r="FV176" i="11"/>
  <c r="FW176" i="11"/>
  <c r="FX176" i="11"/>
  <c r="FY176" i="11"/>
  <c r="FZ176" i="11"/>
  <c r="GA176" i="11"/>
  <c r="GB176" i="11"/>
  <c r="GC176" i="11"/>
  <c r="GD176" i="11"/>
  <c r="GE176" i="11"/>
  <c r="GF176" i="11"/>
  <c r="GG176" i="11"/>
  <c r="GH176" i="11"/>
  <c r="GI176" i="11"/>
  <c r="GJ176" i="11"/>
  <c r="GK176" i="11"/>
  <c r="GL176" i="11"/>
  <c r="GM176" i="11"/>
  <c r="GN176" i="11"/>
  <c r="GO176" i="11"/>
  <c r="GP176" i="11"/>
  <c r="GQ176" i="11"/>
  <c r="GR176" i="11"/>
  <c r="GS176" i="11"/>
  <c r="GT176" i="11"/>
  <c r="GU176" i="11"/>
  <c r="GV176" i="11"/>
  <c r="GW176" i="11"/>
  <c r="GX176" i="11"/>
  <c r="D177" i="11"/>
  <c r="E177" i="11"/>
  <c r="F177" i="11"/>
  <c r="G177" i="11"/>
  <c r="H177" i="11"/>
  <c r="I177" i="11"/>
  <c r="J177" i="11"/>
  <c r="K177" i="11"/>
  <c r="L177" i="11"/>
  <c r="M177" i="11"/>
  <c r="N177" i="11"/>
  <c r="O177" i="11"/>
  <c r="P177" i="11"/>
  <c r="Q177" i="11"/>
  <c r="R177" i="11"/>
  <c r="S177" i="11"/>
  <c r="T177" i="11"/>
  <c r="U177" i="11"/>
  <c r="V177" i="11"/>
  <c r="W177" i="11"/>
  <c r="X177" i="11"/>
  <c r="Y177" i="11"/>
  <c r="Z177" i="11"/>
  <c r="AA177" i="11"/>
  <c r="AB177" i="11"/>
  <c r="AC177" i="11"/>
  <c r="AD177" i="11"/>
  <c r="AE177" i="11"/>
  <c r="AF177" i="11"/>
  <c r="AG177" i="11"/>
  <c r="AH177" i="11"/>
  <c r="AI177" i="11"/>
  <c r="AJ177" i="11"/>
  <c r="AK177" i="11"/>
  <c r="AL177" i="11"/>
  <c r="AM177" i="11"/>
  <c r="AN177" i="11"/>
  <c r="AO177" i="11"/>
  <c r="AP177" i="11"/>
  <c r="AQ177" i="11"/>
  <c r="AR177" i="11"/>
  <c r="AS177" i="11"/>
  <c r="AT177" i="11"/>
  <c r="AU177" i="11"/>
  <c r="AV177" i="11"/>
  <c r="AW177" i="11"/>
  <c r="AX177" i="11"/>
  <c r="AY177" i="11"/>
  <c r="AZ177" i="11"/>
  <c r="BA177" i="11"/>
  <c r="BB177" i="11"/>
  <c r="BC177" i="11"/>
  <c r="BD177" i="11"/>
  <c r="BE177" i="11"/>
  <c r="BF177" i="11"/>
  <c r="BG177" i="11"/>
  <c r="BH177" i="11"/>
  <c r="BI177" i="11"/>
  <c r="BJ177" i="11"/>
  <c r="BK177" i="11"/>
  <c r="BL177" i="11"/>
  <c r="BM177" i="11"/>
  <c r="BN177" i="11"/>
  <c r="BO177" i="11"/>
  <c r="BP177" i="11"/>
  <c r="BQ177" i="11"/>
  <c r="BR177" i="11"/>
  <c r="BS177" i="11"/>
  <c r="BT177" i="11"/>
  <c r="BU177" i="11"/>
  <c r="BV177" i="11"/>
  <c r="BW177" i="11"/>
  <c r="BX177" i="11"/>
  <c r="BY177" i="11"/>
  <c r="BZ177" i="11"/>
  <c r="CA177" i="11"/>
  <c r="CB177" i="11"/>
  <c r="CC177" i="11"/>
  <c r="CD177" i="11"/>
  <c r="CE177" i="11"/>
  <c r="CF177" i="11"/>
  <c r="CG177" i="11"/>
  <c r="CH177" i="11"/>
  <c r="CI177" i="11"/>
  <c r="CJ177" i="11"/>
  <c r="CK177" i="11"/>
  <c r="CL177" i="11"/>
  <c r="CM177" i="11"/>
  <c r="CN177" i="11"/>
  <c r="CO177" i="11"/>
  <c r="CP177" i="11"/>
  <c r="CQ177" i="11"/>
  <c r="CR177" i="11"/>
  <c r="CS177" i="11"/>
  <c r="CT177" i="11"/>
  <c r="CU177" i="11"/>
  <c r="CV177" i="11"/>
  <c r="CW177" i="11"/>
  <c r="CX177" i="11"/>
  <c r="CY177" i="11"/>
  <c r="CZ177" i="11"/>
  <c r="DA177" i="11"/>
  <c r="DB177" i="11"/>
  <c r="DC177" i="11"/>
  <c r="DD177" i="11"/>
  <c r="DE177" i="11"/>
  <c r="DF177" i="11"/>
  <c r="DG177" i="11"/>
  <c r="DH177" i="11"/>
  <c r="DI177" i="11"/>
  <c r="DJ177" i="11"/>
  <c r="DK177" i="11"/>
  <c r="DL177" i="11"/>
  <c r="DM177" i="11"/>
  <c r="DN177" i="11"/>
  <c r="DO177" i="11"/>
  <c r="DP177" i="11"/>
  <c r="DQ177" i="11"/>
  <c r="DR177" i="11"/>
  <c r="DS177" i="11"/>
  <c r="DT177" i="11"/>
  <c r="DU177" i="11"/>
  <c r="DV177" i="11"/>
  <c r="DW177" i="11"/>
  <c r="DX177" i="11"/>
  <c r="DY177" i="11"/>
  <c r="DZ177" i="11"/>
  <c r="EA177" i="11"/>
  <c r="EB177" i="11"/>
  <c r="EC177" i="11"/>
  <c r="ED177" i="11"/>
  <c r="EE177" i="11"/>
  <c r="EF177" i="11"/>
  <c r="EG177" i="11"/>
  <c r="EH177" i="11"/>
  <c r="EI177" i="11"/>
  <c r="EJ177" i="11"/>
  <c r="EK177" i="11"/>
  <c r="EL177" i="11"/>
  <c r="EM177" i="11"/>
  <c r="EN177" i="11"/>
  <c r="EO177" i="11"/>
  <c r="EP177" i="11"/>
  <c r="EQ177" i="11"/>
  <c r="ER177" i="11"/>
  <c r="ES177" i="11"/>
  <c r="ET177" i="11"/>
  <c r="EU177" i="11"/>
  <c r="EV177" i="11"/>
  <c r="EW177" i="11"/>
  <c r="EX177" i="11"/>
  <c r="EY177" i="11"/>
  <c r="EZ177" i="11"/>
  <c r="FA177" i="11"/>
  <c r="FB177" i="11"/>
  <c r="FC177" i="11"/>
  <c r="FD177" i="11"/>
  <c r="FE177" i="11"/>
  <c r="FF177" i="11"/>
  <c r="FG177" i="11"/>
  <c r="FH177" i="11"/>
  <c r="FI177" i="11"/>
  <c r="FJ177" i="11"/>
  <c r="FK177" i="11"/>
  <c r="FL177" i="11"/>
  <c r="FM177" i="11"/>
  <c r="FN177" i="11"/>
  <c r="FO177" i="11"/>
  <c r="FP177" i="11"/>
  <c r="FQ177" i="11"/>
  <c r="FR177" i="11"/>
  <c r="FS177" i="11"/>
  <c r="FT177" i="11"/>
  <c r="FU177" i="11"/>
  <c r="FV177" i="11"/>
  <c r="FW177" i="11"/>
  <c r="FX177" i="11"/>
  <c r="FY177" i="11"/>
  <c r="FZ177" i="11"/>
  <c r="GA177" i="11"/>
  <c r="GB177" i="11"/>
  <c r="GC177" i="11"/>
  <c r="GD177" i="11"/>
  <c r="GE177" i="11"/>
  <c r="GF177" i="11"/>
  <c r="GG177" i="11"/>
  <c r="GH177" i="11"/>
  <c r="GI177" i="11"/>
  <c r="GJ177" i="11"/>
  <c r="GK177" i="11"/>
  <c r="GL177" i="11"/>
  <c r="GM177" i="11"/>
  <c r="GN177" i="11"/>
  <c r="GO177" i="11"/>
  <c r="GP177" i="11"/>
  <c r="GQ177" i="11"/>
  <c r="GR177" i="11"/>
  <c r="GS177" i="11"/>
  <c r="GT177" i="11"/>
  <c r="GU177" i="11"/>
  <c r="GV177" i="11"/>
  <c r="GW177" i="11"/>
  <c r="GX177" i="11"/>
  <c r="D178" i="11"/>
  <c r="E178" i="11"/>
  <c r="F178" i="11"/>
  <c r="G178" i="11"/>
  <c r="H178" i="11"/>
  <c r="I178" i="11"/>
  <c r="J178" i="11"/>
  <c r="K178" i="11"/>
  <c r="L178" i="11"/>
  <c r="M178" i="11"/>
  <c r="N178" i="11"/>
  <c r="O178" i="11"/>
  <c r="P178" i="11"/>
  <c r="Q178" i="11"/>
  <c r="R178" i="11"/>
  <c r="S178" i="11"/>
  <c r="T178" i="11"/>
  <c r="U178" i="11"/>
  <c r="V178" i="11"/>
  <c r="W178" i="11"/>
  <c r="X178" i="11"/>
  <c r="Y178" i="11"/>
  <c r="Z178" i="11"/>
  <c r="AA178" i="11"/>
  <c r="AB178" i="11"/>
  <c r="AC178" i="11"/>
  <c r="AD178" i="11"/>
  <c r="AE178" i="11"/>
  <c r="AF178" i="11"/>
  <c r="AG178" i="11"/>
  <c r="AH178" i="11"/>
  <c r="AI178" i="11"/>
  <c r="AJ178" i="11"/>
  <c r="AK178" i="11"/>
  <c r="AL178" i="11"/>
  <c r="AM178" i="11"/>
  <c r="AN178" i="11"/>
  <c r="AO178" i="11"/>
  <c r="AP178" i="11"/>
  <c r="AQ178" i="11"/>
  <c r="AR178" i="11"/>
  <c r="AS178" i="11"/>
  <c r="AT178" i="11"/>
  <c r="AU178" i="11"/>
  <c r="AV178" i="11"/>
  <c r="AW178" i="11"/>
  <c r="AX178" i="11"/>
  <c r="AY178" i="11"/>
  <c r="AZ178" i="11"/>
  <c r="BA178" i="11"/>
  <c r="BB178" i="11"/>
  <c r="BC178" i="11"/>
  <c r="BD178" i="11"/>
  <c r="BE178" i="11"/>
  <c r="BF178" i="11"/>
  <c r="BG178" i="11"/>
  <c r="BH178" i="11"/>
  <c r="BI178" i="11"/>
  <c r="BJ178" i="11"/>
  <c r="BK178" i="11"/>
  <c r="BL178" i="11"/>
  <c r="BM178" i="11"/>
  <c r="BN178" i="11"/>
  <c r="BO178" i="11"/>
  <c r="BP178" i="11"/>
  <c r="BQ178" i="11"/>
  <c r="BR178" i="11"/>
  <c r="BS178" i="11"/>
  <c r="BT178" i="11"/>
  <c r="BU178" i="11"/>
  <c r="BV178" i="11"/>
  <c r="BW178" i="11"/>
  <c r="BX178" i="11"/>
  <c r="BY178" i="11"/>
  <c r="BZ178" i="11"/>
  <c r="CA178" i="11"/>
  <c r="CB178" i="11"/>
  <c r="CC178" i="11"/>
  <c r="CD178" i="11"/>
  <c r="CE178" i="11"/>
  <c r="CF178" i="11"/>
  <c r="CG178" i="11"/>
  <c r="CH178" i="11"/>
  <c r="CI178" i="11"/>
  <c r="CJ178" i="11"/>
  <c r="CK178" i="11"/>
  <c r="CL178" i="11"/>
  <c r="CM178" i="11"/>
  <c r="CN178" i="11"/>
  <c r="CO178" i="11"/>
  <c r="CP178" i="11"/>
  <c r="CQ178" i="11"/>
  <c r="CR178" i="11"/>
  <c r="CS178" i="11"/>
  <c r="CT178" i="11"/>
  <c r="CU178" i="11"/>
  <c r="CV178" i="11"/>
  <c r="CW178" i="11"/>
  <c r="CX178" i="11"/>
  <c r="CY178" i="11"/>
  <c r="CZ178" i="11"/>
  <c r="DA178" i="11"/>
  <c r="DB178" i="11"/>
  <c r="DC178" i="11"/>
  <c r="DD178" i="11"/>
  <c r="DE178" i="11"/>
  <c r="DF178" i="11"/>
  <c r="DG178" i="11"/>
  <c r="DH178" i="11"/>
  <c r="DI178" i="11"/>
  <c r="DJ178" i="11"/>
  <c r="DK178" i="11"/>
  <c r="DL178" i="11"/>
  <c r="DM178" i="11"/>
  <c r="DN178" i="11"/>
  <c r="DO178" i="11"/>
  <c r="DP178" i="11"/>
  <c r="DQ178" i="11"/>
  <c r="DR178" i="11"/>
  <c r="DS178" i="11"/>
  <c r="DT178" i="11"/>
  <c r="DU178" i="11"/>
  <c r="DV178" i="11"/>
  <c r="DW178" i="11"/>
  <c r="DX178" i="11"/>
  <c r="DY178" i="11"/>
  <c r="DZ178" i="11"/>
  <c r="EA178" i="11"/>
  <c r="EB178" i="11"/>
  <c r="EC178" i="11"/>
  <c r="ED178" i="11"/>
  <c r="EE178" i="11"/>
  <c r="EF178" i="11"/>
  <c r="EG178" i="11"/>
  <c r="EH178" i="11"/>
  <c r="EI178" i="11"/>
  <c r="EJ178" i="11"/>
  <c r="EK178" i="11"/>
  <c r="EL178" i="11"/>
  <c r="EM178" i="11"/>
  <c r="EN178" i="11"/>
  <c r="EO178" i="11"/>
  <c r="EP178" i="11"/>
  <c r="EQ178" i="11"/>
  <c r="ER178" i="11"/>
  <c r="ES178" i="11"/>
  <c r="ET178" i="11"/>
  <c r="EU178" i="11"/>
  <c r="EV178" i="11"/>
  <c r="EW178" i="11"/>
  <c r="EX178" i="11"/>
  <c r="EY178" i="11"/>
  <c r="EZ178" i="11"/>
  <c r="FA178" i="11"/>
  <c r="FB178" i="11"/>
  <c r="FC178" i="11"/>
  <c r="FD178" i="11"/>
  <c r="FE178" i="11"/>
  <c r="FF178" i="11"/>
  <c r="FG178" i="11"/>
  <c r="FH178" i="11"/>
  <c r="FI178" i="11"/>
  <c r="FJ178" i="11"/>
  <c r="FK178" i="11"/>
  <c r="FL178" i="11"/>
  <c r="FM178" i="11"/>
  <c r="FN178" i="11"/>
  <c r="FO178" i="11"/>
  <c r="FP178" i="11"/>
  <c r="FQ178" i="11"/>
  <c r="FR178" i="11"/>
  <c r="FS178" i="11"/>
  <c r="FT178" i="11"/>
  <c r="FU178" i="11"/>
  <c r="FV178" i="11"/>
  <c r="FW178" i="11"/>
  <c r="FX178" i="11"/>
  <c r="FY178" i="11"/>
  <c r="FZ178" i="11"/>
  <c r="GA178" i="11"/>
  <c r="GB178" i="11"/>
  <c r="GC178" i="11"/>
  <c r="GD178" i="11"/>
  <c r="GE178" i="11"/>
  <c r="GF178" i="11"/>
  <c r="GG178" i="11"/>
  <c r="GH178" i="11"/>
  <c r="GI178" i="11"/>
  <c r="GJ178" i="11"/>
  <c r="GK178" i="11"/>
  <c r="GL178" i="11"/>
  <c r="GM178" i="11"/>
  <c r="GN178" i="11"/>
  <c r="GO178" i="11"/>
  <c r="GP178" i="11"/>
  <c r="GQ178" i="11"/>
  <c r="GR178" i="11"/>
  <c r="GS178" i="11"/>
  <c r="GT178" i="11"/>
  <c r="GU178" i="11"/>
  <c r="GV178" i="11"/>
  <c r="GW178" i="11"/>
  <c r="GX178" i="11"/>
  <c r="D179" i="11"/>
  <c r="E179" i="11"/>
  <c r="F179" i="11"/>
  <c r="G179" i="11"/>
  <c r="H179" i="11"/>
  <c r="I179" i="11"/>
  <c r="J179" i="11"/>
  <c r="K179" i="11"/>
  <c r="L179" i="11"/>
  <c r="M179" i="11"/>
  <c r="N179" i="11"/>
  <c r="O179" i="11"/>
  <c r="P179" i="11"/>
  <c r="Q179" i="11"/>
  <c r="R179" i="11"/>
  <c r="S179" i="11"/>
  <c r="T179" i="11"/>
  <c r="U179" i="11"/>
  <c r="V179" i="11"/>
  <c r="W179" i="11"/>
  <c r="X179" i="11"/>
  <c r="Y179" i="11"/>
  <c r="Z179" i="11"/>
  <c r="AA179" i="11"/>
  <c r="AB179" i="11"/>
  <c r="AC179" i="11"/>
  <c r="AD179" i="11"/>
  <c r="AE179" i="11"/>
  <c r="AF179" i="11"/>
  <c r="AG179" i="11"/>
  <c r="AH179" i="11"/>
  <c r="AI179" i="11"/>
  <c r="AJ179" i="11"/>
  <c r="AK179" i="11"/>
  <c r="AL179" i="11"/>
  <c r="AM179" i="11"/>
  <c r="AN179" i="11"/>
  <c r="AO179" i="11"/>
  <c r="AP179" i="11"/>
  <c r="AQ179" i="11"/>
  <c r="AR179" i="11"/>
  <c r="AS179" i="11"/>
  <c r="AT179" i="11"/>
  <c r="AU179" i="11"/>
  <c r="AV179" i="11"/>
  <c r="AW179" i="11"/>
  <c r="AX179" i="11"/>
  <c r="AY179" i="11"/>
  <c r="AZ179" i="11"/>
  <c r="BA179" i="11"/>
  <c r="BB179" i="11"/>
  <c r="BC179" i="11"/>
  <c r="BD179" i="11"/>
  <c r="BE179" i="11"/>
  <c r="BF179" i="11"/>
  <c r="BG179" i="11"/>
  <c r="BH179" i="11"/>
  <c r="BI179" i="11"/>
  <c r="BJ179" i="11"/>
  <c r="BK179" i="11"/>
  <c r="BL179" i="11"/>
  <c r="BM179" i="11"/>
  <c r="BN179" i="11"/>
  <c r="BO179" i="11"/>
  <c r="BP179" i="11"/>
  <c r="BQ179" i="11"/>
  <c r="BR179" i="11"/>
  <c r="BS179" i="11"/>
  <c r="BT179" i="11"/>
  <c r="BU179" i="11"/>
  <c r="BV179" i="11"/>
  <c r="BW179" i="11"/>
  <c r="BX179" i="11"/>
  <c r="BY179" i="11"/>
  <c r="BZ179" i="11"/>
  <c r="CA179" i="11"/>
  <c r="CB179" i="11"/>
  <c r="CC179" i="11"/>
  <c r="CD179" i="11"/>
  <c r="CE179" i="11"/>
  <c r="CF179" i="11"/>
  <c r="CG179" i="11"/>
  <c r="CH179" i="11"/>
  <c r="CI179" i="11"/>
  <c r="CJ179" i="11"/>
  <c r="CK179" i="11"/>
  <c r="CL179" i="11"/>
  <c r="CM179" i="11"/>
  <c r="CN179" i="11"/>
  <c r="CO179" i="11"/>
  <c r="CP179" i="11"/>
  <c r="CQ179" i="11"/>
  <c r="CR179" i="11"/>
  <c r="CS179" i="11"/>
  <c r="CT179" i="11"/>
  <c r="CU179" i="11"/>
  <c r="CV179" i="11"/>
  <c r="CW179" i="11"/>
  <c r="CX179" i="11"/>
  <c r="CY179" i="11"/>
  <c r="CZ179" i="11"/>
  <c r="DA179" i="11"/>
  <c r="DB179" i="11"/>
  <c r="DC179" i="11"/>
  <c r="DD179" i="11"/>
  <c r="DE179" i="11"/>
  <c r="DF179" i="11"/>
  <c r="DG179" i="11"/>
  <c r="DH179" i="11"/>
  <c r="DI179" i="11"/>
  <c r="DJ179" i="11"/>
  <c r="DK179" i="11"/>
  <c r="DL179" i="11"/>
  <c r="DM179" i="11"/>
  <c r="DN179" i="11"/>
  <c r="DO179" i="11"/>
  <c r="DP179" i="11"/>
  <c r="DQ179" i="11"/>
  <c r="DR179" i="11"/>
  <c r="DS179" i="11"/>
  <c r="DT179" i="11"/>
  <c r="DU179" i="11"/>
  <c r="DV179" i="11"/>
  <c r="DW179" i="11"/>
  <c r="DX179" i="11"/>
  <c r="DY179" i="11"/>
  <c r="DZ179" i="11"/>
  <c r="EA179" i="11"/>
  <c r="EB179" i="11"/>
  <c r="EC179" i="11"/>
  <c r="ED179" i="11"/>
  <c r="EE179" i="11"/>
  <c r="EF179" i="11"/>
  <c r="EG179" i="11"/>
  <c r="EH179" i="11"/>
  <c r="EI179" i="11"/>
  <c r="EJ179" i="11"/>
  <c r="EK179" i="11"/>
  <c r="EL179" i="11"/>
  <c r="EM179" i="11"/>
  <c r="EN179" i="11"/>
  <c r="EO179" i="11"/>
  <c r="EP179" i="11"/>
  <c r="EQ179" i="11"/>
  <c r="ER179" i="11"/>
  <c r="ES179" i="11"/>
  <c r="ET179" i="11"/>
  <c r="EU179" i="11"/>
  <c r="EV179" i="11"/>
  <c r="EW179" i="11"/>
  <c r="EX179" i="11"/>
  <c r="EY179" i="11"/>
  <c r="EZ179" i="11"/>
  <c r="FA179" i="11"/>
  <c r="FB179" i="11"/>
  <c r="FC179" i="11"/>
  <c r="FD179" i="11"/>
  <c r="FE179" i="11"/>
  <c r="FF179" i="11"/>
  <c r="FG179" i="11"/>
  <c r="FH179" i="11"/>
  <c r="FI179" i="11"/>
  <c r="FJ179" i="11"/>
  <c r="FK179" i="11"/>
  <c r="FL179" i="11"/>
  <c r="FM179" i="11"/>
  <c r="FN179" i="11"/>
  <c r="FO179" i="11"/>
  <c r="FP179" i="11"/>
  <c r="FQ179" i="11"/>
  <c r="FR179" i="11"/>
  <c r="FS179" i="11"/>
  <c r="FT179" i="11"/>
  <c r="FU179" i="11"/>
  <c r="FV179" i="11"/>
  <c r="FW179" i="11"/>
  <c r="FX179" i="11"/>
  <c r="FY179" i="11"/>
  <c r="FZ179" i="11"/>
  <c r="GA179" i="11"/>
  <c r="GB179" i="11"/>
  <c r="GC179" i="11"/>
  <c r="GD179" i="11"/>
  <c r="GE179" i="11"/>
  <c r="GF179" i="11"/>
  <c r="GG179" i="11"/>
  <c r="GH179" i="11"/>
  <c r="GI179" i="11"/>
  <c r="GJ179" i="11"/>
  <c r="GK179" i="11"/>
  <c r="GL179" i="11"/>
  <c r="GM179" i="11"/>
  <c r="GN179" i="11"/>
  <c r="GO179" i="11"/>
  <c r="GP179" i="11"/>
  <c r="GQ179" i="11"/>
  <c r="GR179" i="11"/>
  <c r="GS179" i="11"/>
  <c r="GT179" i="11"/>
  <c r="GU179" i="11"/>
  <c r="GV179" i="11"/>
  <c r="GW179" i="11"/>
  <c r="GX179" i="11"/>
  <c r="D180" i="11"/>
  <c r="E180" i="11"/>
  <c r="F180" i="11"/>
  <c r="G180" i="11"/>
  <c r="H180" i="11"/>
  <c r="I180" i="11"/>
  <c r="J180" i="11"/>
  <c r="K180" i="11"/>
  <c r="L180" i="11"/>
  <c r="M180" i="11"/>
  <c r="N180" i="11"/>
  <c r="O180" i="11"/>
  <c r="P180" i="11"/>
  <c r="Q180" i="11"/>
  <c r="R180" i="11"/>
  <c r="S180" i="11"/>
  <c r="T180" i="11"/>
  <c r="U180" i="11"/>
  <c r="V180" i="11"/>
  <c r="W180" i="11"/>
  <c r="X180" i="11"/>
  <c r="Y180" i="11"/>
  <c r="Z180" i="11"/>
  <c r="AA180" i="11"/>
  <c r="AB180" i="11"/>
  <c r="AC180" i="11"/>
  <c r="AD180" i="11"/>
  <c r="AE180" i="11"/>
  <c r="AF180" i="11"/>
  <c r="AG180" i="11"/>
  <c r="AH180" i="11"/>
  <c r="AI180" i="11"/>
  <c r="AJ180" i="11"/>
  <c r="AK180" i="11"/>
  <c r="AL180" i="11"/>
  <c r="AM180" i="11"/>
  <c r="AN180" i="11"/>
  <c r="AO180" i="11"/>
  <c r="AP180" i="11"/>
  <c r="AQ180" i="11"/>
  <c r="AR180" i="11"/>
  <c r="AS180" i="11"/>
  <c r="AT180" i="11"/>
  <c r="AU180" i="11"/>
  <c r="AV180" i="11"/>
  <c r="AW180" i="11"/>
  <c r="AX180" i="11"/>
  <c r="AY180" i="11"/>
  <c r="AZ180" i="11"/>
  <c r="BA180" i="11"/>
  <c r="BB180" i="11"/>
  <c r="BC180" i="11"/>
  <c r="BD180" i="11"/>
  <c r="BE180" i="11"/>
  <c r="BF180" i="11"/>
  <c r="BG180" i="11"/>
  <c r="BH180" i="11"/>
  <c r="BI180" i="11"/>
  <c r="BJ180" i="11"/>
  <c r="BK180" i="11"/>
  <c r="BL180" i="11"/>
  <c r="BM180" i="11"/>
  <c r="BN180" i="11"/>
  <c r="BO180" i="11"/>
  <c r="BP180" i="11"/>
  <c r="BQ180" i="11"/>
  <c r="BR180" i="11"/>
  <c r="BS180" i="11"/>
  <c r="BT180" i="11"/>
  <c r="BU180" i="11"/>
  <c r="BV180" i="11"/>
  <c r="BW180" i="11"/>
  <c r="BX180" i="11"/>
  <c r="BY180" i="11"/>
  <c r="BZ180" i="11"/>
  <c r="CA180" i="11"/>
  <c r="CB180" i="11"/>
  <c r="CC180" i="11"/>
  <c r="CD180" i="11"/>
  <c r="CE180" i="11"/>
  <c r="CF180" i="11"/>
  <c r="CG180" i="11"/>
  <c r="CH180" i="11"/>
  <c r="CI180" i="11"/>
  <c r="CJ180" i="11"/>
  <c r="CK180" i="11"/>
  <c r="CL180" i="11"/>
  <c r="CM180" i="11"/>
  <c r="CN180" i="11"/>
  <c r="CO180" i="11"/>
  <c r="CP180" i="11"/>
  <c r="CQ180" i="11"/>
  <c r="CR180" i="11"/>
  <c r="CS180" i="11"/>
  <c r="CT180" i="11"/>
  <c r="CU180" i="11"/>
  <c r="CV180" i="11"/>
  <c r="CW180" i="11"/>
  <c r="CX180" i="11"/>
  <c r="CY180" i="11"/>
  <c r="CZ180" i="11"/>
  <c r="DA180" i="11"/>
  <c r="DB180" i="11"/>
  <c r="DC180" i="11"/>
  <c r="DD180" i="11"/>
  <c r="DE180" i="11"/>
  <c r="DF180" i="11"/>
  <c r="DG180" i="11"/>
  <c r="DH180" i="11"/>
  <c r="DI180" i="11"/>
  <c r="DJ180" i="11"/>
  <c r="DK180" i="11"/>
  <c r="DL180" i="11"/>
  <c r="DM180" i="11"/>
  <c r="DN180" i="11"/>
  <c r="DO180" i="11"/>
  <c r="DP180" i="11"/>
  <c r="DQ180" i="11"/>
  <c r="DR180" i="11"/>
  <c r="DS180" i="11"/>
  <c r="DT180" i="11"/>
  <c r="DU180" i="11"/>
  <c r="DV180" i="11"/>
  <c r="DW180" i="11"/>
  <c r="DX180" i="11"/>
  <c r="DY180" i="11"/>
  <c r="DZ180" i="11"/>
  <c r="EA180" i="11"/>
  <c r="EB180" i="11"/>
  <c r="EC180" i="11"/>
  <c r="ED180" i="11"/>
  <c r="EE180" i="11"/>
  <c r="EF180" i="11"/>
  <c r="EG180" i="11"/>
  <c r="EH180" i="11"/>
  <c r="EI180" i="11"/>
  <c r="EJ180" i="11"/>
  <c r="EK180" i="11"/>
  <c r="EL180" i="11"/>
  <c r="EM180" i="11"/>
  <c r="EN180" i="11"/>
  <c r="EO180" i="11"/>
  <c r="EP180" i="11"/>
  <c r="EQ180" i="11"/>
  <c r="ER180" i="11"/>
  <c r="ES180" i="11"/>
  <c r="ET180" i="11"/>
  <c r="EU180" i="11"/>
  <c r="EV180" i="11"/>
  <c r="EW180" i="11"/>
  <c r="EX180" i="11"/>
  <c r="EY180" i="11"/>
  <c r="EZ180" i="11"/>
  <c r="FA180" i="11"/>
  <c r="FB180" i="11"/>
  <c r="FC180" i="11"/>
  <c r="FD180" i="11"/>
  <c r="FE180" i="11"/>
  <c r="FF180" i="11"/>
  <c r="FG180" i="11"/>
  <c r="FH180" i="11"/>
  <c r="FI180" i="11"/>
  <c r="FJ180" i="11"/>
  <c r="FK180" i="11"/>
  <c r="FL180" i="11"/>
  <c r="FM180" i="11"/>
  <c r="FN180" i="11"/>
  <c r="FO180" i="11"/>
  <c r="FP180" i="11"/>
  <c r="FQ180" i="11"/>
  <c r="FR180" i="11"/>
  <c r="FS180" i="11"/>
  <c r="FT180" i="11"/>
  <c r="FU180" i="11"/>
  <c r="FV180" i="11"/>
  <c r="FW180" i="11"/>
  <c r="FX180" i="11"/>
  <c r="FY180" i="11"/>
  <c r="FZ180" i="11"/>
  <c r="GA180" i="11"/>
  <c r="GB180" i="11"/>
  <c r="GC180" i="11"/>
  <c r="GD180" i="11"/>
  <c r="GE180" i="11"/>
  <c r="GF180" i="11"/>
  <c r="GG180" i="11"/>
  <c r="GH180" i="11"/>
  <c r="GI180" i="11"/>
  <c r="GJ180" i="11"/>
  <c r="GK180" i="11"/>
  <c r="GL180" i="11"/>
  <c r="GM180" i="11"/>
  <c r="GN180" i="11"/>
  <c r="GO180" i="11"/>
  <c r="GP180" i="11"/>
  <c r="GQ180" i="11"/>
  <c r="GR180" i="11"/>
  <c r="GS180" i="11"/>
  <c r="GT180" i="11"/>
  <c r="GU180" i="11"/>
  <c r="GV180" i="11"/>
  <c r="GW180" i="11"/>
  <c r="GX180" i="11"/>
  <c r="D181" i="11"/>
  <c r="E181" i="11"/>
  <c r="F181" i="11"/>
  <c r="G181" i="11"/>
  <c r="H181" i="11"/>
  <c r="I181" i="11"/>
  <c r="J181" i="11"/>
  <c r="K181" i="11"/>
  <c r="L181" i="11"/>
  <c r="M181" i="11"/>
  <c r="N181" i="11"/>
  <c r="O181" i="11"/>
  <c r="P181" i="11"/>
  <c r="Q181" i="11"/>
  <c r="R181" i="11"/>
  <c r="S181" i="11"/>
  <c r="T181" i="11"/>
  <c r="U181" i="11"/>
  <c r="V181" i="11"/>
  <c r="W181" i="11"/>
  <c r="X181" i="11"/>
  <c r="Y181" i="11"/>
  <c r="Z181" i="11"/>
  <c r="AA181" i="11"/>
  <c r="AB181" i="11"/>
  <c r="AC181" i="11"/>
  <c r="AD181" i="11"/>
  <c r="AE181" i="11"/>
  <c r="AF181" i="11"/>
  <c r="AG181" i="11"/>
  <c r="AH181" i="11"/>
  <c r="AI181" i="11"/>
  <c r="AJ181" i="11"/>
  <c r="AK181" i="11"/>
  <c r="AL181" i="11"/>
  <c r="AM181" i="11"/>
  <c r="AN181" i="11"/>
  <c r="AO181" i="11"/>
  <c r="AP181" i="11"/>
  <c r="AQ181" i="11"/>
  <c r="AR181" i="11"/>
  <c r="AS181" i="11"/>
  <c r="AT181" i="11"/>
  <c r="AU181" i="11"/>
  <c r="AV181" i="11"/>
  <c r="AW181" i="11"/>
  <c r="AX181" i="11"/>
  <c r="AY181" i="11"/>
  <c r="AZ181" i="11"/>
  <c r="BA181" i="11"/>
  <c r="BB181" i="11"/>
  <c r="BC181" i="11"/>
  <c r="BD181" i="11"/>
  <c r="BE181" i="11"/>
  <c r="BF181" i="11"/>
  <c r="BG181" i="11"/>
  <c r="BH181" i="11"/>
  <c r="BI181" i="11"/>
  <c r="BJ181" i="11"/>
  <c r="BK181" i="11"/>
  <c r="BL181" i="11"/>
  <c r="BM181" i="11"/>
  <c r="BN181" i="11"/>
  <c r="BO181" i="11"/>
  <c r="BP181" i="11"/>
  <c r="BQ181" i="11"/>
  <c r="BR181" i="11"/>
  <c r="BS181" i="11"/>
  <c r="BT181" i="11"/>
  <c r="BU181" i="11"/>
  <c r="BV181" i="11"/>
  <c r="BW181" i="11"/>
  <c r="BX181" i="11"/>
  <c r="BY181" i="11"/>
  <c r="BZ181" i="11"/>
  <c r="CA181" i="11"/>
  <c r="CB181" i="11"/>
  <c r="CC181" i="11"/>
  <c r="CD181" i="11"/>
  <c r="CE181" i="11"/>
  <c r="CF181" i="11"/>
  <c r="CG181" i="11"/>
  <c r="CH181" i="11"/>
  <c r="CI181" i="11"/>
  <c r="CJ181" i="11"/>
  <c r="CK181" i="11"/>
  <c r="CL181" i="11"/>
  <c r="CM181" i="11"/>
  <c r="CN181" i="11"/>
  <c r="CO181" i="11"/>
  <c r="CP181" i="11"/>
  <c r="CQ181" i="11"/>
  <c r="CR181" i="11"/>
  <c r="CS181" i="11"/>
  <c r="CT181" i="11"/>
  <c r="CU181" i="11"/>
  <c r="CV181" i="11"/>
  <c r="CW181" i="11"/>
  <c r="CX181" i="11"/>
  <c r="CY181" i="11"/>
  <c r="CZ181" i="11"/>
  <c r="DA181" i="11"/>
  <c r="DB181" i="11"/>
  <c r="DC181" i="11"/>
  <c r="DD181" i="11"/>
  <c r="DE181" i="11"/>
  <c r="DF181" i="11"/>
  <c r="DG181" i="11"/>
  <c r="DH181" i="11"/>
  <c r="DI181" i="11"/>
  <c r="DJ181" i="11"/>
  <c r="DK181" i="11"/>
  <c r="DL181" i="11"/>
  <c r="DM181" i="11"/>
  <c r="DN181" i="11"/>
  <c r="DO181" i="11"/>
  <c r="DP181" i="11"/>
  <c r="DQ181" i="11"/>
  <c r="DR181" i="11"/>
  <c r="DS181" i="11"/>
  <c r="DT181" i="11"/>
  <c r="DU181" i="11"/>
  <c r="DV181" i="11"/>
  <c r="DW181" i="11"/>
  <c r="DX181" i="11"/>
  <c r="DY181" i="11"/>
  <c r="DZ181" i="11"/>
  <c r="EA181" i="11"/>
  <c r="EB181" i="11"/>
  <c r="EC181" i="11"/>
  <c r="ED181" i="11"/>
  <c r="EE181" i="11"/>
  <c r="EF181" i="11"/>
  <c r="EG181" i="11"/>
  <c r="EH181" i="11"/>
  <c r="EI181" i="11"/>
  <c r="EJ181" i="11"/>
  <c r="EK181" i="11"/>
  <c r="EL181" i="11"/>
  <c r="EM181" i="11"/>
  <c r="EN181" i="11"/>
  <c r="EO181" i="11"/>
  <c r="EP181" i="11"/>
  <c r="EQ181" i="11"/>
  <c r="ER181" i="11"/>
  <c r="ES181" i="11"/>
  <c r="ET181" i="11"/>
  <c r="EU181" i="11"/>
  <c r="EV181" i="11"/>
  <c r="EW181" i="11"/>
  <c r="EX181" i="11"/>
  <c r="EY181" i="11"/>
  <c r="EZ181" i="11"/>
  <c r="FA181" i="11"/>
  <c r="FB181" i="11"/>
  <c r="FC181" i="11"/>
  <c r="FD181" i="11"/>
  <c r="FE181" i="11"/>
  <c r="FF181" i="11"/>
  <c r="FG181" i="11"/>
  <c r="FH181" i="11"/>
  <c r="FI181" i="11"/>
  <c r="FJ181" i="11"/>
  <c r="FK181" i="11"/>
  <c r="FL181" i="11"/>
  <c r="FM181" i="11"/>
  <c r="FN181" i="11"/>
  <c r="FO181" i="11"/>
  <c r="FP181" i="11"/>
  <c r="FQ181" i="11"/>
  <c r="FR181" i="11"/>
  <c r="FS181" i="11"/>
  <c r="FT181" i="11"/>
  <c r="FU181" i="11"/>
  <c r="FV181" i="11"/>
  <c r="FW181" i="11"/>
  <c r="FX181" i="11"/>
  <c r="FY181" i="11"/>
  <c r="FZ181" i="11"/>
  <c r="GA181" i="11"/>
  <c r="GB181" i="11"/>
  <c r="GC181" i="11"/>
  <c r="GD181" i="11"/>
  <c r="GE181" i="11"/>
  <c r="GF181" i="11"/>
  <c r="GG181" i="11"/>
  <c r="GH181" i="11"/>
  <c r="GI181" i="11"/>
  <c r="GJ181" i="11"/>
  <c r="GK181" i="11"/>
  <c r="GL181" i="11"/>
  <c r="GM181" i="11"/>
  <c r="GN181" i="11"/>
  <c r="GO181" i="11"/>
  <c r="GP181" i="11"/>
  <c r="GQ181" i="11"/>
  <c r="GR181" i="11"/>
  <c r="GS181" i="11"/>
  <c r="GT181" i="11"/>
  <c r="GU181" i="11"/>
  <c r="GV181" i="11"/>
  <c r="GW181" i="11"/>
  <c r="GX181" i="11"/>
  <c r="D182" i="11"/>
  <c r="E182" i="11"/>
  <c r="F182" i="11"/>
  <c r="G182" i="11"/>
  <c r="H182" i="11"/>
  <c r="I182" i="11"/>
  <c r="J182" i="11"/>
  <c r="K182" i="11"/>
  <c r="L182" i="11"/>
  <c r="M182" i="11"/>
  <c r="N182" i="11"/>
  <c r="O182" i="11"/>
  <c r="P182" i="11"/>
  <c r="Q182" i="11"/>
  <c r="R182" i="11"/>
  <c r="S182" i="11"/>
  <c r="T182" i="11"/>
  <c r="U182" i="11"/>
  <c r="V182" i="11"/>
  <c r="W182" i="11"/>
  <c r="X182" i="11"/>
  <c r="Y182" i="11"/>
  <c r="Z182" i="11"/>
  <c r="AA182" i="11"/>
  <c r="AB182" i="11"/>
  <c r="AC182" i="11"/>
  <c r="AD182" i="11"/>
  <c r="AE182" i="11"/>
  <c r="AF182" i="11"/>
  <c r="AG182" i="11"/>
  <c r="AH182" i="11"/>
  <c r="AI182" i="11"/>
  <c r="AJ182" i="11"/>
  <c r="AK182" i="11"/>
  <c r="AL182" i="11"/>
  <c r="AM182" i="11"/>
  <c r="AN182" i="11"/>
  <c r="AO182" i="11"/>
  <c r="AP182" i="11"/>
  <c r="AQ182" i="11"/>
  <c r="AR182" i="11"/>
  <c r="AS182" i="11"/>
  <c r="AT182" i="11"/>
  <c r="AU182" i="11"/>
  <c r="AV182" i="11"/>
  <c r="AW182" i="11"/>
  <c r="AX182" i="11"/>
  <c r="AY182" i="11"/>
  <c r="AZ182" i="11"/>
  <c r="BA182" i="11"/>
  <c r="BB182" i="11"/>
  <c r="BC182" i="11"/>
  <c r="BD182" i="11"/>
  <c r="BE182" i="11"/>
  <c r="BF182" i="11"/>
  <c r="BG182" i="11"/>
  <c r="BH182" i="11"/>
  <c r="BI182" i="11"/>
  <c r="BJ182" i="11"/>
  <c r="BK182" i="11"/>
  <c r="BL182" i="11"/>
  <c r="BM182" i="11"/>
  <c r="BN182" i="11"/>
  <c r="BO182" i="11"/>
  <c r="BP182" i="11"/>
  <c r="BQ182" i="11"/>
  <c r="BR182" i="11"/>
  <c r="BS182" i="11"/>
  <c r="BT182" i="11"/>
  <c r="BU182" i="11"/>
  <c r="BV182" i="11"/>
  <c r="BW182" i="11"/>
  <c r="BX182" i="11"/>
  <c r="BY182" i="11"/>
  <c r="BZ182" i="11"/>
  <c r="CA182" i="11"/>
  <c r="CB182" i="11"/>
  <c r="CC182" i="11"/>
  <c r="CD182" i="11"/>
  <c r="CE182" i="11"/>
  <c r="CF182" i="11"/>
  <c r="CG182" i="11"/>
  <c r="CH182" i="11"/>
  <c r="CI182" i="11"/>
  <c r="CJ182" i="11"/>
  <c r="CK182" i="11"/>
  <c r="CL182" i="11"/>
  <c r="CM182" i="11"/>
  <c r="CN182" i="11"/>
  <c r="CO182" i="11"/>
  <c r="CP182" i="11"/>
  <c r="CQ182" i="11"/>
  <c r="CR182" i="11"/>
  <c r="CS182" i="11"/>
  <c r="CT182" i="11"/>
  <c r="CU182" i="11"/>
  <c r="CV182" i="11"/>
  <c r="CW182" i="11"/>
  <c r="CX182" i="11"/>
  <c r="CY182" i="11"/>
  <c r="CZ182" i="11"/>
  <c r="DA182" i="11"/>
  <c r="DB182" i="11"/>
  <c r="DC182" i="11"/>
  <c r="DD182" i="11"/>
  <c r="DE182" i="11"/>
  <c r="DF182" i="11"/>
  <c r="DG182" i="11"/>
  <c r="DH182" i="11"/>
  <c r="DI182" i="11"/>
  <c r="DJ182" i="11"/>
  <c r="DK182" i="11"/>
  <c r="DL182" i="11"/>
  <c r="DM182" i="11"/>
  <c r="DN182" i="11"/>
  <c r="DO182" i="11"/>
  <c r="DP182" i="11"/>
  <c r="DQ182" i="11"/>
  <c r="DR182" i="11"/>
  <c r="DS182" i="11"/>
  <c r="DT182" i="11"/>
  <c r="DU182" i="11"/>
  <c r="DV182" i="11"/>
  <c r="DW182" i="11"/>
  <c r="DX182" i="11"/>
  <c r="DY182" i="11"/>
  <c r="DZ182" i="11"/>
  <c r="EA182" i="11"/>
  <c r="EB182" i="11"/>
  <c r="EC182" i="11"/>
  <c r="ED182" i="11"/>
  <c r="EE182" i="11"/>
  <c r="EF182" i="11"/>
  <c r="EG182" i="11"/>
  <c r="EH182" i="11"/>
  <c r="EI182" i="11"/>
  <c r="EJ182" i="11"/>
  <c r="EK182" i="11"/>
  <c r="EL182" i="11"/>
  <c r="EM182" i="11"/>
  <c r="EN182" i="11"/>
  <c r="EO182" i="11"/>
  <c r="EP182" i="11"/>
  <c r="EQ182" i="11"/>
  <c r="ER182" i="11"/>
  <c r="ES182" i="11"/>
  <c r="ET182" i="11"/>
  <c r="EU182" i="11"/>
  <c r="EV182" i="11"/>
  <c r="EW182" i="11"/>
  <c r="EX182" i="11"/>
  <c r="EY182" i="11"/>
  <c r="EZ182" i="11"/>
  <c r="FA182" i="11"/>
  <c r="FB182" i="11"/>
  <c r="FC182" i="11"/>
  <c r="FD182" i="11"/>
  <c r="FE182" i="11"/>
  <c r="FF182" i="11"/>
  <c r="FG182" i="11"/>
  <c r="FH182" i="11"/>
  <c r="FI182" i="11"/>
  <c r="FJ182" i="11"/>
  <c r="FK182" i="11"/>
  <c r="FL182" i="11"/>
  <c r="FM182" i="11"/>
  <c r="FN182" i="11"/>
  <c r="FO182" i="11"/>
  <c r="FP182" i="11"/>
  <c r="FQ182" i="11"/>
  <c r="FR182" i="11"/>
  <c r="FS182" i="11"/>
  <c r="FT182" i="11"/>
  <c r="FU182" i="11"/>
  <c r="FV182" i="11"/>
  <c r="FW182" i="11"/>
  <c r="FX182" i="11"/>
  <c r="FY182" i="11"/>
  <c r="FZ182" i="11"/>
  <c r="GA182" i="11"/>
  <c r="GB182" i="11"/>
  <c r="GC182" i="11"/>
  <c r="GD182" i="11"/>
  <c r="GE182" i="11"/>
  <c r="GF182" i="11"/>
  <c r="GG182" i="11"/>
  <c r="GH182" i="11"/>
  <c r="GI182" i="11"/>
  <c r="GJ182" i="11"/>
  <c r="GK182" i="11"/>
  <c r="GL182" i="11"/>
  <c r="GM182" i="11"/>
  <c r="GN182" i="11"/>
  <c r="GO182" i="11"/>
  <c r="GP182" i="11"/>
  <c r="GQ182" i="11"/>
  <c r="GR182" i="11"/>
  <c r="GS182" i="11"/>
  <c r="GT182" i="11"/>
  <c r="GU182" i="11"/>
  <c r="GV182" i="11"/>
  <c r="GW182" i="11"/>
  <c r="GX182" i="11"/>
  <c r="D183" i="11"/>
  <c r="E183" i="11"/>
  <c r="F183" i="11"/>
  <c r="G183" i="11"/>
  <c r="H183" i="11"/>
  <c r="I183" i="11"/>
  <c r="J183" i="11"/>
  <c r="K183" i="11"/>
  <c r="L183" i="11"/>
  <c r="M183" i="11"/>
  <c r="N183" i="11"/>
  <c r="O183" i="11"/>
  <c r="P183" i="11"/>
  <c r="Q183" i="11"/>
  <c r="R183" i="11"/>
  <c r="S183" i="11"/>
  <c r="T183" i="11"/>
  <c r="U183" i="11"/>
  <c r="V183" i="11"/>
  <c r="W183" i="11"/>
  <c r="X183" i="11"/>
  <c r="Y183" i="11"/>
  <c r="Z183" i="11"/>
  <c r="AA183" i="11"/>
  <c r="AB183" i="11"/>
  <c r="AC183" i="11"/>
  <c r="AD183" i="11"/>
  <c r="AE183" i="11"/>
  <c r="AF183" i="11"/>
  <c r="AG183" i="11"/>
  <c r="AH183" i="11"/>
  <c r="AI183" i="11"/>
  <c r="AJ183" i="11"/>
  <c r="AK183" i="11"/>
  <c r="AL183" i="11"/>
  <c r="AM183" i="11"/>
  <c r="AN183" i="11"/>
  <c r="AO183" i="11"/>
  <c r="AP183" i="11"/>
  <c r="AQ183" i="11"/>
  <c r="AR183" i="11"/>
  <c r="AS183" i="11"/>
  <c r="AT183" i="11"/>
  <c r="AU183" i="11"/>
  <c r="AV183" i="11"/>
  <c r="AW183" i="11"/>
  <c r="AX183" i="11"/>
  <c r="AY183" i="11"/>
  <c r="AZ183" i="11"/>
  <c r="BA183" i="11"/>
  <c r="BB183" i="11"/>
  <c r="BC183" i="11"/>
  <c r="BD183" i="11"/>
  <c r="BE183" i="11"/>
  <c r="BF183" i="11"/>
  <c r="BG183" i="11"/>
  <c r="BH183" i="11"/>
  <c r="BI183" i="11"/>
  <c r="BJ183" i="11"/>
  <c r="BK183" i="11"/>
  <c r="BL183" i="11"/>
  <c r="BM183" i="11"/>
  <c r="BN183" i="11"/>
  <c r="BO183" i="11"/>
  <c r="BP183" i="11"/>
  <c r="BQ183" i="11"/>
  <c r="BR183" i="11"/>
  <c r="BS183" i="11"/>
  <c r="BT183" i="11"/>
  <c r="BU183" i="11"/>
  <c r="BV183" i="11"/>
  <c r="BW183" i="11"/>
  <c r="BX183" i="11"/>
  <c r="BY183" i="11"/>
  <c r="BZ183" i="11"/>
  <c r="CA183" i="11"/>
  <c r="CB183" i="11"/>
  <c r="CC183" i="11"/>
  <c r="CD183" i="11"/>
  <c r="CE183" i="11"/>
  <c r="CF183" i="11"/>
  <c r="CG183" i="11"/>
  <c r="CH183" i="11"/>
  <c r="CI183" i="11"/>
  <c r="CJ183" i="11"/>
  <c r="CK183" i="11"/>
  <c r="CL183" i="11"/>
  <c r="CM183" i="11"/>
  <c r="CN183" i="11"/>
  <c r="CO183" i="11"/>
  <c r="CP183" i="11"/>
  <c r="CQ183" i="11"/>
  <c r="CR183" i="11"/>
  <c r="CS183" i="11"/>
  <c r="CT183" i="11"/>
  <c r="CU183" i="11"/>
  <c r="CV183" i="11"/>
  <c r="CW183" i="11"/>
  <c r="CX183" i="11"/>
  <c r="CY183" i="11"/>
  <c r="CZ183" i="11"/>
  <c r="DA183" i="11"/>
  <c r="DB183" i="11"/>
  <c r="DC183" i="11"/>
  <c r="DD183" i="11"/>
  <c r="DE183" i="11"/>
  <c r="DF183" i="11"/>
  <c r="DG183" i="11"/>
  <c r="DH183" i="11"/>
  <c r="DI183" i="11"/>
  <c r="DJ183" i="11"/>
  <c r="DK183" i="11"/>
  <c r="DL183" i="11"/>
  <c r="DM183" i="11"/>
  <c r="DN183" i="11"/>
  <c r="DO183" i="11"/>
  <c r="DP183" i="11"/>
  <c r="DQ183" i="11"/>
  <c r="DR183" i="11"/>
  <c r="DS183" i="11"/>
  <c r="DT183" i="11"/>
  <c r="DU183" i="11"/>
  <c r="DV183" i="11"/>
  <c r="DW183" i="11"/>
  <c r="DX183" i="11"/>
  <c r="DY183" i="11"/>
  <c r="DZ183" i="11"/>
  <c r="EA183" i="11"/>
  <c r="EB183" i="11"/>
  <c r="EC183" i="11"/>
  <c r="ED183" i="11"/>
  <c r="EE183" i="11"/>
  <c r="EF183" i="11"/>
  <c r="EG183" i="11"/>
  <c r="EH183" i="11"/>
  <c r="EI183" i="11"/>
  <c r="EJ183" i="11"/>
  <c r="EK183" i="11"/>
  <c r="EL183" i="11"/>
  <c r="EM183" i="11"/>
  <c r="EN183" i="11"/>
  <c r="EO183" i="11"/>
  <c r="EP183" i="11"/>
  <c r="EQ183" i="11"/>
  <c r="ER183" i="11"/>
  <c r="ES183" i="11"/>
  <c r="ET183" i="11"/>
  <c r="EU183" i="11"/>
  <c r="EV183" i="11"/>
  <c r="EW183" i="11"/>
  <c r="EX183" i="11"/>
  <c r="EY183" i="11"/>
  <c r="EZ183" i="11"/>
  <c r="FA183" i="11"/>
  <c r="FB183" i="11"/>
  <c r="FC183" i="11"/>
  <c r="FD183" i="11"/>
  <c r="FE183" i="11"/>
  <c r="FF183" i="11"/>
  <c r="FG183" i="11"/>
  <c r="FH183" i="11"/>
  <c r="FI183" i="11"/>
  <c r="FJ183" i="11"/>
  <c r="FK183" i="11"/>
  <c r="FL183" i="11"/>
  <c r="FM183" i="11"/>
  <c r="FN183" i="11"/>
  <c r="FO183" i="11"/>
  <c r="FP183" i="11"/>
  <c r="FQ183" i="11"/>
  <c r="FR183" i="11"/>
  <c r="FS183" i="11"/>
  <c r="FT183" i="11"/>
  <c r="FU183" i="11"/>
  <c r="FV183" i="11"/>
  <c r="FW183" i="11"/>
  <c r="FX183" i="11"/>
  <c r="FY183" i="11"/>
  <c r="FZ183" i="11"/>
  <c r="GA183" i="11"/>
  <c r="GB183" i="11"/>
  <c r="GC183" i="11"/>
  <c r="GD183" i="11"/>
  <c r="GE183" i="11"/>
  <c r="GF183" i="11"/>
  <c r="GG183" i="11"/>
  <c r="GH183" i="11"/>
  <c r="GI183" i="11"/>
  <c r="GJ183" i="11"/>
  <c r="GK183" i="11"/>
  <c r="GL183" i="11"/>
  <c r="GM183" i="11"/>
  <c r="GN183" i="11"/>
  <c r="GO183" i="11"/>
  <c r="GP183" i="11"/>
  <c r="GQ183" i="11"/>
  <c r="GR183" i="11"/>
  <c r="GS183" i="11"/>
  <c r="GT183" i="11"/>
  <c r="GU183" i="11"/>
  <c r="GV183" i="11"/>
  <c r="GW183" i="11"/>
  <c r="GX183" i="11"/>
  <c r="D184" i="11"/>
  <c r="E184" i="11"/>
  <c r="F184" i="11"/>
  <c r="G184" i="11"/>
  <c r="H184" i="11"/>
  <c r="I184" i="11"/>
  <c r="J184" i="11"/>
  <c r="K184" i="11"/>
  <c r="L184" i="11"/>
  <c r="M184" i="11"/>
  <c r="N184" i="11"/>
  <c r="O184" i="11"/>
  <c r="P184" i="11"/>
  <c r="Q184" i="11"/>
  <c r="R184" i="11"/>
  <c r="S184" i="11"/>
  <c r="T184" i="11"/>
  <c r="U184" i="11"/>
  <c r="V184" i="11"/>
  <c r="W184" i="11"/>
  <c r="X184" i="11"/>
  <c r="Y184" i="11"/>
  <c r="Z184" i="11"/>
  <c r="AA184" i="11"/>
  <c r="AB184" i="11"/>
  <c r="AC184" i="11"/>
  <c r="AD184" i="11"/>
  <c r="AE184" i="11"/>
  <c r="AF184" i="11"/>
  <c r="AG184" i="11"/>
  <c r="AH184" i="11"/>
  <c r="AI184" i="11"/>
  <c r="AJ184" i="11"/>
  <c r="AK184" i="11"/>
  <c r="AL184" i="11"/>
  <c r="AM184" i="11"/>
  <c r="AN184" i="11"/>
  <c r="AO184" i="11"/>
  <c r="AP184" i="11"/>
  <c r="AQ184" i="11"/>
  <c r="AR184" i="11"/>
  <c r="AS184" i="11"/>
  <c r="AT184" i="11"/>
  <c r="AU184" i="11"/>
  <c r="AV184" i="11"/>
  <c r="AW184" i="11"/>
  <c r="AX184" i="11"/>
  <c r="AY184" i="11"/>
  <c r="AZ184" i="11"/>
  <c r="BA184" i="11"/>
  <c r="BB184" i="11"/>
  <c r="BC184" i="11"/>
  <c r="BD184" i="11"/>
  <c r="BE184" i="11"/>
  <c r="BF184" i="11"/>
  <c r="BG184" i="11"/>
  <c r="BH184" i="11"/>
  <c r="BI184" i="11"/>
  <c r="BJ184" i="11"/>
  <c r="BK184" i="11"/>
  <c r="BL184" i="11"/>
  <c r="BM184" i="11"/>
  <c r="BN184" i="11"/>
  <c r="BO184" i="11"/>
  <c r="BP184" i="11"/>
  <c r="BQ184" i="11"/>
  <c r="BR184" i="11"/>
  <c r="BS184" i="11"/>
  <c r="BT184" i="11"/>
  <c r="BU184" i="11"/>
  <c r="BV184" i="11"/>
  <c r="BW184" i="11"/>
  <c r="BX184" i="11"/>
  <c r="BY184" i="11"/>
  <c r="BZ184" i="11"/>
  <c r="CA184" i="11"/>
  <c r="CB184" i="11"/>
  <c r="CC184" i="11"/>
  <c r="CD184" i="11"/>
  <c r="CE184" i="11"/>
  <c r="CF184" i="11"/>
  <c r="CG184" i="11"/>
  <c r="CH184" i="11"/>
  <c r="CI184" i="11"/>
  <c r="CJ184" i="11"/>
  <c r="CK184" i="11"/>
  <c r="CL184" i="11"/>
  <c r="CM184" i="11"/>
  <c r="CN184" i="11"/>
  <c r="CO184" i="11"/>
  <c r="CP184" i="11"/>
  <c r="CQ184" i="11"/>
  <c r="CR184" i="11"/>
  <c r="CS184" i="11"/>
  <c r="CT184" i="11"/>
  <c r="CU184" i="11"/>
  <c r="CV184" i="11"/>
  <c r="CW184" i="11"/>
  <c r="CX184" i="11"/>
  <c r="CY184" i="11"/>
  <c r="CZ184" i="11"/>
  <c r="DA184" i="11"/>
  <c r="DB184" i="11"/>
  <c r="DC184" i="11"/>
  <c r="DD184" i="11"/>
  <c r="DE184" i="11"/>
  <c r="DF184" i="11"/>
  <c r="DG184" i="11"/>
  <c r="DH184" i="11"/>
  <c r="DI184" i="11"/>
  <c r="DJ184" i="11"/>
  <c r="DK184" i="11"/>
  <c r="DL184" i="11"/>
  <c r="DM184" i="11"/>
  <c r="DN184" i="11"/>
  <c r="DO184" i="11"/>
  <c r="DP184" i="11"/>
  <c r="DQ184" i="11"/>
  <c r="DR184" i="11"/>
  <c r="DS184" i="11"/>
  <c r="DT184" i="11"/>
  <c r="DU184" i="11"/>
  <c r="DV184" i="11"/>
  <c r="DW184" i="11"/>
  <c r="DX184" i="11"/>
  <c r="DY184" i="11"/>
  <c r="DZ184" i="11"/>
  <c r="EA184" i="11"/>
  <c r="EB184" i="11"/>
  <c r="EC184" i="11"/>
  <c r="ED184" i="11"/>
  <c r="EE184" i="11"/>
  <c r="EF184" i="11"/>
  <c r="EG184" i="11"/>
  <c r="EH184" i="11"/>
  <c r="EI184" i="11"/>
  <c r="EJ184" i="11"/>
  <c r="EK184" i="11"/>
  <c r="EL184" i="11"/>
  <c r="EM184" i="11"/>
  <c r="EN184" i="11"/>
  <c r="EO184" i="11"/>
  <c r="EP184" i="11"/>
  <c r="EQ184" i="11"/>
  <c r="ER184" i="11"/>
  <c r="ES184" i="11"/>
  <c r="ET184" i="11"/>
  <c r="EU184" i="11"/>
  <c r="EV184" i="11"/>
  <c r="EW184" i="11"/>
  <c r="EX184" i="11"/>
  <c r="EY184" i="11"/>
  <c r="EZ184" i="11"/>
  <c r="FA184" i="11"/>
  <c r="FB184" i="11"/>
  <c r="FC184" i="11"/>
  <c r="FD184" i="11"/>
  <c r="FE184" i="11"/>
  <c r="FF184" i="11"/>
  <c r="FG184" i="11"/>
  <c r="FH184" i="11"/>
  <c r="FI184" i="11"/>
  <c r="FJ184" i="11"/>
  <c r="FK184" i="11"/>
  <c r="FL184" i="11"/>
  <c r="FM184" i="11"/>
  <c r="FN184" i="11"/>
  <c r="FO184" i="11"/>
  <c r="FP184" i="11"/>
  <c r="FQ184" i="11"/>
  <c r="FR184" i="11"/>
  <c r="FS184" i="11"/>
  <c r="FT184" i="11"/>
  <c r="FU184" i="11"/>
  <c r="FV184" i="11"/>
  <c r="FW184" i="11"/>
  <c r="FX184" i="11"/>
  <c r="FY184" i="11"/>
  <c r="FZ184" i="11"/>
  <c r="GA184" i="11"/>
  <c r="GB184" i="11"/>
  <c r="GC184" i="11"/>
  <c r="GD184" i="11"/>
  <c r="GE184" i="11"/>
  <c r="GF184" i="11"/>
  <c r="GG184" i="11"/>
  <c r="GH184" i="11"/>
  <c r="GI184" i="11"/>
  <c r="GJ184" i="11"/>
  <c r="GK184" i="11"/>
  <c r="GL184" i="11"/>
  <c r="GM184" i="11"/>
  <c r="GN184" i="11"/>
  <c r="GO184" i="11"/>
  <c r="GP184" i="11"/>
  <c r="GQ184" i="11"/>
  <c r="GR184" i="11"/>
  <c r="GS184" i="11"/>
  <c r="GT184" i="11"/>
  <c r="GU184" i="11"/>
  <c r="GV184" i="11"/>
  <c r="GW184" i="11"/>
  <c r="GX184" i="11"/>
  <c r="D185" i="11"/>
  <c r="E185" i="11"/>
  <c r="F185" i="11"/>
  <c r="G185" i="11"/>
  <c r="H185" i="11"/>
  <c r="I185" i="11"/>
  <c r="J185" i="11"/>
  <c r="K185" i="11"/>
  <c r="L185" i="11"/>
  <c r="M185" i="11"/>
  <c r="N185" i="11"/>
  <c r="O185" i="11"/>
  <c r="P185" i="11"/>
  <c r="Q185" i="11"/>
  <c r="R185" i="11"/>
  <c r="S185" i="11"/>
  <c r="T185" i="11"/>
  <c r="U185" i="11"/>
  <c r="V185" i="11"/>
  <c r="W185" i="11"/>
  <c r="X185" i="11"/>
  <c r="Y185" i="11"/>
  <c r="Z185" i="11"/>
  <c r="AA185" i="11"/>
  <c r="AB185" i="11"/>
  <c r="AC185" i="11"/>
  <c r="AD185" i="11"/>
  <c r="AE185" i="11"/>
  <c r="AF185" i="11"/>
  <c r="AG185" i="11"/>
  <c r="AH185" i="11"/>
  <c r="AI185" i="11"/>
  <c r="AJ185" i="11"/>
  <c r="AK185" i="11"/>
  <c r="AL185" i="11"/>
  <c r="AM185" i="11"/>
  <c r="AN185" i="11"/>
  <c r="AO185" i="11"/>
  <c r="AP185" i="11"/>
  <c r="AQ185" i="11"/>
  <c r="AR185" i="11"/>
  <c r="AS185" i="11"/>
  <c r="AT185" i="11"/>
  <c r="AU185" i="11"/>
  <c r="AV185" i="11"/>
  <c r="AW185" i="11"/>
  <c r="AX185" i="11"/>
  <c r="AY185" i="11"/>
  <c r="AZ185" i="11"/>
  <c r="BA185" i="11"/>
  <c r="BB185" i="11"/>
  <c r="BC185" i="11"/>
  <c r="BD185" i="11"/>
  <c r="BE185" i="11"/>
  <c r="BF185" i="11"/>
  <c r="BG185" i="11"/>
  <c r="BH185" i="11"/>
  <c r="BI185" i="11"/>
  <c r="BJ185" i="11"/>
  <c r="BK185" i="11"/>
  <c r="BL185" i="11"/>
  <c r="BM185" i="11"/>
  <c r="BN185" i="11"/>
  <c r="BO185" i="11"/>
  <c r="BP185" i="11"/>
  <c r="BQ185" i="11"/>
  <c r="BR185" i="11"/>
  <c r="BS185" i="11"/>
  <c r="BT185" i="11"/>
  <c r="BU185" i="11"/>
  <c r="BV185" i="11"/>
  <c r="BW185" i="11"/>
  <c r="BX185" i="11"/>
  <c r="BY185" i="11"/>
  <c r="BZ185" i="11"/>
  <c r="CA185" i="11"/>
  <c r="CB185" i="11"/>
  <c r="CC185" i="11"/>
  <c r="CD185" i="11"/>
  <c r="CE185" i="11"/>
  <c r="CF185" i="11"/>
  <c r="CG185" i="11"/>
  <c r="CH185" i="11"/>
  <c r="CI185" i="11"/>
  <c r="CJ185" i="11"/>
  <c r="CK185" i="11"/>
  <c r="CL185" i="11"/>
  <c r="CM185" i="11"/>
  <c r="CN185" i="11"/>
  <c r="CO185" i="11"/>
  <c r="CP185" i="11"/>
  <c r="CQ185" i="11"/>
  <c r="CR185" i="11"/>
  <c r="CS185" i="11"/>
  <c r="CT185" i="11"/>
  <c r="CU185" i="11"/>
  <c r="CV185" i="11"/>
  <c r="CW185" i="11"/>
  <c r="CX185" i="11"/>
  <c r="CY185" i="11"/>
  <c r="CZ185" i="11"/>
  <c r="DA185" i="11"/>
  <c r="DB185" i="11"/>
  <c r="DC185" i="11"/>
  <c r="DD185" i="11"/>
  <c r="DE185" i="11"/>
  <c r="DF185" i="11"/>
  <c r="DG185" i="11"/>
  <c r="DH185" i="11"/>
  <c r="DI185" i="11"/>
  <c r="DJ185" i="11"/>
  <c r="DK185" i="11"/>
  <c r="DL185" i="11"/>
  <c r="DM185" i="11"/>
  <c r="DN185" i="11"/>
  <c r="DO185" i="11"/>
  <c r="DP185" i="11"/>
  <c r="DQ185" i="11"/>
  <c r="DR185" i="11"/>
  <c r="DS185" i="11"/>
  <c r="DT185" i="11"/>
  <c r="DU185" i="11"/>
  <c r="DV185" i="11"/>
  <c r="DW185" i="11"/>
  <c r="DX185" i="11"/>
  <c r="DY185" i="11"/>
  <c r="DZ185" i="11"/>
  <c r="EA185" i="11"/>
  <c r="EB185" i="11"/>
  <c r="EC185" i="11"/>
  <c r="ED185" i="11"/>
  <c r="EE185" i="11"/>
  <c r="EF185" i="11"/>
  <c r="EG185" i="11"/>
  <c r="EH185" i="11"/>
  <c r="EI185" i="11"/>
  <c r="EJ185" i="11"/>
  <c r="EK185" i="11"/>
  <c r="EL185" i="11"/>
  <c r="EM185" i="11"/>
  <c r="EN185" i="11"/>
  <c r="EO185" i="11"/>
  <c r="EP185" i="11"/>
  <c r="EQ185" i="11"/>
  <c r="ER185" i="11"/>
  <c r="ES185" i="11"/>
  <c r="ET185" i="11"/>
  <c r="EU185" i="11"/>
  <c r="EV185" i="11"/>
  <c r="EW185" i="11"/>
  <c r="EX185" i="11"/>
  <c r="EY185" i="11"/>
  <c r="EZ185" i="11"/>
  <c r="FA185" i="11"/>
  <c r="FB185" i="11"/>
  <c r="FC185" i="11"/>
  <c r="FD185" i="11"/>
  <c r="FE185" i="11"/>
  <c r="FF185" i="11"/>
  <c r="FG185" i="11"/>
  <c r="FH185" i="11"/>
  <c r="FI185" i="11"/>
  <c r="FJ185" i="11"/>
  <c r="FK185" i="11"/>
  <c r="FL185" i="11"/>
  <c r="FM185" i="11"/>
  <c r="FN185" i="11"/>
  <c r="FO185" i="11"/>
  <c r="FP185" i="11"/>
  <c r="FQ185" i="11"/>
  <c r="FR185" i="11"/>
  <c r="FS185" i="11"/>
  <c r="FT185" i="11"/>
  <c r="FU185" i="11"/>
  <c r="FV185" i="11"/>
  <c r="FW185" i="11"/>
  <c r="FX185" i="11"/>
  <c r="FY185" i="11"/>
  <c r="FZ185" i="11"/>
  <c r="GA185" i="11"/>
  <c r="GB185" i="11"/>
  <c r="GC185" i="11"/>
  <c r="GD185" i="11"/>
  <c r="GE185" i="11"/>
  <c r="GF185" i="11"/>
  <c r="GG185" i="11"/>
  <c r="GH185" i="11"/>
  <c r="GI185" i="11"/>
  <c r="GJ185" i="11"/>
  <c r="GK185" i="11"/>
  <c r="GL185" i="11"/>
  <c r="GM185" i="11"/>
  <c r="GN185" i="11"/>
  <c r="GO185" i="11"/>
  <c r="GP185" i="11"/>
  <c r="GQ185" i="11"/>
  <c r="GR185" i="11"/>
  <c r="GS185" i="11"/>
  <c r="GT185" i="11"/>
  <c r="GU185" i="11"/>
  <c r="GV185" i="11"/>
  <c r="GW185" i="11"/>
  <c r="GX185" i="11"/>
  <c r="D186" i="11"/>
  <c r="E186" i="11"/>
  <c r="F186" i="11"/>
  <c r="G186" i="11"/>
  <c r="H186" i="11"/>
  <c r="I186" i="11"/>
  <c r="J186" i="11"/>
  <c r="K186" i="11"/>
  <c r="L186" i="11"/>
  <c r="M186" i="11"/>
  <c r="N186" i="11"/>
  <c r="O186" i="11"/>
  <c r="P186" i="11"/>
  <c r="Q186" i="11"/>
  <c r="R186" i="11"/>
  <c r="S186" i="11"/>
  <c r="T186" i="11"/>
  <c r="U186" i="11"/>
  <c r="V186" i="11"/>
  <c r="W186" i="11"/>
  <c r="X186" i="11"/>
  <c r="Y186" i="11"/>
  <c r="Z186" i="11"/>
  <c r="AA186" i="11"/>
  <c r="AB186" i="11"/>
  <c r="AC186" i="11"/>
  <c r="AD186" i="11"/>
  <c r="AE186" i="11"/>
  <c r="AF186" i="11"/>
  <c r="AG186" i="11"/>
  <c r="AH186" i="11"/>
  <c r="AI186" i="11"/>
  <c r="AJ186" i="11"/>
  <c r="AK186" i="11"/>
  <c r="AL186" i="11"/>
  <c r="AM186" i="11"/>
  <c r="AN186" i="11"/>
  <c r="AO186" i="11"/>
  <c r="AP186" i="11"/>
  <c r="AQ186" i="11"/>
  <c r="AR186" i="11"/>
  <c r="AS186" i="11"/>
  <c r="AT186" i="11"/>
  <c r="AU186" i="11"/>
  <c r="AV186" i="11"/>
  <c r="AW186" i="11"/>
  <c r="AX186" i="11"/>
  <c r="AY186" i="11"/>
  <c r="AZ186" i="11"/>
  <c r="BA186" i="11"/>
  <c r="BB186" i="11"/>
  <c r="BC186" i="11"/>
  <c r="BD186" i="11"/>
  <c r="BE186" i="11"/>
  <c r="BF186" i="11"/>
  <c r="BG186" i="11"/>
  <c r="BH186" i="11"/>
  <c r="BI186" i="11"/>
  <c r="BJ186" i="11"/>
  <c r="BK186" i="11"/>
  <c r="BL186" i="11"/>
  <c r="BM186" i="11"/>
  <c r="BN186" i="11"/>
  <c r="BO186" i="11"/>
  <c r="BP186" i="11"/>
  <c r="BQ186" i="11"/>
  <c r="BR186" i="11"/>
  <c r="BS186" i="11"/>
  <c r="BT186" i="11"/>
  <c r="BU186" i="11"/>
  <c r="BV186" i="11"/>
  <c r="BW186" i="11"/>
  <c r="BX186" i="11"/>
  <c r="BY186" i="11"/>
  <c r="BZ186" i="11"/>
  <c r="CA186" i="11"/>
  <c r="CB186" i="11"/>
  <c r="CC186" i="11"/>
  <c r="CD186" i="11"/>
  <c r="CE186" i="11"/>
  <c r="CF186" i="11"/>
  <c r="CG186" i="11"/>
  <c r="CH186" i="11"/>
  <c r="CI186" i="11"/>
  <c r="CJ186" i="11"/>
  <c r="CK186" i="11"/>
  <c r="CL186" i="11"/>
  <c r="CM186" i="11"/>
  <c r="CN186" i="11"/>
  <c r="CO186" i="11"/>
  <c r="CP186" i="11"/>
  <c r="CQ186" i="11"/>
  <c r="CR186" i="11"/>
  <c r="CS186" i="11"/>
  <c r="CT186" i="11"/>
  <c r="CU186" i="11"/>
  <c r="CV186" i="11"/>
  <c r="CW186" i="11"/>
  <c r="CX186" i="11"/>
  <c r="CY186" i="11"/>
  <c r="CZ186" i="11"/>
  <c r="DA186" i="11"/>
  <c r="DB186" i="11"/>
  <c r="DC186" i="11"/>
  <c r="DD186" i="11"/>
  <c r="DE186" i="11"/>
  <c r="DF186" i="11"/>
  <c r="DG186" i="11"/>
  <c r="DH186" i="11"/>
  <c r="DI186" i="11"/>
  <c r="DJ186" i="11"/>
  <c r="DK186" i="11"/>
  <c r="DL186" i="11"/>
  <c r="DM186" i="11"/>
  <c r="DN186" i="11"/>
  <c r="DO186" i="11"/>
  <c r="DP186" i="11"/>
  <c r="DQ186" i="11"/>
  <c r="DR186" i="11"/>
  <c r="DS186" i="11"/>
  <c r="DT186" i="11"/>
  <c r="DU186" i="11"/>
  <c r="DV186" i="11"/>
  <c r="DW186" i="11"/>
  <c r="DX186" i="11"/>
  <c r="DY186" i="11"/>
  <c r="DZ186" i="11"/>
  <c r="EA186" i="11"/>
  <c r="EB186" i="11"/>
  <c r="EC186" i="11"/>
  <c r="ED186" i="11"/>
  <c r="EE186" i="11"/>
  <c r="EF186" i="11"/>
  <c r="EG186" i="11"/>
  <c r="EH186" i="11"/>
  <c r="EI186" i="11"/>
  <c r="EJ186" i="11"/>
  <c r="EK186" i="11"/>
  <c r="EL186" i="11"/>
  <c r="EM186" i="11"/>
  <c r="EN186" i="11"/>
  <c r="EO186" i="11"/>
  <c r="EP186" i="11"/>
  <c r="EQ186" i="11"/>
  <c r="ER186" i="11"/>
  <c r="ES186" i="11"/>
  <c r="ET186" i="11"/>
  <c r="EU186" i="11"/>
  <c r="EV186" i="11"/>
  <c r="EW186" i="11"/>
  <c r="EX186" i="11"/>
  <c r="EY186" i="11"/>
  <c r="EZ186" i="11"/>
  <c r="FA186" i="11"/>
  <c r="FB186" i="11"/>
  <c r="FC186" i="11"/>
  <c r="FD186" i="11"/>
  <c r="FE186" i="11"/>
  <c r="FF186" i="11"/>
  <c r="FG186" i="11"/>
  <c r="FH186" i="11"/>
  <c r="FI186" i="11"/>
  <c r="FJ186" i="11"/>
  <c r="FK186" i="11"/>
  <c r="FL186" i="11"/>
  <c r="FM186" i="11"/>
  <c r="FN186" i="11"/>
  <c r="FO186" i="11"/>
  <c r="FP186" i="11"/>
  <c r="FQ186" i="11"/>
  <c r="FR186" i="11"/>
  <c r="FS186" i="11"/>
  <c r="FT186" i="11"/>
  <c r="FU186" i="11"/>
  <c r="FV186" i="11"/>
  <c r="FW186" i="11"/>
  <c r="FX186" i="11"/>
  <c r="FY186" i="11"/>
  <c r="FZ186" i="11"/>
  <c r="GA186" i="11"/>
  <c r="GB186" i="11"/>
  <c r="GC186" i="11"/>
  <c r="GD186" i="11"/>
  <c r="GE186" i="11"/>
  <c r="GF186" i="11"/>
  <c r="GG186" i="11"/>
  <c r="GH186" i="11"/>
  <c r="GI186" i="11"/>
  <c r="GJ186" i="11"/>
  <c r="GK186" i="11"/>
  <c r="GL186" i="11"/>
  <c r="GM186" i="11"/>
  <c r="GN186" i="11"/>
  <c r="GO186" i="11"/>
  <c r="GP186" i="11"/>
  <c r="GQ186" i="11"/>
  <c r="GR186" i="11"/>
  <c r="GS186" i="11"/>
  <c r="GT186" i="11"/>
  <c r="GU186" i="11"/>
  <c r="GV186" i="11"/>
  <c r="GW186" i="11"/>
  <c r="GX186" i="11"/>
  <c r="D187" i="11"/>
  <c r="E187" i="11"/>
  <c r="F187" i="11"/>
  <c r="G187" i="11"/>
  <c r="H187" i="11"/>
  <c r="I187" i="11"/>
  <c r="J187" i="11"/>
  <c r="K187" i="11"/>
  <c r="L187" i="11"/>
  <c r="M187" i="11"/>
  <c r="N187" i="11"/>
  <c r="O187" i="11"/>
  <c r="P187" i="11"/>
  <c r="Q187" i="11"/>
  <c r="R187" i="11"/>
  <c r="S187" i="11"/>
  <c r="T187" i="11"/>
  <c r="U187" i="11"/>
  <c r="V187" i="11"/>
  <c r="W187" i="11"/>
  <c r="X187" i="11"/>
  <c r="Y187" i="11"/>
  <c r="Z187" i="11"/>
  <c r="AA187" i="11"/>
  <c r="AB187" i="11"/>
  <c r="AC187" i="11"/>
  <c r="AD187" i="11"/>
  <c r="AE187" i="11"/>
  <c r="AF187" i="11"/>
  <c r="AG187" i="11"/>
  <c r="AH187" i="11"/>
  <c r="AI187" i="11"/>
  <c r="AJ187" i="11"/>
  <c r="AK187" i="11"/>
  <c r="AL187" i="11"/>
  <c r="AM187" i="11"/>
  <c r="AN187" i="11"/>
  <c r="AO187" i="11"/>
  <c r="AP187" i="11"/>
  <c r="AQ187" i="11"/>
  <c r="AR187" i="11"/>
  <c r="AS187" i="11"/>
  <c r="AT187" i="11"/>
  <c r="AU187" i="11"/>
  <c r="AV187" i="11"/>
  <c r="AW187" i="11"/>
  <c r="AX187" i="11"/>
  <c r="AY187" i="11"/>
  <c r="AZ187" i="11"/>
  <c r="BA187" i="11"/>
  <c r="BB187" i="11"/>
  <c r="BC187" i="11"/>
  <c r="BD187" i="11"/>
  <c r="BE187" i="11"/>
  <c r="BF187" i="11"/>
  <c r="BG187" i="11"/>
  <c r="BH187" i="11"/>
  <c r="BI187" i="11"/>
  <c r="BJ187" i="11"/>
  <c r="BK187" i="11"/>
  <c r="BL187" i="11"/>
  <c r="BM187" i="11"/>
  <c r="BN187" i="11"/>
  <c r="BO187" i="11"/>
  <c r="BP187" i="11"/>
  <c r="BQ187" i="11"/>
  <c r="BR187" i="11"/>
  <c r="BS187" i="11"/>
  <c r="BT187" i="11"/>
  <c r="BU187" i="11"/>
  <c r="BV187" i="11"/>
  <c r="BW187" i="11"/>
  <c r="BX187" i="11"/>
  <c r="BY187" i="11"/>
  <c r="BZ187" i="11"/>
  <c r="CA187" i="11"/>
  <c r="CB187" i="11"/>
  <c r="CC187" i="11"/>
  <c r="CD187" i="11"/>
  <c r="CE187" i="11"/>
  <c r="CF187" i="11"/>
  <c r="CG187" i="11"/>
  <c r="CH187" i="11"/>
  <c r="CI187" i="11"/>
  <c r="CJ187" i="11"/>
  <c r="CK187" i="11"/>
  <c r="CL187" i="11"/>
  <c r="CM187" i="11"/>
  <c r="CN187" i="11"/>
  <c r="CO187" i="11"/>
  <c r="CP187" i="11"/>
  <c r="CQ187" i="11"/>
  <c r="CR187" i="11"/>
  <c r="CS187" i="11"/>
  <c r="CT187" i="11"/>
  <c r="CU187" i="11"/>
  <c r="CV187" i="11"/>
  <c r="CW187" i="11"/>
  <c r="CX187" i="11"/>
  <c r="CY187" i="11"/>
  <c r="CZ187" i="11"/>
  <c r="DA187" i="11"/>
  <c r="DB187" i="11"/>
  <c r="DC187" i="11"/>
  <c r="DD187" i="11"/>
  <c r="DE187" i="11"/>
  <c r="DF187" i="11"/>
  <c r="DG187" i="11"/>
  <c r="DH187" i="11"/>
  <c r="DI187" i="11"/>
  <c r="DJ187" i="11"/>
  <c r="DK187" i="11"/>
  <c r="DL187" i="11"/>
  <c r="DM187" i="11"/>
  <c r="DN187" i="11"/>
  <c r="DO187" i="11"/>
  <c r="DP187" i="11"/>
  <c r="DQ187" i="11"/>
  <c r="DR187" i="11"/>
  <c r="DS187" i="11"/>
  <c r="DT187" i="11"/>
  <c r="DU187" i="11"/>
  <c r="DV187" i="11"/>
  <c r="DW187" i="11"/>
  <c r="DX187" i="11"/>
  <c r="DY187" i="11"/>
  <c r="DZ187" i="11"/>
  <c r="EA187" i="11"/>
  <c r="EB187" i="11"/>
  <c r="EC187" i="11"/>
  <c r="ED187" i="11"/>
  <c r="EE187" i="11"/>
  <c r="EF187" i="11"/>
  <c r="EG187" i="11"/>
  <c r="EH187" i="11"/>
  <c r="EI187" i="11"/>
  <c r="EJ187" i="11"/>
  <c r="EK187" i="11"/>
  <c r="EL187" i="11"/>
  <c r="EM187" i="11"/>
  <c r="EN187" i="11"/>
  <c r="EO187" i="11"/>
  <c r="EP187" i="11"/>
  <c r="EQ187" i="11"/>
  <c r="ER187" i="11"/>
  <c r="ES187" i="11"/>
  <c r="ET187" i="11"/>
  <c r="EU187" i="11"/>
  <c r="EV187" i="11"/>
  <c r="EW187" i="11"/>
  <c r="EX187" i="11"/>
  <c r="EY187" i="11"/>
  <c r="EZ187" i="11"/>
  <c r="FA187" i="11"/>
  <c r="FB187" i="11"/>
  <c r="FC187" i="11"/>
  <c r="FD187" i="11"/>
  <c r="FE187" i="11"/>
  <c r="FF187" i="11"/>
  <c r="FG187" i="11"/>
  <c r="FH187" i="11"/>
  <c r="FI187" i="11"/>
  <c r="FJ187" i="11"/>
  <c r="FK187" i="11"/>
  <c r="FL187" i="11"/>
  <c r="FM187" i="11"/>
  <c r="FN187" i="11"/>
  <c r="FO187" i="11"/>
  <c r="FP187" i="11"/>
  <c r="FQ187" i="11"/>
  <c r="FR187" i="11"/>
  <c r="FS187" i="11"/>
  <c r="FT187" i="11"/>
  <c r="FU187" i="11"/>
  <c r="FV187" i="11"/>
  <c r="FW187" i="11"/>
  <c r="FX187" i="11"/>
  <c r="FY187" i="11"/>
  <c r="FZ187" i="11"/>
  <c r="GA187" i="11"/>
  <c r="GB187" i="11"/>
  <c r="GC187" i="11"/>
  <c r="GD187" i="11"/>
  <c r="GE187" i="11"/>
  <c r="GF187" i="11"/>
  <c r="GG187" i="11"/>
  <c r="GH187" i="11"/>
  <c r="GI187" i="11"/>
  <c r="GJ187" i="11"/>
  <c r="GK187" i="11"/>
  <c r="GL187" i="11"/>
  <c r="GM187" i="11"/>
  <c r="GN187" i="11"/>
  <c r="GO187" i="11"/>
  <c r="GP187" i="11"/>
  <c r="GQ187" i="11"/>
  <c r="GR187" i="11"/>
  <c r="GS187" i="11"/>
  <c r="GT187" i="11"/>
  <c r="GU187" i="11"/>
  <c r="GV187" i="11"/>
  <c r="GW187" i="11"/>
  <c r="GX187" i="11"/>
  <c r="D188" i="11"/>
  <c r="E188" i="11"/>
  <c r="F188" i="11"/>
  <c r="G188" i="11"/>
  <c r="H188" i="11"/>
  <c r="I188" i="11"/>
  <c r="J188" i="11"/>
  <c r="K188" i="11"/>
  <c r="L188" i="11"/>
  <c r="M188" i="11"/>
  <c r="N188" i="11"/>
  <c r="O188" i="11"/>
  <c r="P188" i="11"/>
  <c r="Q188" i="11"/>
  <c r="R188" i="11"/>
  <c r="S188" i="11"/>
  <c r="T188" i="11"/>
  <c r="U188" i="11"/>
  <c r="V188" i="11"/>
  <c r="W188" i="11"/>
  <c r="X188" i="11"/>
  <c r="Y188" i="11"/>
  <c r="Z188" i="11"/>
  <c r="AA188" i="11"/>
  <c r="AB188" i="11"/>
  <c r="AC188" i="11"/>
  <c r="AD188" i="11"/>
  <c r="AE188" i="11"/>
  <c r="AF188" i="11"/>
  <c r="AG188" i="11"/>
  <c r="AH188" i="11"/>
  <c r="AI188" i="11"/>
  <c r="AJ188" i="11"/>
  <c r="AK188" i="11"/>
  <c r="AL188" i="11"/>
  <c r="AM188" i="11"/>
  <c r="AN188" i="11"/>
  <c r="AO188" i="11"/>
  <c r="AP188" i="11"/>
  <c r="AQ188" i="11"/>
  <c r="AR188" i="11"/>
  <c r="AS188" i="11"/>
  <c r="AT188" i="11"/>
  <c r="AU188" i="11"/>
  <c r="AV188" i="11"/>
  <c r="AW188" i="11"/>
  <c r="AX188" i="11"/>
  <c r="AY188" i="11"/>
  <c r="AZ188" i="11"/>
  <c r="BA188" i="11"/>
  <c r="BB188" i="11"/>
  <c r="BC188" i="11"/>
  <c r="BD188" i="11"/>
  <c r="BE188" i="11"/>
  <c r="BF188" i="11"/>
  <c r="BG188" i="11"/>
  <c r="BH188" i="11"/>
  <c r="BI188" i="11"/>
  <c r="BJ188" i="11"/>
  <c r="BK188" i="11"/>
  <c r="BL188" i="11"/>
  <c r="BM188" i="11"/>
  <c r="BN188" i="11"/>
  <c r="BO188" i="11"/>
  <c r="BP188" i="11"/>
  <c r="BQ188" i="11"/>
  <c r="BR188" i="11"/>
  <c r="BS188" i="11"/>
  <c r="BT188" i="11"/>
  <c r="BU188" i="11"/>
  <c r="BV188" i="11"/>
  <c r="BW188" i="11"/>
  <c r="BX188" i="11"/>
  <c r="BY188" i="11"/>
  <c r="BZ188" i="11"/>
  <c r="CA188" i="11"/>
  <c r="CB188" i="11"/>
  <c r="CC188" i="11"/>
  <c r="CD188" i="11"/>
  <c r="CE188" i="11"/>
  <c r="CF188" i="11"/>
  <c r="CG188" i="11"/>
  <c r="CH188" i="11"/>
  <c r="CI188" i="11"/>
  <c r="CJ188" i="11"/>
  <c r="CK188" i="11"/>
  <c r="CL188" i="11"/>
  <c r="CM188" i="11"/>
  <c r="CN188" i="11"/>
  <c r="CO188" i="11"/>
  <c r="CP188" i="11"/>
  <c r="CQ188" i="11"/>
  <c r="CR188" i="11"/>
  <c r="CS188" i="11"/>
  <c r="CT188" i="11"/>
  <c r="CU188" i="11"/>
  <c r="CV188" i="11"/>
  <c r="CW188" i="11"/>
  <c r="CX188" i="11"/>
  <c r="CY188" i="11"/>
  <c r="CZ188" i="11"/>
  <c r="DA188" i="11"/>
  <c r="DB188" i="11"/>
  <c r="DC188" i="11"/>
  <c r="DD188" i="11"/>
  <c r="DE188" i="11"/>
  <c r="DF188" i="11"/>
  <c r="DG188" i="11"/>
  <c r="DH188" i="11"/>
  <c r="DI188" i="11"/>
  <c r="DJ188" i="11"/>
  <c r="DK188" i="11"/>
  <c r="DL188" i="11"/>
  <c r="DM188" i="11"/>
  <c r="DN188" i="11"/>
  <c r="DO188" i="11"/>
  <c r="DP188" i="11"/>
  <c r="DQ188" i="11"/>
  <c r="DR188" i="11"/>
  <c r="DS188" i="11"/>
  <c r="DT188" i="11"/>
  <c r="DU188" i="11"/>
  <c r="DV188" i="11"/>
  <c r="DW188" i="11"/>
  <c r="DX188" i="11"/>
  <c r="DY188" i="11"/>
  <c r="DZ188" i="11"/>
  <c r="EA188" i="11"/>
  <c r="EB188" i="11"/>
  <c r="EC188" i="11"/>
  <c r="ED188" i="11"/>
  <c r="EE188" i="11"/>
  <c r="EF188" i="11"/>
  <c r="EG188" i="11"/>
  <c r="EH188" i="11"/>
  <c r="EI188" i="11"/>
  <c r="EJ188" i="11"/>
  <c r="EK188" i="11"/>
  <c r="EL188" i="11"/>
  <c r="EM188" i="11"/>
  <c r="EN188" i="11"/>
  <c r="EO188" i="11"/>
  <c r="EP188" i="11"/>
  <c r="EQ188" i="11"/>
  <c r="ER188" i="11"/>
  <c r="ES188" i="11"/>
  <c r="ET188" i="11"/>
  <c r="EU188" i="11"/>
  <c r="EV188" i="11"/>
  <c r="EW188" i="11"/>
  <c r="EX188" i="11"/>
  <c r="EY188" i="11"/>
  <c r="EZ188" i="11"/>
  <c r="FA188" i="11"/>
  <c r="FB188" i="11"/>
  <c r="FC188" i="11"/>
  <c r="FD188" i="11"/>
  <c r="FE188" i="11"/>
  <c r="FF188" i="11"/>
  <c r="FG188" i="11"/>
  <c r="FH188" i="11"/>
  <c r="FI188" i="11"/>
  <c r="FJ188" i="11"/>
  <c r="FK188" i="11"/>
  <c r="FL188" i="11"/>
  <c r="FM188" i="11"/>
  <c r="FN188" i="11"/>
  <c r="FO188" i="11"/>
  <c r="FP188" i="11"/>
  <c r="FQ188" i="11"/>
  <c r="FR188" i="11"/>
  <c r="FS188" i="11"/>
  <c r="FT188" i="11"/>
  <c r="FU188" i="11"/>
  <c r="FV188" i="11"/>
  <c r="FW188" i="11"/>
  <c r="FX188" i="11"/>
  <c r="FY188" i="11"/>
  <c r="FZ188" i="11"/>
  <c r="GA188" i="11"/>
  <c r="GB188" i="11"/>
  <c r="GC188" i="11"/>
  <c r="GD188" i="11"/>
  <c r="GE188" i="11"/>
  <c r="GF188" i="11"/>
  <c r="GG188" i="11"/>
  <c r="GH188" i="11"/>
  <c r="GI188" i="11"/>
  <c r="GJ188" i="11"/>
  <c r="GK188" i="11"/>
  <c r="GL188" i="11"/>
  <c r="GM188" i="11"/>
  <c r="GN188" i="11"/>
  <c r="GO188" i="11"/>
  <c r="GP188" i="11"/>
  <c r="GQ188" i="11"/>
  <c r="GR188" i="11"/>
  <c r="GS188" i="11"/>
  <c r="GT188" i="11"/>
  <c r="GU188" i="11"/>
  <c r="GV188" i="11"/>
  <c r="GW188" i="11"/>
  <c r="GX188" i="11"/>
  <c r="D189" i="11"/>
  <c r="E189" i="11"/>
  <c r="F189" i="11"/>
  <c r="G189" i="11"/>
  <c r="H189" i="11"/>
  <c r="I189" i="11"/>
  <c r="J189" i="11"/>
  <c r="K189" i="11"/>
  <c r="L189" i="11"/>
  <c r="M189" i="11"/>
  <c r="N189" i="11"/>
  <c r="O189" i="11"/>
  <c r="P189" i="11"/>
  <c r="Q189" i="11"/>
  <c r="R189" i="11"/>
  <c r="S189" i="11"/>
  <c r="T189" i="11"/>
  <c r="U189" i="11"/>
  <c r="V189" i="11"/>
  <c r="W189" i="11"/>
  <c r="X189" i="11"/>
  <c r="Y189" i="11"/>
  <c r="Z189" i="11"/>
  <c r="AA189" i="11"/>
  <c r="AB189" i="11"/>
  <c r="AC189" i="11"/>
  <c r="AD189" i="11"/>
  <c r="AE189" i="11"/>
  <c r="AF189" i="11"/>
  <c r="AG189" i="11"/>
  <c r="AH189" i="11"/>
  <c r="AI189" i="11"/>
  <c r="AJ189" i="11"/>
  <c r="AK189" i="11"/>
  <c r="AL189" i="11"/>
  <c r="AM189" i="11"/>
  <c r="AN189" i="11"/>
  <c r="AO189" i="11"/>
  <c r="AP189" i="11"/>
  <c r="AQ189" i="11"/>
  <c r="AR189" i="11"/>
  <c r="AS189" i="11"/>
  <c r="AT189" i="11"/>
  <c r="AU189" i="11"/>
  <c r="AV189" i="11"/>
  <c r="AW189" i="11"/>
  <c r="AX189" i="11"/>
  <c r="AY189" i="11"/>
  <c r="AZ189" i="11"/>
  <c r="BA189" i="11"/>
  <c r="BB189" i="11"/>
  <c r="BC189" i="11"/>
  <c r="BD189" i="11"/>
  <c r="BE189" i="11"/>
  <c r="BF189" i="11"/>
  <c r="BG189" i="11"/>
  <c r="BH189" i="11"/>
  <c r="BI189" i="11"/>
  <c r="BJ189" i="11"/>
  <c r="BK189" i="11"/>
  <c r="BL189" i="11"/>
  <c r="BM189" i="11"/>
  <c r="BN189" i="11"/>
  <c r="BO189" i="11"/>
  <c r="BP189" i="11"/>
  <c r="BQ189" i="11"/>
  <c r="BR189" i="11"/>
  <c r="BS189" i="11"/>
  <c r="BT189" i="11"/>
  <c r="BU189" i="11"/>
  <c r="BV189" i="11"/>
  <c r="BW189" i="11"/>
  <c r="BX189" i="11"/>
  <c r="BY189" i="11"/>
  <c r="BZ189" i="11"/>
  <c r="CA189" i="11"/>
  <c r="CB189" i="11"/>
  <c r="CC189" i="11"/>
  <c r="CD189" i="11"/>
  <c r="CE189" i="11"/>
  <c r="CF189" i="11"/>
  <c r="CG189" i="11"/>
  <c r="CH189" i="11"/>
  <c r="CI189" i="11"/>
  <c r="CJ189" i="11"/>
  <c r="CK189" i="11"/>
  <c r="CL189" i="11"/>
  <c r="CM189" i="11"/>
  <c r="CN189" i="11"/>
  <c r="CO189" i="11"/>
  <c r="CP189" i="11"/>
  <c r="CQ189" i="11"/>
  <c r="CR189" i="11"/>
  <c r="CS189" i="11"/>
  <c r="CT189" i="11"/>
  <c r="CU189" i="11"/>
  <c r="CV189" i="11"/>
  <c r="CW189" i="11"/>
  <c r="CX189" i="11"/>
  <c r="CY189" i="11"/>
  <c r="CZ189" i="11"/>
  <c r="DA189" i="11"/>
  <c r="DB189" i="11"/>
  <c r="DC189" i="11"/>
  <c r="DD189" i="11"/>
  <c r="DE189" i="11"/>
  <c r="DF189" i="11"/>
  <c r="DG189" i="11"/>
  <c r="DH189" i="11"/>
  <c r="DI189" i="11"/>
  <c r="DJ189" i="11"/>
  <c r="DK189" i="11"/>
  <c r="DL189" i="11"/>
  <c r="DM189" i="11"/>
  <c r="DN189" i="11"/>
  <c r="DO189" i="11"/>
  <c r="DP189" i="11"/>
  <c r="DQ189" i="11"/>
  <c r="DR189" i="11"/>
  <c r="DS189" i="11"/>
  <c r="DT189" i="11"/>
  <c r="DU189" i="11"/>
  <c r="DV189" i="11"/>
  <c r="DW189" i="11"/>
  <c r="DX189" i="11"/>
  <c r="DY189" i="11"/>
  <c r="DZ189" i="11"/>
  <c r="EA189" i="11"/>
  <c r="EB189" i="11"/>
  <c r="EC189" i="11"/>
  <c r="ED189" i="11"/>
  <c r="EE189" i="11"/>
  <c r="EF189" i="11"/>
  <c r="EG189" i="11"/>
  <c r="EH189" i="11"/>
  <c r="EI189" i="11"/>
  <c r="EJ189" i="11"/>
  <c r="EK189" i="11"/>
  <c r="EL189" i="11"/>
  <c r="EM189" i="11"/>
  <c r="EN189" i="11"/>
  <c r="EO189" i="11"/>
  <c r="EP189" i="11"/>
  <c r="EQ189" i="11"/>
  <c r="ER189" i="11"/>
  <c r="ES189" i="11"/>
  <c r="ET189" i="11"/>
  <c r="EU189" i="11"/>
  <c r="EV189" i="11"/>
  <c r="EW189" i="11"/>
  <c r="EX189" i="11"/>
  <c r="EY189" i="11"/>
  <c r="EZ189" i="11"/>
  <c r="FA189" i="11"/>
  <c r="FB189" i="11"/>
  <c r="FC189" i="11"/>
  <c r="FD189" i="11"/>
  <c r="FE189" i="11"/>
  <c r="FF189" i="11"/>
  <c r="FG189" i="11"/>
  <c r="FH189" i="11"/>
  <c r="FI189" i="11"/>
  <c r="FJ189" i="11"/>
  <c r="FK189" i="11"/>
  <c r="FL189" i="11"/>
  <c r="FM189" i="11"/>
  <c r="FN189" i="11"/>
  <c r="FO189" i="11"/>
  <c r="FP189" i="11"/>
  <c r="FQ189" i="11"/>
  <c r="FR189" i="11"/>
  <c r="FS189" i="11"/>
  <c r="FT189" i="11"/>
  <c r="FU189" i="11"/>
  <c r="FV189" i="11"/>
  <c r="FW189" i="11"/>
  <c r="FX189" i="11"/>
  <c r="FY189" i="11"/>
  <c r="FZ189" i="11"/>
  <c r="GA189" i="11"/>
  <c r="GB189" i="11"/>
  <c r="GC189" i="11"/>
  <c r="GD189" i="11"/>
  <c r="GE189" i="11"/>
  <c r="GF189" i="11"/>
  <c r="GG189" i="11"/>
  <c r="GH189" i="11"/>
  <c r="GI189" i="11"/>
  <c r="GJ189" i="11"/>
  <c r="GK189" i="11"/>
  <c r="GL189" i="11"/>
  <c r="GM189" i="11"/>
  <c r="GN189" i="11"/>
  <c r="GO189" i="11"/>
  <c r="GP189" i="11"/>
  <c r="GQ189" i="11"/>
  <c r="GR189" i="11"/>
  <c r="GS189" i="11"/>
  <c r="GT189" i="11"/>
  <c r="GU189" i="11"/>
  <c r="GV189" i="11"/>
  <c r="GW189" i="11"/>
  <c r="GX189" i="11"/>
  <c r="D190" i="11"/>
  <c r="E190" i="11"/>
  <c r="F190" i="11"/>
  <c r="G190" i="11"/>
  <c r="H190" i="11"/>
  <c r="I190" i="11"/>
  <c r="J190" i="11"/>
  <c r="K190" i="11"/>
  <c r="L190" i="11"/>
  <c r="M190" i="11"/>
  <c r="N190" i="11"/>
  <c r="O190" i="11"/>
  <c r="P190" i="11"/>
  <c r="Q190" i="11"/>
  <c r="R190" i="11"/>
  <c r="S190" i="11"/>
  <c r="T190" i="11"/>
  <c r="U190" i="11"/>
  <c r="V190" i="11"/>
  <c r="W190" i="11"/>
  <c r="X190" i="11"/>
  <c r="Y190" i="11"/>
  <c r="Z190" i="11"/>
  <c r="AA190" i="11"/>
  <c r="AB190" i="11"/>
  <c r="AC190" i="11"/>
  <c r="AD190" i="11"/>
  <c r="AE190" i="11"/>
  <c r="AF190" i="11"/>
  <c r="AG190" i="11"/>
  <c r="AH190" i="11"/>
  <c r="AI190" i="11"/>
  <c r="AJ190" i="11"/>
  <c r="AK190" i="11"/>
  <c r="AL190" i="11"/>
  <c r="AM190" i="11"/>
  <c r="AN190" i="11"/>
  <c r="AO190" i="11"/>
  <c r="AP190" i="11"/>
  <c r="AQ190" i="11"/>
  <c r="AR190" i="11"/>
  <c r="AS190" i="11"/>
  <c r="AT190" i="11"/>
  <c r="AU190" i="11"/>
  <c r="AV190" i="11"/>
  <c r="AW190" i="11"/>
  <c r="AX190" i="11"/>
  <c r="AY190" i="11"/>
  <c r="AZ190" i="11"/>
  <c r="BA190" i="11"/>
  <c r="BB190" i="11"/>
  <c r="BC190" i="11"/>
  <c r="BD190" i="11"/>
  <c r="BE190" i="11"/>
  <c r="BF190" i="11"/>
  <c r="BG190" i="11"/>
  <c r="BH190" i="11"/>
  <c r="BI190" i="11"/>
  <c r="BJ190" i="11"/>
  <c r="BK190" i="11"/>
  <c r="BL190" i="11"/>
  <c r="BM190" i="11"/>
  <c r="BN190" i="11"/>
  <c r="BO190" i="11"/>
  <c r="BP190" i="11"/>
  <c r="BQ190" i="11"/>
  <c r="BR190" i="11"/>
  <c r="BS190" i="11"/>
  <c r="BT190" i="11"/>
  <c r="BU190" i="11"/>
  <c r="BV190" i="11"/>
  <c r="BW190" i="11"/>
  <c r="BX190" i="11"/>
  <c r="BY190" i="11"/>
  <c r="BZ190" i="11"/>
  <c r="CA190" i="11"/>
  <c r="CB190" i="11"/>
  <c r="CC190" i="11"/>
  <c r="CD190" i="11"/>
  <c r="CE190" i="11"/>
  <c r="CF190" i="11"/>
  <c r="CG190" i="11"/>
  <c r="CH190" i="11"/>
  <c r="CI190" i="11"/>
  <c r="CJ190" i="11"/>
  <c r="CK190" i="11"/>
  <c r="CL190" i="11"/>
  <c r="CM190" i="11"/>
  <c r="CN190" i="11"/>
  <c r="CO190" i="11"/>
  <c r="CP190" i="11"/>
  <c r="CQ190" i="11"/>
  <c r="CR190" i="11"/>
  <c r="CS190" i="11"/>
  <c r="CT190" i="11"/>
  <c r="CU190" i="11"/>
  <c r="CV190" i="11"/>
  <c r="CW190" i="11"/>
  <c r="CX190" i="11"/>
  <c r="CY190" i="11"/>
  <c r="CZ190" i="11"/>
  <c r="DA190" i="11"/>
  <c r="DB190" i="11"/>
  <c r="DC190" i="11"/>
  <c r="DD190" i="11"/>
  <c r="DE190" i="11"/>
  <c r="DF190" i="11"/>
  <c r="DG190" i="11"/>
  <c r="DH190" i="11"/>
  <c r="DI190" i="11"/>
  <c r="DJ190" i="11"/>
  <c r="DK190" i="11"/>
  <c r="DL190" i="11"/>
  <c r="DM190" i="11"/>
  <c r="DN190" i="11"/>
  <c r="DO190" i="11"/>
  <c r="DP190" i="11"/>
  <c r="DQ190" i="11"/>
  <c r="DR190" i="11"/>
  <c r="DS190" i="11"/>
  <c r="DT190" i="11"/>
  <c r="DU190" i="11"/>
  <c r="DV190" i="11"/>
  <c r="DW190" i="11"/>
  <c r="DX190" i="11"/>
  <c r="DY190" i="11"/>
  <c r="DZ190" i="11"/>
  <c r="EA190" i="11"/>
  <c r="EB190" i="11"/>
  <c r="EC190" i="11"/>
  <c r="ED190" i="11"/>
  <c r="EE190" i="11"/>
  <c r="EF190" i="11"/>
  <c r="EG190" i="11"/>
  <c r="EH190" i="11"/>
  <c r="EI190" i="11"/>
  <c r="EJ190" i="11"/>
  <c r="EK190" i="11"/>
  <c r="EL190" i="11"/>
  <c r="EM190" i="11"/>
  <c r="EN190" i="11"/>
  <c r="EO190" i="11"/>
  <c r="EP190" i="11"/>
  <c r="EQ190" i="11"/>
  <c r="ER190" i="11"/>
  <c r="ES190" i="11"/>
  <c r="ET190" i="11"/>
  <c r="EU190" i="11"/>
  <c r="EV190" i="11"/>
  <c r="EW190" i="11"/>
  <c r="EX190" i="11"/>
  <c r="EY190" i="11"/>
  <c r="EZ190" i="11"/>
  <c r="FA190" i="11"/>
  <c r="FB190" i="11"/>
  <c r="FC190" i="11"/>
  <c r="FD190" i="11"/>
  <c r="FE190" i="11"/>
  <c r="FF190" i="11"/>
  <c r="FG190" i="11"/>
  <c r="FH190" i="11"/>
  <c r="FI190" i="11"/>
  <c r="FJ190" i="11"/>
  <c r="FK190" i="11"/>
  <c r="FL190" i="11"/>
  <c r="FM190" i="11"/>
  <c r="FN190" i="11"/>
  <c r="FO190" i="11"/>
  <c r="FP190" i="11"/>
  <c r="FQ190" i="11"/>
  <c r="FR190" i="11"/>
  <c r="FS190" i="11"/>
  <c r="FT190" i="11"/>
  <c r="FU190" i="11"/>
  <c r="FV190" i="11"/>
  <c r="FW190" i="11"/>
  <c r="FX190" i="11"/>
  <c r="FY190" i="11"/>
  <c r="FZ190" i="11"/>
  <c r="GA190" i="11"/>
  <c r="GB190" i="11"/>
  <c r="GC190" i="11"/>
  <c r="GD190" i="11"/>
  <c r="GE190" i="11"/>
  <c r="GF190" i="11"/>
  <c r="GG190" i="11"/>
  <c r="GH190" i="11"/>
  <c r="GI190" i="11"/>
  <c r="GJ190" i="11"/>
  <c r="GK190" i="11"/>
  <c r="GL190" i="11"/>
  <c r="GM190" i="11"/>
  <c r="GN190" i="11"/>
  <c r="GO190" i="11"/>
  <c r="GP190" i="11"/>
  <c r="GQ190" i="11"/>
  <c r="GR190" i="11"/>
  <c r="GS190" i="11"/>
  <c r="GT190" i="11"/>
  <c r="GU190" i="11"/>
  <c r="GV190" i="11"/>
  <c r="GW190" i="11"/>
  <c r="GX190" i="11"/>
  <c r="D191" i="11"/>
  <c r="E191" i="11"/>
  <c r="F191" i="11"/>
  <c r="G191" i="11"/>
  <c r="H191" i="11"/>
  <c r="I191" i="11"/>
  <c r="J191" i="11"/>
  <c r="K191" i="11"/>
  <c r="L191" i="11"/>
  <c r="M191" i="11"/>
  <c r="N191" i="11"/>
  <c r="O191" i="11"/>
  <c r="P191" i="11"/>
  <c r="Q191" i="11"/>
  <c r="R191" i="11"/>
  <c r="S191" i="11"/>
  <c r="T191" i="11"/>
  <c r="U191" i="11"/>
  <c r="V191" i="11"/>
  <c r="W191" i="11"/>
  <c r="X191" i="11"/>
  <c r="Y191" i="11"/>
  <c r="Z191" i="11"/>
  <c r="AA191" i="11"/>
  <c r="AB191" i="11"/>
  <c r="AC191" i="11"/>
  <c r="AD191" i="11"/>
  <c r="AE191" i="11"/>
  <c r="AF191" i="11"/>
  <c r="AG191" i="11"/>
  <c r="AH191" i="11"/>
  <c r="AI191" i="11"/>
  <c r="AJ191" i="11"/>
  <c r="AK191" i="11"/>
  <c r="AL191" i="11"/>
  <c r="AM191" i="11"/>
  <c r="AN191" i="11"/>
  <c r="AO191" i="11"/>
  <c r="AP191" i="11"/>
  <c r="AQ191" i="11"/>
  <c r="AR191" i="11"/>
  <c r="AS191" i="11"/>
  <c r="AT191" i="11"/>
  <c r="AU191" i="11"/>
  <c r="AV191" i="11"/>
  <c r="AW191" i="11"/>
  <c r="AX191" i="11"/>
  <c r="AY191" i="11"/>
  <c r="AZ191" i="11"/>
  <c r="BA191" i="11"/>
  <c r="BB191" i="11"/>
  <c r="BC191" i="11"/>
  <c r="BD191" i="11"/>
  <c r="BE191" i="11"/>
  <c r="BF191" i="11"/>
  <c r="BG191" i="11"/>
  <c r="BH191" i="11"/>
  <c r="BI191" i="11"/>
  <c r="BJ191" i="11"/>
  <c r="BK191" i="11"/>
  <c r="BL191" i="11"/>
  <c r="BM191" i="11"/>
  <c r="BN191" i="11"/>
  <c r="BO191" i="11"/>
  <c r="BP191" i="11"/>
  <c r="BQ191" i="11"/>
  <c r="BR191" i="11"/>
  <c r="BS191" i="11"/>
  <c r="BT191" i="11"/>
  <c r="BU191" i="11"/>
  <c r="BV191" i="11"/>
  <c r="BW191" i="11"/>
  <c r="BX191" i="11"/>
  <c r="BY191" i="11"/>
  <c r="BZ191" i="11"/>
  <c r="CA191" i="11"/>
  <c r="CB191" i="11"/>
  <c r="CC191" i="11"/>
  <c r="CD191" i="11"/>
  <c r="CE191" i="11"/>
  <c r="CF191" i="11"/>
  <c r="CG191" i="11"/>
  <c r="CH191" i="11"/>
  <c r="CI191" i="11"/>
  <c r="CJ191" i="11"/>
  <c r="CK191" i="11"/>
  <c r="CL191" i="11"/>
  <c r="CM191" i="11"/>
  <c r="CN191" i="11"/>
  <c r="CO191" i="11"/>
  <c r="CP191" i="11"/>
  <c r="CQ191" i="11"/>
  <c r="CR191" i="11"/>
  <c r="CS191" i="11"/>
  <c r="CT191" i="11"/>
  <c r="CU191" i="11"/>
  <c r="CV191" i="11"/>
  <c r="CW191" i="11"/>
  <c r="CX191" i="11"/>
  <c r="CY191" i="11"/>
  <c r="CZ191" i="11"/>
  <c r="DA191" i="11"/>
  <c r="DB191" i="11"/>
  <c r="DC191" i="11"/>
  <c r="DD191" i="11"/>
  <c r="DE191" i="11"/>
  <c r="DF191" i="11"/>
  <c r="DG191" i="11"/>
  <c r="DH191" i="11"/>
  <c r="DI191" i="11"/>
  <c r="DJ191" i="11"/>
  <c r="DK191" i="11"/>
  <c r="DL191" i="11"/>
  <c r="DM191" i="11"/>
  <c r="DN191" i="11"/>
  <c r="DO191" i="11"/>
  <c r="DP191" i="11"/>
  <c r="DQ191" i="11"/>
  <c r="DR191" i="11"/>
  <c r="DS191" i="11"/>
  <c r="DT191" i="11"/>
  <c r="DU191" i="11"/>
  <c r="DV191" i="11"/>
  <c r="DW191" i="11"/>
  <c r="DX191" i="11"/>
  <c r="DY191" i="11"/>
  <c r="DZ191" i="11"/>
  <c r="EA191" i="11"/>
  <c r="EB191" i="11"/>
  <c r="EC191" i="11"/>
  <c r="ED191" i="11"/>
  <c r="EE191" i="11"/>
  <c r="EF191" i="11"/>
  <c r="EG191" i="11"/>
  <c r="EH191" i="11"/>
  <c r="EI191" i="11"/>
  <c r="EJ191" i="11"/>
  <c r="EK191" i="11"/>
  <c r="EL191" i="11"/>
  <c r="EM191" i="11"/>
  <c r="EN191" i="11"/>
  <c r="EO191" i="11"/>
  <c r="EP191" i="11"/>
  <c r="EQ191" i="11"/>
  <c r="ER191" i="11"/>
  <c r="ES191" i="11"/>
  <c r="ET191" i="11"/>
  <c r="EU191" i="11"/>
  <c r="EV191" i="11"/>
  <c r="EW191" i="11"/>
  <c r="EX191" i="11"/>
  <c r="EY191" i="11"/>
  <c r="EZ191" i="11"/>
  <c r="FA191" i="11"/>
  <c r="FB191" i="11"/>
  <c r="FC191" i="11"/>
  <c r="FD191" i="11"/>
  <c r="FE191" i="11"/>
  <c r="FF191" i="11"/>
  <c r="FG191" i="11"/>
  <c r="FH191" i="11"/>
  <c r="FI191" i="11"/>
  <c r="FJ191" i="11"/>
  <c r="FK191" i="11"/>
  <c r="FL191" i="11"/>
  <c r="FM191" i="11"/>
  <c r="FN191" i="11"/>
  <c r="FO191" i="11"/>
  <c r="FP191" i="11"/>
  <c r="FQ191" i="11"/>
  <c r="FR191" i="11"/>
  <c r="FS191" i="11"/>
  <c r="FT191" i="11"/>
  <c r="FU191" i="11"/>
  <c r="FV191" i="11"/>
  <c r="FW191" i="11"/>
  <c r="FX191" i="11"/>
  <c r="FY191" i="11"/>
  <c r="FZ191" i="11"/>
  <c r="GA191" i="11"/>
  <c r="GB191" i="11"/>
  <c r="GC191" i="11"/>
  <c r="GD191" i="11"/>
  <c r="GE191" i="11"/>
  <c r="GF191" i="11"/>
  <c r="GG191" i="11"/>
  <c r="GH191" i="11"/>
  <c r="GI191" i="11"/>
  <c r="GJ191" i="11"/>
  <c r="GK191" i="11"/>
  <c r="GL191" i="11"/>
  <c r="GM191" i="11"/>
  <c r="GN191" i="11"/>
  <c r="GO191" i="11"/>
  <c r="GP191" i="11"/>
  <c r="GQ191" i="11"/>
  <c r="GR191" i="11"/>
  <c r="GS191" i="11"/>
  <c r="GT191" i="11"/>
  <c r="GU191" i="11"/>
  <c r="GV191" i="11"/>
  <c r="GW191" i="11"/>
  <c r="GX191" i="11"/>
  <c r="D192" i="11"/>
  <c r="E192" i="11"/>
  <c r="F192" i="11"/>
  <c r="G192" i="11"/>
  <c r="H192" i="11"/>
  <c r="I192" i="11"/>
  <c r="J192" i="11"/>
  <c r="K192" i="11"/>
  <c r="L192" i="11"/>
  <c r="M192" i="11"/>
  <c r="N192" i="11"/>
  <c r="O192" i="11"/>
  <c r="P192" i="11"/>
  <c r="Q192" i="11"/>
  <c r="R192" i="11"/>
  <c r="S192" i="11"/>
  <c r="T192" i="11"/>
  <c r="U192" i="11"/>
  <c r="V192" i="11"/>
  <c r="W192" i="11"/>
  <c r="X192" i="11"/>
  <c r="Y192" i="11"/>
  <c r="Z192" i="11"/>
  <c r="AA192" i="11"/>
  <c r="AB192" i="11"/>
  <c r="AC192" i="11"/>
  <c r="AD192" i="11"/>
  <c r="AE192" i="11"/>
  <c r="AF192" i="11"/>
  <c r="AG192" i="11"/>
  <c r="AH192" i="11"/>
  <c r="AI192" i="11"/>
  <c r="AJ192" i="11"/>
  <c r="AK192" i="11"/>
  <c r="AL192" i="11"/>
  <c r="AM192" i="11"/>
  <c r="AN192" i="11"/>
  <c r="AO192" i="11"/>
  <c r="AP192" i="11"/>
  <c r="AQ192" i="11"/>
  <c r="AR192" i="11"/>
  <c r="AS192" i="11"/>
  <c r="AT192" i="11"/>
  <c r="AU192" i="11"/>
  <c r="AV192" i="11"/>
  <c r="AW192" i="11"/>
  <c r="AX192" i="11"/>
  <c r="AY192" i="11"/>
  <c r="AZ192" i="11"/>
  <c r="BA192" i="11"/>
  <c r="BB192" i="11"/>
  <c r="BC192" i="11"/>
  <c r="BD192" i="11"/>
  <c r="BE192" i="11"/>
  <c r="BF192" i="11"/>
  <c r="BG192" i="11"/>
  <c r="BH192" i="11"/>
  <c r="BI192" i="11"/>
  <c r="BJ192" i="11"/>
  <c r="BK192" i="11"/>
  <c r="BL192" i="11"/>
  <c r="BM192" i="11"/>
  <c r="BN192" i="11"/>
  <c r="BO192" i="11"/>
  <c r="BP192" i="11"/>
  <c r="BQ192" i="11"/>
  <c r="BR192" i="11"/>
  <c r="BS192" i="11"/>
  <c r="BT192" i="11"/>
  <c r="BU192" i="11"/>
  <c r="BV192" i="11"/>
  <c r="BW192" i="11"/>
  <c r="BX192" i="11"/>
  <c r="BY192" i="11"/>
  <c r="BZ192" i="11"/>
  <c r="CA192" i="11"/>
  <c r="CB192" i="11"/>
  <c r="CC192" i="11"/>
  <c r="CD192" i="11"/>
  <c r="CE192" i="11"/>
  <c r="CF192" i="11"/>
  <c r="CG192" i="11"/>
  <c r="CH192" i="11"/>
  <c r="CI192" i="11"/>
  <c r="CJ192" i="11"/>
  <c r="CK192" i="11"/>
  <c r="CL192" i="11"/>
  <c r="CM192" i="11"/>
  <c r="CN192" i="11"/>
  <c r="CO192" i="11"/>
  <c r="CP192" i="11"/>
  <c r="CQ192" i="11"/>
  <c r="CR192" i="11"/>
  <c r="CS192" i="11"/>
  <c r="CT192" i="11"/>
  <c r="CU192" i="11"/>
  <c r="CV192" i="11"/>
  <c r="CW192" i="11"/>
  <c r="CX192" i="11"/>
  <c r="CY192" i="11"/>
  <c r="CZ192" i="11"/>
  <c r="DA192" i="11"/>
  <c r="DB192" i="11"/>
  <c r="DC192" i="11"/>
  <c r="DD192" i="11"/>
  <c r="DE192" i="11"/>
  <c r="DF192" i="11"/>
  <c r="DG192" i="11"/>
  <c r="DH192" i="11"/>
  <c r="DI192" i="11"/>
  <c r="DJ192" i="11"/>
  <c r="DK192" i="11"/>
  <c r="DL192" i="11"/>
  <c r="DM192" i="11"/>
  <c r="DN192" i="11"/>
  <c r="DO192" i="11"/>
  <c r="DP192" i="11"/>
  <c r="DQ192" i="11"/>
  <c r="DR192" i="11"/>
  <c r="DS192" i="11"/>
  <c r="DT192" i="11"/>
  <c r="DU192" i="11"/>
  <c r="DV192" i="11"/>
  <c r="DW192" i="11"/>
  <c r="DX192" i="11"/>
  <c r="DY192" i="11"/>
  <c r="DZ192" i="11"/>
  <c r="EA192" i="11"/>
  <c r="EB192" i="11"/>
  <c r="EC192" i="11"/>
  <c r="ED192" i="11"/>
  <c r="EE192" i="11"/>
  <c r="EF192" i="11"/>
  <c r="EG192" i="11"/>
  <c r="EH192" i="11"/>
  <c r="EI192" i="11"/>
  <c r="EJ192" i="11"/>
  <c r="EK192" i="11"/>
  <c r="EL192" i="11"/>
  <c r="EM192" i="11"/>
  <c r="EN192" i="11"/>
  <c r="EO192" i="11"/>
  <c r="EP192" i="11"/>
  <c r="EQ192" i="11"/>
  <c r="ER192" i="11"/>
  <c r="ES192" i="11"/>
  <c r="ET192" i="11"/>
  <c r="EU192" i="11"/>
  <c r="EV192" i="11"/>
  <c r="EW192" i="11"/>
  <c r="EX192" i="11"/>
  <c r="EY192" i="11"/>
  <c r="EZ192" i="11"/>
  <c r="FA192" i="11"/>
  <c r="FB192" i="11"/>
  <c r="FC192" i="11"/>
  <c r="FD192" i="11"/>
  <c r="FE192" i="11"/>
  <c r="FF192" i="11"/>
  <c r="FG192" i="11"/>
  <c r="FH192" i="11"/>
  <c r="FI192" i="11"/>
  <c r="FJ192" i="11"/>
  <c r="FK192" i="11"/>
  <c r="FL192" i="11"/>
  <c r="FM192" i="11"/>
  <c r="FN192" i="11"/>
  <c r="FO192" i="11"/>
  <c r="FP192" i="11"/>
  <c r="FQ192" i="11"/>
  <c r="FR192" i="11"/>
  <c r="FS192" i="11"/>
  <c r="FT192" i="11"/>
  <c r="FU192" i="11"/>
  <c r="FV192" i="11"/>
  <c r="FW192" i="11"/>
  <c r="FX192" i="11"/>
  <c r="FY192" i="11"/>
  <c r="FZ192" i="11"/>
  <c r="GA192" i="11"/>
  <c r="GB192" i="11"/>
  <c r="GC192" i="11"/>
  <c r="GD192" i="11"/>
  <c r="GE192" i="11"/>
  <c r="GF192" i="11"/>
  <c r="GG192" i="11"/>
  <c r="GH192" i="11"/>
  <c r="GI192" i="11"/>
  <c r="GJ192" i="11"/>
  <c r="GK192" i="11"/>
  <c r="GL192" i="11"/>
  <c r="GM192" i="11"/>
  <c r="GN192" i="11"/>
  <c r="GO192" i="11"/>
  <c r="GP192" i="11"/>
  <c r="GQ192" i="11"/>
  <c r="GR192" i="11"/>
  <c r="GS192" i="11"/>
  <c r="GT192" i="11"/>
  <c r="GU192" i="11"/>
  <c r="GV192" i="11"/>
  <c r="GW192" i="11"/>
  <c r="GX192" i="11"/>
  <c r="D193" i="11"/>
  <c r="E193" i="11"/>
  <c r="F193" i="11"/>
  <c r="G193" i="11"/>
  <c r="H193" i="11"/>
  <c r="I193" i="11"/>
  <c r="J193" i="11"/>
  <c r="K193" i="11"/>
  <c r="L193" i="11"/>
  <c r="M193" i="11"/>
  <c r="N193" i="11"/>
  <c r="O193" i="11"/>
  <c r="P193" i="11"/>
  <c r="Q193" i="11"/>
  <c r="R193" i="11"/>
  <c r="S193" i="11"/>
  <c r="T193" i="11"/>
  <c r="U193" i="11"/>
  <c r="V193" i="11"/>
  <c r="W193" i="11"/>
  <c r="X193" i="11"/>
  <c r="Y193" i="11"/>
  <c r="Z193" i="11"/>
  <c r="AA193" i="11"/>
  <c r="AB193" i="11"/>
  <c r="AC193" i="11"/>
  <c r="AD193" i="11"/>
  <c r="AE193" i="11"/>
  <c r="AF193" i="11"/>
  <c r="AG193" i="11"/>
  <c r="AH193" i="11"/>
  <c r="AI193" i="11"/>
  <c r="AJ193" i="11"/>
  <c r="AK193" i="11"/>
  <c r="AL193" i="11"/>
  <c r="AM193" i="11"/>
  <c r="AN193" i="11"/>
  <c r="AO193" i="11"/>
  <c r="AP193" i="11"/>
  <c r="AQ193" i="11"/>
  <c r="AR193" i="11"/>
  <c r="AS193" i="11"/>
  <c r="AT193" i="11"/>
  <c r="AU193" i="11"/>
  <c r="AV193" i="11"/>
  <c r="AW193" i="11"/>
  <c r="AX193" i="11"/>
  <c r="AY193" i="11"/>
  <c r="AZ193" i="11"/>
  <c r="BA193" i="11"/>
  <c r="BB193" i="11"/>
  <c r="BC193" i="11"/>
  <c r="BD193" i="11"/>
  <c r="BE193" i="11"/>
  <c r="BF193" i="11"/>
  <c r="BG193" i="11"/>
  <c r="BH193" i="11"/>
  <c r="BI193" i="11"/>
  <c r="BJ193" i="11"/>
  <c r="BK193" i="11"/>
  <c r="BL193" i="11"/>
  <c r="BM193" i="11"/>
  <c r="BN193" i="11"/>
  <c r="BO193" i="11"/>
  <c r="BP193" i="11"/>
  <c r="BQ193" i="11"/>
  <c r="BR193" i="11"/>
  <c r="BS193" i="11"/>
  <c r="BT193" i="11"/>
  <c r="BU193" i="11"/>
  <c r="BV193" i="11"/>
  <c r="BW193" i="11"/>
  <c r="BX193" i="11"/>
  <c r="BY193" i="11"/>
  <c r="BZ193" i="11"/>
  <c r="CA193" i="11"/>
  <c r="CB193" i="11"/>
  <c r="CC193" i="11"/>
  <c r="CD193" i="11"/>
  <c r="CE193" i="11"/>
  <c r="CF193" i="11"/>
  <c r="CG193" i="11"/>
  <c r="CH193" i="11"/>
  <c r="CI193" i="11"/>
  <c r="CJ193" i="11"/>
  <c r="CK193" i="11"/>
  <c r="CL193" i="11"/>
  <c r="CM193" i="11"/>
  <c r="CN193" i="11"/>
  <c r="CO193" i="11"/>
  <c r="CP193" i="11"/>
  <c r="CQ193" i="11"/>
  <c r="CR193" i="11"/>
  <c r="CS193" i="11"/>
  <c r="CT193" i="11"/>
  <c r="CU193" i="11"/>
  <c r="CV193" i="11"/>
  <c r="CW193" i="11"/>
  <c r="CX193" i="11"/>
  <c r="CY193" i="11"/>
  <c r="CZ193" i="11"/>
  <c r="DA193" i="11"/>
  <c r="DB193" i="11"/>
  <c r="DC193" i="11"/>
  <c r="DD193" i="11"/>
  <c r="DE193" i="11"/>
  <c r="DF193" i="11"/>
  <c r="DG193" i="11"/>
  <c r="DH193" i="11"/>
  <c r="DI193" i="11"/>
  <c r="DJ193" i="11"/>
  <c r="DK193" i="11"/>
  <c r="DL193" i="11"/>
  <c r="DM193" i="11"/>
  <c r="DN193" i="11"/>
  <c r="DO193" i="11"/>
  <c r="DP193" i="11"/>
  <c r="DQ193" i="11"/>
  <c r="DR193" i="11"/>
  <c r="DS193" i="11"/>
  <c r="DT193" i="11"/>
  <c r="DU193" i="11"/>
  <c r="DV193" i="11"/>
  <c r="DW193" i="11"/>
  <c r="DX193" i="11"/>
  <c r="DY193" i="11"/>
  <c r="DZ193" i="11"/>
  <c r="EA193" i="11"/>
  <c r="EB193" i="11"/>
  <c r="EC193" i="11"/>
  <c r="ED193" i="11"/>
  <c r="EE193" i="11"/>
  <c r="EF193" i="11"/>
  <c r="EG193" i="11"/>
  <c r="EH193" i="11"/>
  <c r="EI193" i="11"/>
  <c r="EJ193" i="11"/>
  <c r="EK193" i="11"/>
  <c r="EL193" i="11"/>
  <c r="EM193" i="11"/>
  <c r="EN193" i="11"/>
  <c r="EO193" i="11"/>
  <c r="EP193" i="11"/>
  <c r="EQ193" i="11"/>
  <c r="ER193" i="11"/>
  <c r="ES193" i="11"/>
  <c r="ET193" i="11"/>
  <c r="EU193" i="11"/>
  <c r="EV193" i="11"/>
  <c r="EW193" i="11"/>
  <c r="EX193" i="11"/>
  <c r="EY193" i="11"/>
  <c r="EZ193" i="11"/>
  <c r="FA193" i="11"/>
  <c r="FB193" i="11"/>
  <c r="FC193" i="11"/>
  <c r="FD193" i="11"/>
  <c r="FE193" i="11"/>
  <c r="FF193" i="11"/>
  <c r="FG193" i="11"/>
  <c r="FH193" i="11"/>
  <c r="FI193" i="11"/>
  <c r="FJ193" i="11"/>
  <c r="FK193" i="11"/>
  <c r="FL193" i="11"/>
  <c r="FM193" i="11"/>
  <c r="FN193" i="11"/>
  <c r="FO193" i="11"/>
  <c r="FP193" i="11"/>
  <c r="FQ193" i="11"/>
  <c r="FR193" i="11"/>
  <c r="FS193" i="11"/>
  <c r="FT193" i="11"/>
  <c r="FU193" i="11"/>
  <c r="FV193" i="11"/>
  <c r="FW193" i="11"/>
  <c r="FX193" i="11"/>
  <c r="FY193" i="11"/>
  <c r="FZ193" i="11"/>
  <c r="GA193" i="11"/>
  <c r="GB193" i="11"/>
  <c r="GC193" i="11"/>
  <c r="GD193" i="11"/>
  <c r="GE193" i="11"/>
  <c r="GF193" i="11"/>
  <c r="GG193" i="11"/>
  <c r="GH193" i="11"/>
  <c r="GI193" i="11"/>
  <c r="GJ193" i="11"/>
  <c r="GK193" i="11"/>
  <c r="GL193" i="11"/>
  <c r="GM193" i="11"/>
  <c r="GN193" i="11"/>
  <c r="GO193" i="11"/>
  <c r="GP193" i="11"/>
  <c r="GQ193" i="11"/>
  <c r="GR193" i="11"/>
  <c r="GS193" i="11"/>
  <c r="GT193" i="11"/>
  <c r="GU193" i="11"/>
  <c r="GV193" i="11"/>
  <c r="GW193" i="11"/>
  <c r="GX193" i="11"/>
  <c r="D194" i="11"/>
  <c r="E194" i="11"/>
  <c r="F194" i="11"/>
  <c r="G194" i="11"/>
  <c r="H194" i="11"/>
  <c r="I194" i="11"/>
  <c r="J194" i="11"/>
  <c r="K194" i="11"/>
  <c r="L194" i="11"/>
  <c r="M194" i="11"/>
  <c r="N194" i="11"/>
  <c r="O194" i="11"/>
  <c r="P194" i="11"/>
  <c r="Q194" i="11"/>
  <c r="R194" i="11"/>
  <c r="S194" i="11"/>
  <c r="T194" i="11"/>
  <c r="U194" i="11"/>
  <c r="V194" i="11"/>
  <c r="W194" i="11"/>
  <c r="X194" i="11"/>
  <c r="Y194" i="11"/>
  <c r="Z194" i="11"/>
  <c r="AA194" i="11"/>
  <c r="AB194" i="11"/>
  <c r="AC194" i="11"/>
  <c r="AD194" i="11"/>
  <c r="AE194" i="11"/>
  <c r="AF194" i="11"/>
  <c r="AG194" i="11"/>
  <c r="AH194" i="11"/>
  <c r="AI194" i="11"/>
  <c r="AJ194" i="11"/>
  <c r="AK194" i="11"/>
  <c r="AL194" i="11"/>
  <c r="AM194" i="11"/>
  <c r="AN194" i="11"/>
  <c r="AO194" i="11"/>
  <c r="AP194" i="11"/>
  <c r="AQ194" i="11"/>
  <c r="AR194" i="11"/>
  <c r="AS194" i="11"/>
  <c r="AT194" i="11"/>
  <c r="AU194" i="11"/>
  <c r="AV194" i="11"/>
  <c r="AW194" i="11"/>
  <c r="AX194" i="11"/>
  <c r="AY194" i="11"/>
  <c r="AZ194" i="11"/>
  <c r="BA194" i="11"/>
  <c r="BB194" i="11"/>
  <c r="BC194" i="11"/>
  <c r="BD194" i="11"/>
  <c r="BE194" i="11"/>
  <c r="BF194" i="11"/>
  <c r="BG194" i="11"/>
  <c r="BH194" i="11"/>
  <c r="BI194" i="11"/>
  <c r="BJ194" i="11"/>
  <c r="BK194" i="11"/>
  <c r="BL194" i="11"/>
  <c r="BM194" i="11"/>
  <c r="BN194" i="11"/>
  <c r="BO194" i="11"/>
  <c r="BP194" i="11"/>
  <c r="BQ194" i="11"/>
  <c r="BR194" i="11"/>
  <c r="BS194" i="11"/>
  <c r="BT194" i="11"/>
  <c r="BU194" i="11"/>
  <c r="BV194" i="11"/>
  <c r="BW194" i="11"/>
  <c r="BX194" i="11"/>
  <c r="BY194" i="11"/>
  <c r="BZ194" i="11"/>
  <c r="CA194" i="11"/>
  <c r="CB194" i="11"/>
  <c r="CC194" i="11"/>
  <c r="CD194" i="11"/>
  <c r="CE194" i="11"/>
  <c r="CF194" i="11"/>
  <c r="CG194" i="11"/>
  <c r="CH194" i="11"/>
  <c r="CI194" i="11"/>
  <c r="CJ194" i="11"/>
  <c r="CK194" i="11"/>
  <c r="CL194" i="11"/>
  <c r="CM194" i="11"/>
  <c r="CN194" i="11"/>
  <c r="CO194" i="11"/>
  <c r="CP194" i="11"/>
  <c r="CQ194" i="11"/>
  <c r="CR194" i="11"/>
  <c r="CS194" i="11"/>
  <c r="CT194" i="11"/>
  <c r="CU194" i="11"/>
  <c r="CV194" i="11"/>
  <c r="CW194" i="11"/>
  <c r="CX194" i="11"/>
  <c r="CY194" i="11"/>
  <c r="CZ194" i="11"/>
  <c r="DA194" i="11"/>
  <c r="DB194" i="11"/>
  <c r="DC194" i="11"/>
  <c r="DD194" i="11"/>
  <c r="DE194" i="11"/>
  <c r="DF194" i="11"/>
  <c r="DG194" i="11"/>
  <c r="DH194" i="11"/>
  <c r="DI194" i="11"/>
  <c r="DJ194" i="11"/>
  <c r="DK194" i="11"/>
  <c r="DL194" i="11"/>
  <c r="DM194" i="11"/>
  <c r="DN194" i="11"/>
  <c r="DO194" i="11"/>
  <c r="DP194" i="11"/>
  <c r="DQ194" i="11"/>
  <c r="DR194" i="11"/>
  <c r="DS194" i="11"/>
  <c r="DT194" i="11"/>
  <c r="DU194" i="11"/>
  <c r="DV194" i="11"/>
  <c r="DW194" i="11"/>
  <c r="DX194" i="11"/>
  <c r="DY194" i="11"/>
  <c r="DZ194" i="11"/>
  <c r="EA194" i="11"/>
  <c r="EB194" i="11"/>
  <c r="EC194" i="11"/>
  <c r="ED194" i="11"/>
  <c r="EE194" i="11"/>
  <c r="EF194" i="11"/>
  <c r="EG194" i="11"/>
  <c r="EH194" i="11"/>
  <c r="EI194" i="11"/>
  <c r="EJ194" i="11"/>
  <c r="EK194" i="11"/>
  <c r="EL194" i="11"/>
  <c r="EM194" i="11"/>
  <c r="EN194" i="11"/>
  <c r="EO194" i="11"/>
  <c r="EP194" i="11"/>
  <c r="EQ194" i="11"/>
  <c r="ER194" i="11"/>
  <c r="ES194" i="11"/>
  <c r="ET194" i="11"/>
  <c r="EU194" i="11"/>
  <c r="EV194" i="11"/>
  <c r="EW194" i="11"/>
  <c r="EX194" i="11"/>
  <c r="EY194" i="11"/>
  <c r="EZ194" i="11"/>
  <c r="FA194" i="11"/>
  <c r="FB194" i="11"/>
  <c r="FC194" i="11"/>
  <c r="FD194" i="11"/>
  <c r="FE194" i="11"/>
  <c r="FF194" i="11"/>
  <c r="FG194" i="11"/>
  <c r="FH194" i="11"/>
  <c r="FI194" i="11"/>
  <c r="FJ194" i="11"/>
  <c r="FK194" i="11"/>
  <c r="FL194" i="11"/>
  <c r="FM194" i="11"/>
  <c r="FN194" i="11"/>
  <c r="FO194" i="11"/>
  <c r="FP194" i="11"/>
  <c r="FQ194" i="11"/>
  <c r="FR194" i="11"/>
  <c r="FS194" i="11"/>
  <c r="FT194" i="11"/>
  <c r="FU194" i="11"/>
  <c r="FV194" i="11"/>
  <c r="FW194" i="11"/>
  <c r="FX194" i="11"/>
  <c r="FY194" i="11"/>
  <c r="FZ194" i="11"/>
  <c r="GA194" i="11"/>
  <c r="GB194" i="11"/>
  <c r="GC194" i="11"/>
  <c r="GD194" i="11"/>
  <c r="GE194" i="11"/>
  <c r="GF194" i="11"/>
  <c r="GG194" i="11"/>
  <c r="GH194" i="11"/>
  <c r="GI194" i="11"/>
  <c r="GJ194" i="11"/>
  <c r="GK194" i="11"/>
  <c r="GL194" i="11"/>
  <c r="GM194" i="11"/>
  <c r="GN194" i="11"/>
  <c r="GO194" i="11"/>
  <c r="GP194" i="11"/>
  <c r="GQ194" i="11"/>
  <c r="GR194" i="11"/>
  <c r="GS194" i="11"/>
  <c r="GT194" i="11"/>
  <c r="GU194" i="11"/>
  <c r="GV194" i="11"/>
  <c r="GW194" i="11"/>
  <c r="GX194" i="11"/>
  <c r="D195" i="11"/>
  <c r="E195" i="11"/>
  <c r="F195" i="11"/>
  <c r="G195" i="11"/>
  <c r="H195" i="11"/>
  <c r="I195" i="11"/>
  <c r="J195" i="11"/>
  <c r="K195" i="11"/>
  <c r="L195" i="11"/>
  <c r="M195" i="11"/>
  <c r="N195" i="11"/>
  <c r="O195" i="11"/>
  <c r="P195" i="11"/>
  <c r="Q195" i="11"/>
  <c r="R195" i="11"/>
  <c r="S195" i="11"/>
  <c r="T195" i="11"/>
  <c r="U195" i="11"/>
  <c r="V195" i="11"/>
  <c r="W195" i="11"/>
  <c r="X195" i="11"/>
  <c r="Y195" i="11"/>
  <c r="Z195" i="11"/>
  <c r="AA195" i="11"/>
  <c r="AB195" i="11"/>
  <c r="AC195" i="11"/>
  <c r="AD195" i="11"/>
  <c r="AE195" i="11"/>
  <c r="AF195" i="11"/>
  <c r="AG195" i="11"/>
  <c r="AH195" i="11"/>
  <c r="AI195" i="11"/>
  <c r="AJ195" i="11"/>
  <c r="AK195" i="11"/>
  <c r="AL195" i="11"/>
  <c r="AM195" i="11"/>
  <c r="AN195" i="11"/>
  <c r="AO195" i="11"/>
  <c r="AP195" i="11"/>
  <c r="AQ195" i="11"/>
  <c r="AR195" i="11"/>
  <c r="AS195" i="11"/>
  <c r="AT195" i="11"/>
  <c r="AU195" i="11"/>
  <c r="AV195" i="11"/>
  <c r="AW195" i="11"/>
  <c r="AX195" i="11"/>
  <c r="AY195" i="11"/>
  <c r="AZ195" i="11"/>
  <c r="BA195" i="11"/>
  <c r="BB195" i="11"/>
  <c r="BC195" i="11"/>
  <c r="BD195" i="11"/>
  <c r="BE195" i="11"/>
  <c r="BF195" i="11"/>
  <c r="BG195" i="11"/>
  <c r="BH195" i="11"/>
  <c r="BI195" i="11"/>
  <c r="BJ195" i="11"/>
  <c r="BK195" i="11"/>
  <c r="BL195" i="11"/>
  <c r="BM195" i="11"/>
  <c r="BN195" i="11"/>
  <c r="BO195" i="11"/>
  <c r="BP195" i="11"/>
  <c r="BQ195" i="11"/>
  <c r="BR195" i="11"/>
  <c r="BS195" i="11"/>
  <c r="BT195" i="11"/>
  <c r="BU195" i="11"/>
  <c r="BV195" i="11"/>
  <c r="BW195" i="11"/>
  <c r="BX195" i="11"/>
  <c r="BY195" i="11"/>
  <c r="BZ195" i="11"/>
  <c r="CA195" i="11"/>
  <c r="CB195" i="11"/>
  <c r="CC195" i="11"/>
  <c r="CD195" i="11"/>
  <c r="CE195" i="11"/>
  <c r="CF195" i="11"/>
  <c r="CG195" i="11"/>
  <c r="CH195" i="11"/>
  <c r="CI195" i="11"/>
  <c r="CJ195" i="11"/>
  <c r="CK195" i="11"/>
  <c r="CL195" i="11"/>
  <c r="CM195" i="11"/>
  <c r="CN195" i="11"/>
  <c r="CO195" i="11"/>
  <c r="CP195" i="11"/>
  <c r="CQ195" i="11"/>
  <c r="CR195" i="11"/>
  <c r="CS195" i="11"/>
  <c r="CT195" i="11"/>
  <c r="CU195" i="11"/>
  <c r="CV195" i="11"/>
  <c r="CW195" i="11"/>
  <c r="CX195" i="11"/>
  <c r="CY195" i="11"/>
  <c r="CZ195" i="11"/>
  <c r="DA195" i="11"/>
  <c r="DB195" i="11"/>
  <c r="DC195" i="11"/>
  <c r="DD195" i="11"/>
  <c r="DE195" i="11"/>
  <c r="DF195" i="11"/>
  <c r="DG195" i="11"/>
  <c r="DH195" i="11"/>
  <c r="DI195" i="11"/>
  <c r="DJ195" i="11"/>
  <c r="DK195" i="11"/>
  <c r="DL195" i="11"/>
  <c r="DM195" i="11"/>
  <c r="DN195" i="11"/>
  <c r="DO195" i="11"/>
  <c r="DP195" i="11"/>
  <c r="DQ195" i="11"/>
  <c r="DR195" i="11"/>
  <c r="DS195" i="11"/>
  <c r="DT195" i="11"/>
  <c r="DU195" i="11"/>
  <c r="DV195" i="11"/>
  <c r="DW195" i="11"/>
  <c r="DX195" i="11"/>
  <c r="DY195" i="11"/>
  <c r="DZ195" i="11"/>
  <c r="EA195" i="11"/>
  <c r="EB195" i="11"/>
  <c r="EC195" i="11"/>
  <c r="ED195" i="11"/>
  <c r="EE195" i="11"/>
  <c r="EF195" i="11"/>
  <c r="EG195" i="11"/>
  <c r="EH195" i="11"/>
  <c r="EI195" i="11"/>
  <c r="EJ195" i="11"/>
  <c r="EK195" i="11"/>
  <c r="EL195" i="11"/>
  <c r="EM195" i="11"/>
  <c r="EN195" i="11"/>
  <c r="EO195" i="11"/>
  <c r="EP195" i="11"/>
  <c r="EQ195" i="11"/>
  <c r="ER195" i="11"/>
  <c r="ES195" i="11"/>
  <c r="ET195" i="11"/>
  <c r="EU195" i="11"/>
  <c r="EV195" i="11"/>
  <c r="EW195" i="11"/>
  <c r="EX195" i="11"/>
  <c r="EY195" i="11"/>
  <c r="EZ195" i="11"/>
  <c r="FA195" i="11"/>
  <c r="FB195" i="11"/>
  <c r="FC195" i="11"/>
  <c r="FD195" i="11"/>
  <c r="FE195" i="11"/>
  <c r="FF195" i="11"/>
  <c r="FG195" i="11"/>
  <c r="FH195" i="11"/>
  <c r="FI195" i="11"/>
  <c r="FJ195" i="11"/>
  <c r="FK195" i="11"/>
  <c r="FL195" i="11"/>
  <c r="FM195" i="11"/>
  <c r="FN195" i="11"/>
  <c r="FO195" i="11"/>
  <c r="FP195" i="11"/>
  <c r="FQ195" i="11"/>
  <c r="FR195" i="11"/>
  <c r="FS195" i="11"/>
  <c r="FT195" i="11"/>
  <c r="FU195" i="11"/>
  <c r="FV195" i="11"/>
  <c r="FW195" i="11"/>
  <c r="FX195" i="11"/>
  <c r="FY195" i="11"/>
  <c r="FZ195" i="11"/>
  <c r="GA195" i="11"/>
  <c r="GB195" i="11"/>
  <c r="GC195" i="11"/>
  <c r="GD195" i="11"/>
  <c r="GE195" i="11"/>
  <c r="GF195" i="11"/>
  <c r="GG195" i="11"/>
  <c r="GH195" i="11"/>
  <c r="GI195" i="11"/>
  <c r="GJ195" i="11"/>
  <c r="GK195" i="11"/>
  <c r="GL195" i="11"/>
  <c r="GM195" i="11"/>
  <c r="GN195" i="11"/>
  <c r="GO195" i="11"/>
  <c r="GP195" i="11"/>
  <c r="GQ195" i="11"/>
  <c r="GR195" i="11"/>
  <c r="GS195" i="11"/>
  <c r="GT195" i="11"/>
  <c r="GU195" i="11"/>
  <c r="GV195" i="11"/>
  <c r="GW195" i="11"/>
  <c r="GX195" i="11"/>
  <c r="D196" i="11"/>
  <c r="E196" i="11"/>
  <c r="F196" i="11"/>
  <c r="G196" i="11"/>
  <c r="H196" i="11"/>
  <c r="I196" i="11"/>
  <c r="J196" i="11"/>
  <c r="K196" i="11"/>
  <c r="L196" i="11"/>
  <c r="M196" i="11"/>
  <c r="N196" i="11"/>
  <c r="O196" i="11"/>
  <c r="P196" i="11"/>
  <c r="Q196" i="11"/>
  <c r="R196" i="11"/>
  <c r="S196" i="11"/>
  <c r="T196" i="11"/>
  <c r="U196" i="11"/>
  <c r="V196" i="11"/>
  <c r="W196" i="11"/>
  <c r="X196" i="11"/>
  <c r="Y196" i="11"/>
  <c r="Z196" i="11"/>
  <c r="AA196" i="11"/>
  <c r="AB196" i="11"/>
  <c r="AC196" i="11"/>
  <c r="AD196" i="11"/>
  <c r="AE196" i="11"/>
  <c r="AF196" i="11"/>
  <c r="AG196" i="11"/>
  <c r="AH196" i="11"/>
  <c r="AI196" i="11"/>
  <c r="AJ196" i="11"/>
  <c r="AK196" i="11"/>
  <c r="AL196" i="11"/>
  <c r="AM196" i="11"/>
  <c r="AN196" i="11"/>
  <c r="AO196" i="11"/>
  <c r="AP196" i="11"/>
  <c r="AQ196" i="11"/>
  <c r="AR196" i="11"/>
  <c r="AS196" i="11"/>
  <c r="AT196" i="11"/>
  <c r="AU196" i="11"/>
  <c r="AV196" i="11"/>
  <c r="AW196" i="11"/>
  <c r="AX196" i="11"/>
  <c r="AY196" i="11"/>
  <c r="AZ196" i="11"/>
  <c r="BA196" i="11"/>
  <c r="BB196" i="11"/>
  <c r="BC196" i="11"/>
  <c r="BD196" i="11"/>
  <c r="BE196" i="11"/>
  <c r="BF196" i="11"/>
  <c r="BG196" i="11"/>
  <c r="BH196" i="11"/>
  <c r="BI196" i="11"/>
  <c r="BJ196" i="11"/>
  <c r="BK196" i="11"/>
  <c r="BL196" i="11"/>
  <c r="BM196" i="11"/>
  <c r="BN196" i="11"/>
  <c r="BO196" i="11"/>
  <c r="BP196" i="11"/>
  <c r="BQ196" i="11"/>
  <c r="BR196" i="11"/>
  <c r="BS196" i="11"/>
  <c r="BT196" i="11"/>
  <c r="BU196" i="11"/>
  <c r="BV196" i="11"/>
  <c r="BW196" i="11"/>
  <c r="BX196" i="11"/>
  <c r="BY196" i="11"/>
  <c r="BZ196" i="11"/>
  <c r="CA196" i="11"/>
  <c r="CB196" i="11"/>
  <c r="CC196" i="11"/>
  <c r="CD196" i="11"/>
  <c r="CE196" i="11"/>
  <c r="CF196" i="11"/>
  <c r="CG196" i="11"/>
  <c r="CH196" i="11"/>
  <c r="CI196" i="11"/>
  <c r="CJ196" i="11"/>
  <c r="CK196" i="11"/>
  <c r="CL196" i="11"/>
  <c r="CM196" i="11"/>
  <c r="CN196" i="11"/>
  <c r="CO196" i="11"/>
  <c r="CP196" i="11"/>
  <c r="CQ196" i="11"/>
  <c r="CR196" i="11"/>
  <c r="CS196" i="11"/>
  <c r="CT196" i="11"/>
  <c r="CU196" i="11"/>
  <c r="CV196" i="11"/>
  <c r="CW196" i="11"/>
  <c r="CX196" i="11"/>
  <c r="CY196" i="11"/>
  <c r="CZ196" i="11"/>
  <c r="DA196" i="11"/>
  <c r="DB196" i="11"/>
  <c r="DC196" i="11"/>
  <c r="DD196" i="11"/>
  <c r="DE196" i="11"/>
  <c r="DF196" i="11"/>
  <c r="DG196" i="11"/>
  <c r="DH196" i="11"/>
  <c r="DI196" i="11"/>
  <c r="DJ196" i="11"/>
  <c r="DK196" i="11"/>
  <c r="DL196" i="11"/>
  <c r="DM196" i="11"/>
  <c r="DN196" i="11"/>
  <c r="DO196" i="11"/>
  <c r="DP196" i="11"/>
  <c r="DQ196" i="11"/>
  <c r="DR196" i="11"/>
  <c r="DS196" i="11"/>
  <c r="DT196" i="11"/>
  <c r="DU196" i="11"/>
  <c r="DV196" i="11"/>
  <c r="DW196" i="11"/>
  <c r="DX196" i="11"/>
  <c r="DY196" i="11"/>
  <c r="DZ196" i="11"/>
  <c r="EA196" i="11"/>
  <c r="EB196" i="11"/>
  <c r="EC196" i="11"/>
  <c r="ED196" i="11"/>
  <c r="EE196" i="11"/>
  <c r="EF196" i="11"/>
  <c r="EG196" i="11"/>
  <c r="EH196" i="11"/>
  <c r="EI196" i="11"/>
  <c r="EJ196" i="11"/>
  <c r="EK196" i="11"/>
  <c r="EL196" i="11"/>
  <c r="EM196" i="11"/>
  <c r="EN196" i="11"/>
  <c r="EO196" i="11"/>
  <c r="EP196" i="11"/>
  <c r="EQ196" i="11"/>
  <c r="ER196" i="11"/>
  <c r="ES196" i="11"/>
  <c r="ET196" i="11"/>
  <c r="EU196" i="11"/>
  <c r="EV196" i="11"/>
  <c r="EW196" i="11"/>
  <c r="EX196" i="11"/>
  <c r="EY196" i="11"/>
  <c r="EZ196" i="11"/>
  <c r="FA196" i="11"/>
  <c r="FB196" i="11"/>
  <c r="FC196" i="11"/>
  <c r="FD196" i="11"/>
  <c r="FE196" i="11"/>
  <c r="FF196" i="11"/>
  <c r="FG196" i="11"/>
  <c r="FH196" i="11"/>
  <c r="FI196" i="11"/>
  <c r="FJ196" i="11"/>
  <c r="FK196" i="11"/>
  <c r="FL196" i="11"/>
  <c r="FM196" i="11"/>
  <c r="FN196" i="11"/>
  <c r="FO196" i="11"/>
  <c r="FP196" i="11"/>
  <c r="FQ196" i="11"/>
  <c r="FR196" i="11"/>
  <c r="FS196" i="11"/>
  <c r="FT196" i="11"/>
  <c r="FU196" i="11"/>
  <c r="FV196" i="11"/>
  <c r="FW196" i="11"/>
  <c r="FX196" i="11"/>
  <c r="FY196" i="11"/>
  <c r="FZ196" i="11"/>
  <c r="GA196" i="11"/>
  <c r="GB196" i="11"/>
  <c r="GC196" i="11"/>
  <c r="GD196" i="11"/>
  <c r="GE196" i="11"/>
  <c r="GF196" i="11"/>
  <c r="GG196" i="11"/>
  <c r="GH196" i="11"/>
  <c r="GI196" i="11"/>
  <c r="GJ196" i="11"/>
  <c r="GK196" i="11"/>
  <c r="GL196" i="11"/>
  <c r="GM196" i="11"/>
  <c r="GN196" i="11"/>
  <c r="GO196" i="11"/>
  <c r="GP196" i="11"/>
  <c r="GQ196" i="11"/>
  <c r="GR196" i="11"/>
  <c r="GS196" i="11"/>
  <c r="GT196" i="11"/>
  <c r="GU196" i="11"/>
  <c r="GV196" i="11"/>
  <c r="GW196" i="11"/>
  <c r="GX196" i="11"/>
  <c r="D197" i="11"/>
  <c r="E197" i="11"/>
  <c r="F197" i="11"/>
  <c r="G197" i="11"/>
  <c r="H197" i="11"/>
  <c r="I197" i="11"/>
  <c r="J197" i="11"/>
  <c r="K197" i="11"/>
  <c r="L197" i="11"/>
  <c r="M197" i="11"/>
  <c r="N197" i="11"/>
  <c r="O197" i="11"/>
  <c r="P197" i="11"/>
  <c r="Q197" i="11"/>
  <c r="R197" i="11"/>
  <c r="S197" i="11"/>
  <c r="T197" i="11"/>
  <c r="U197" i="11"/>
  <c r="V197" i="11"/>
  <c r="W197" i="11"/>
  <c r="X197" i="11"/>
  <c r="Y197" i="11"/>
  <c r="Z197" i="11"/>
  <c r="AA197" i="11"/>
  <c r="AB197" i="11"/>
  <c r="AC197" i="11"/>
  <c r="AD197" i="11"/>
  <c r="AE197" i="11"/>
  <c r="AF197" i="11"/>
  <c r="AG197" i="11"/>
  <c r="AH197" i="11"/>
  <c r="AI197" i="11"/>
  <c r="AJ197" i="11"/>
  <c r="AK197" i="11"/>
  <c r="AL197" i="11"/>
  <c r="AM197" i="11"/>
  <c r="AN197" i="11"/>
  <c r="AO197" i="11"/>
  <c r="AP197" i="11"/>
  <c r="AQ197" i="11"/>
  <c r="AR197" i="11"/>
  <c r="AS197" i="11"/>
  <c r="AT197" i="11"/>
  <c r="AU197" i="11"/>
  <c r="AV197" i="11"/>
  <c r="AW197" i="11"/>
  <c r="AX197" i="11"/>
  <c r="AY197" i="11"/>
  <c r="AZ197" i="11"/>
  <c r="BA197" i="11"/>
  <c r="BB197" i="11"/>
  <c r="BC197" i="11"/>
  <c r="BD197" i="11"/>
  <c r="BE197" i="11"/>
  <c r="BF197" i="11"/>
  <c r="BG197" i="11"/>
  <c r="BH197" i="11"/>
  <c r="BI197" i="11"/>
  <c r="BJ197" i="11"/>
  <c r="BK197" i="11"/>
  <c r="BL197" i="11"/>
  <c r="BM197" i="11"/>
  <c r="BN197" i="11"/>
  <c r="BO197" i="11"/>
  <c r="BP197" i="11"/>
  <c r="BQ197" i="11"/>
  <c r="BR197" i="11"/>
  <c r="BS197" i="11"/>
  <c r="BT197" i="11"/>
  <c r="BU197" i="11"/>
  <c r="BV197" i="11"/>
  <c r="BW197" i="11"/>
  <c r="BX197" i="11"/>
  <c r="BY197" i="11"/>
  <c r="BZ197" i="11"/>
  <c r="CA197" i="11"/>
  <c r="CB197" i="11"/>
  <c r="CC197" i="11"/>
  <c r="CD197" i="11"/>
  <c r="CE197" i="11"/>
  <c r="CF197" i="11"/>
  <c r="CG197" i="11"/>
  <c r="CH197" i="11"/>
  <c r="CI197" i="11"/>
  <c r="CJ197" i="11"/>
  <c r="CK197" i="11"/>
  <c r="CL197" i="11"/>
  <c r="CM197" i="11"/>
  <c r="CN197" i="11"/>
  <c r="CO197" i="11"/>
  <c r="CP197" i="11"/>
  <c r="CQ197" i="11"/>
  <c r="CR197" i="11"/>
  <c r="CS197" i="11"/>
  <c r="CT197" i="11"/>
  <c r="CU197" i="11"/>
  <c r="CV197" i="11"/>
  <c r="CW197" i="11"/>
  <c r="CX197" i="11"/>
  <c r="CY197" i="11"/>
  <c r="CZ197" i="11"/>
  <c r="DA197" i="11"/>
  <c r="DB197" i="11"/>
  <c r="DC197" i="11"/>
  <c r="DD197" i="11"/>
  <c r="DE197" i="11"/>
  <c r="DF197" i="11"/>
  <c r="DG197" i="11"/>
  <c r="DH197" i="11"/>
  <c r="DI197" i="11"/>
  <c r="DJ197" i="11"/>
  <c r="DK197" i="11"/>
  <c r="DL197" i="11"/>
  <c r="DM197" i="11"/>
  <c r="DN197" i="11"/>
  <c r="DO197" i="11"/>
  <c r="DP197" i="11"/>
  <c r="DQ197" i="11"/>
  <c r="DR197" i="11"/>
  <c r="DS197" i="11"/>
  <c r="DT197" i="11"/>
  <c r="DU197" i="11"/>
  <c r="DV197" i="11"/>
  <c r="DW197" i="11"/>
  <c r="DX197" i="11"/>
  <c r="DY197" i="11"/>
  <c r="DZ197" i="11"/>
  <c r="EA197" i="11"/>
  <c r="EB197" i="11"/>
  <c r="EC197" i="11"/>
  <c r="ED197" i="11"/>
  <c r="EE197" i="11"/>
  <c r="EF197" i="11"/>
  <c r="EG197" i="11"/>
  <c r="EH197" i="11"/>
  <c r="EI197" i="11"/>
  <c r="EJ197" i="11"/>
  <c r="EK197" i="11"/>
  <c r="EL197" i="11"/>
  <c r="EM197" i="11"/>
  <c r="EN197" i="11"/>
  <c r="EO197" i="11"/>
  <c r="EP197" i="11"/>
  <c r="EQ197" i="11"/>
  <c r="ER197" i="11"/>
  <c r="ES197" i="11"/>
  <c r="ET197" i="11"/>
  <c r="EU197" i="11"/>
  <c r="EV197" i="11"/>
  <c r="EW197" i="11"/>
  <c r="EX197" i="11"/>
  <c r="EY197" i="11"/>
  <c r="EZ197" i="11"/>
  <c r="FA197" i="11"/>
  <c r="FB197" i="11"/>
  <c r="FC197" i="11"/>
  <c r="FD197" i="11"/>
  <c r="FE197" i="11"/>
  <c r="FF197" i="11"/>
  <c r="FG197" i="11"/>
  <c r="FH197" i="11"/>
  <c r="FI197" i="11"/>
  <c r="FJ197" i="11"/>
  <c r="FK197" i="11"/>
  <c r="FL197" i="11"/>
  <c r="FM197" i="11"/>
  <c r="FN197" i="11"/>
  <c r="FO197" i="11"/>
  <c r="FP197" i="11"/>
  <c r="FQ197" i="11"/>
  <c r="FR197" i="11"/>
  <c r="FS197" i="11"/>
  <c r="FT197" i="11"/>
  <c r="FU197" i="11"/>
  <c r="FV197" i="11"/>
  <c r="FW197" i="11"/>
  <c r="FX197" i="11"/>
  <c r="FY197" i="11"/>
  <c r="FZ197" i="11"/>
  <c r="GA197" i="11"/>
  <c r="GB197" i="11"/>
  <c r="GC197" i="11"/>
  <c r="GD197" i="11"/>
  <c r="GE197" i="11"/>
  <c r="GF197" i="11"/>
  <c r="GG197" i="11"/>
  <c r="GH197" i="11"/>
  <c r="GI197" i="11"/>
  <c r="GJ197" i="11"/>
  <c r="GK197" i="11"/>
  <c r="GL197" i="11"/>
  <c r="GM197" i="11"/>
  <c r="GN197" i="11"/>
  <c r="GO197" i="11"/>
  <c r="GP197" i="11"/>
  <c r="GQ197" i="11"/>
  <c r="GR197" i="11"/>
  <c r="GS197" i="11"/>
  <c r="GT197" i="11"/>
  <c r="GU197" i="11"/>
  <c r="GV197" i="11"/>
  <c r="GW197" i="11"/>
  <c r="GX197" i="11"/>
  <c r="D198" i="11"/>
  <c r="E198" i="11"/>
  <c r="F198" i="11"/>
  <c r="G198" i="11"/>
  <c r="H198" i="11"/>
  <c r="I198" i="11"/>
  <c r="J198" i="11"/>
  <c r="K198" i="11"/>
  <c r="L198" i="11"/>
  <c r="M198" i="11"/>
  <c r="N198" i="11"/>
  <c r="O198" i="11"/>
  <c r="P198" i="11"/>
  <c r="Q198" i="11"/>
  <c r="R198" i="11"/>
  <c r="S198" i="11"/>
  <c r="T198" i="11"/>
  <c r="U198" i="11"/>
  <c r="V198" i="11"/>
  <c r="W198" i="11"/>
  <c r="X198" i="11"/>
  <c r="Y198" i="11"/>
  <c r="Z198" i="11"/>
  <c r="AA198" i="11"/>
  <c r="AB198" i="11"/>
  <c r="AC198" i="11"/>
  <c r="AD198" i="11"/>
  <c r="AE198" i="11"/>
  <c r="AF198" i="11"/>
  <c r="AG198" i="11"/>
  <c r="AH198" i="11"/>
  <c r="AI198" i="11"/>
  <c r="AJ198" i="11"/>
  <c r="AK198" i="11"/>
  <c r="AL198" i="11"/>
  <c r="AM198" i="11"/>
  <c r="AN198" i="11"/>
  <c r="AO198" i="11"/>
  <c r="AP198" i="11"/>
  <c r="AQ198" i="11"/>
  <c r="AR198" i="11"/>
  <c r="AS198" i="11"/>
  <c r="AT198" i="11"/>
  <c r="AU198" i="11"/>
  <c r="AV198" i="11"/>
  <c r="AW198" i="11"/>
  <c r="AX198" i="11"/>
  <c r="AY198" i="11"/>
  <c r="AZ198" i="11"/>
  <c r="BA198" i="11"/>
  <c r="BB198" i="11"/>
  <c r="BC198" i="11"/>
  <c r="BD198" i="11"/>
  <c r="BE198" i="11"/>
  <c r="BF198" i="11"/>
  <c r="BG198" i="11"/>
  <c r="BH198" i="11"/>
  <c r="BI198" i="11"/>
  <c r="BJ198" i="11"/>
  <c r="BK198" i="11"/>
  <c r="BL198" i="11"/>
  <c r="BM198" i="11"/>
  <c r="BN198" i="11"/>
  <c r="BO198" i="11"/>
  <c r="BP198" i="11"/>
  <c r="BQ198" i="11"/>
  <c r="BR198" i="11"/>
  <c r="BS198" i="11"/>
  <c r="BT198" i="11"/>
  <c r="BU198" i="11"/>
  <c r="BV198" i="11"/>
  <c r="BW198" i="11"/>
  <c r="BX198" i="11"/>
  <c r="BY198" i="11"/>
  <c r="BZ198" i="11"/>
  <c r="CA198" i="11"/>
  <c r="CB198" i="11"/>
  <c r="CC198" i="11"/>
  <c r="CD198" i="11"/>
  <c r="CE198" i="11"/>
  <c r="CF198" i="11"/>
  <c r="CG198" i="11"/>
  <c r="CH198" i="11"/>
  <c r="CI198" i="11"/>
  <c r="CJ198" i="11"/>
  <c r="CK198" i="11"/>
  <c r="CL198" i="11"/>
  <c r="CM198" i="11"/>
  <c r="CN198" i="11"/>
  <c r="CO198" i="11"/>
  <c r="CP198" i="11"/>
  <c r="CQ198" i="11"/>
  <c r="CR198" i="11"/>
  <c r="CS198" i="11"/>
  <c r="CT198" i="11"/>
  <c r="CU198" i="11"/>
  <c r="CV198" i="11"/>
  <c r="CW198" i="11"/>
  <c r="CX198" i="11"/>
  <c r="CY198" i="11"/>
  <c r="CZ198" i="11"/>
  <c r="DA198" i="11"/>
  <c r="DB198" i="11"/>
  <c r="DC198" i="11"/>
  <c r="DD198" i="11"/>
  <c r="DE198" i="11"/>
  <c r="DF198" i="11"/>
  <c r="DG198" i="11"/>
  <c r="DH198" i="11"/>
  <c r="DI198" i="11"/>
  <c r="DJ198" i="11"/>
  <c r="DK198" i="11"/>
  <c r="DL198" i="11"/>
  <c r="DM198" i="11"/>
  <c r="DN198" i="11"/>
  <c r="DO198" i="11"/>
  <c r="DP198" i="11"/>
  <c r="DQ198" i="11"/>
  <c r="DR198" i="11"/>
  <c r="DS198" i="11"/>
  <c r="DT198" i="11"/>
  <c r="DU198" i="11"/>
  <c r="DV198" i="11"/>
  <c r="DW198" i="11"/>
  <c r="DX198" i="11"/>
  <c r="DY198" i="11"/>
  <c r="DZ198" i="11"/>
  <c r="EA198" i="11"/>
  <c r="EB198" i="11"/>
  <c r="EC198" i="11"/>
  <c r="ED198" i="11"/>
  <c r="EE198" i="11"/>
  <c r="EF198" i="11"/>
  <c r="EG198" i="11"/>
  <c r="EH198" i="11"/>
  <c r="EI198" i="11"/>
  <c r="EJ198" i="11"/>
  <c r="EK198" i="11"/>
  <c r="EL198" i="11"/>
  <c r="EM198" i="11"/>
  <c r="EN198" i="11"/>
  <c r="EO198" i="11"/>
  <c r="EP198" i="11"/>
  <c r="EQ198" i="11"/>
  <c r="ER198" i="11"/>
  <c r="ES198" i="11"/>
  <c r="ET198" i="11"/>
  <c r="EU198" i="11"/>
  <c r="EV198" i="11"/>
  <c r="EW198" i="11"/>
  <c r="EX198" i="11"/>
  <c r="EY198" i="11"/>
  <c r="EZ198" i="11"/>
  <c r="FA198" i="11"/>
  <c r="FB198" i="11"/>
  <c r="FC198" i="11"/>
  <c r="FD198" i="11"/>
  <c r="FE198" i="11"/>
  <c r="FF198" i="11"/>
  <c r="FG198" i="11"/>
  <c r="FH198" i="11"/>
  <c r="FI198" i="11"/>
  <c r="FJ198" i="11"/>
  <c r="FK198" i="11"/>
  <c r="FL198" i="11"/>
  <c r="FM198" i="11"/>
  <c r="FN198" i="11"/>
  <c r="FO198" i="11"/>
  <c r="FP198" i="11"/>
  <c r="FQ198" i="11"/>
  <c r="FR198" i="11"/>
  <c r="FS198" i="11"/>
  <c r="FT198" i="11"/>
  <c r="FU198" i="11"/>
  <c r="FV198" i="11"/>
  <c r="FW198" i="11"/>
  <c r="FX198" i="11"/>
  <c r="FY198" i="11"/>
  <c r="FZ198" i="11"/>
  <c r="GA198" i="11"/>
  <c r="GB198" i="11"/>
  <c r="GC198" i="11"/>
  <c r="GD198" i="11"/>
  <c r="GE198" i="11"/>
  <c r="GF198" i="11"/>
  <c r="GG198" i="11"/>
  <c r="GH198" i="11"/>
  <c r="GI198" i="11"/>
  <c r="GJ198" i="11"/>
  <c r="GK198" i="11"/>
  <c r="GL198" i="11"/>
  <c r="GM198" i="11"/>
  <c r="GN198" i="11"/>
  <c r="GO198" i="11"/>
  <c r="GP198" i="11"/>
  <c r="GQ198" i="11"/>
  <c r="GR198" i="11"/>
  <c r="GS198" i="11"/>
  <c r="GT198" i="11"/>
  <c r="GU198" i="11"/>
  <c r="GV198" i="11"/>
  <c r="GW198" i="11"/>
  <c r="GX198" i="11"/>
  <c r="D199" i="11"/>
  <c r="E199" i="11"/>
  <c r="F199" i="11"/>
  <c r="G199" i="11"/>
  <c r="H199" i="11"/>
  <c r="I199" i="11"/>
  <c r="J199" i="11"/>
  <c r="K199" i="11"/>
  <c r="L199" i="11"/>
  <c r="M199" i="11"/>
  <c r="N199" i="11"/>
  <c r="O199" i="11"/>
  <c r="P199" i="11"/>
  <c r="Q199" i="11"/>
  <c r="R199" i="11"/>
  <c r="S199" i="11"/>
  <c r="T199" i="11"/>
  <c r="U199" i="11"/>
  <c r="V199" i="11"/>
  <c r="W199" i="11"/>
  <c r="X199" i="11"/>
  <c r="Y199" i="11"/>
  <c r="Z199" i="11"/>
  <c r="AA199" i="11"/>
  <c r="AB199" i="11"/>
  <c r="AC199" i="11"/>
  <c r="AD199" i="11"/>
  <c r="AE199" i="11"/>
  <c r="AF199" i="11"/>
  <c r="AG199" i="11"/>
  <c r="AH199" i="11"/>
  <c r="AI199" i="11"/>
  <c r="AJ199" i="11"/>
  <c r="AK199" i="11"/>
  <c r="AL199" i="11"/>
  <c r="AM199" i="11"/>
  <c r="AN199" i="11"/>
  <c r="AO199" i="11"/>
  <c r="AP199" i="11"/>
  <c r="AQ199" i="11"/>
  <c r="AR199" i="11"/>
  <c r="AS199" i="11"/>
  <c r="AT199" i="11"/>
  <c r="AU199" i="11"/>
  <c r="AV199" i="11"/>
  <c r="AW199" i="11"/>
  <c r="AX199" i="11"/>
  <c r="AY199" i="11"/>
  <c r="AZ199" i="11"/>
  <c r="BA199" i="11"/>
  <c r="BB199" i="11"/>
  <c r="BC199" i="11"/>
  <c r="BD199" i="11"/>
  <c r="BE199" i="11"/>
  <c r="BF199" i="11"/>
  <c r="BG199" i="11"/>
  <c r="BH199" i="11"/>
  <c r="BI199" i="11"/>
  <c r="BJ199" i="11"/>
  <c r="BK199" i="11"/>
  <c r="BL199" i="11"/>
  <c r="BM199" i="11"/>
  <c r="BN199" i="11"/>
  <c r="BO199" i="11"/>
  <c r="BP199" i="11"/>
  <c r="BQ199" i="11"/>
  <c r="BR199" i="11"/>
  <c r="BS199" i="11"/>
  <c r="BT199" i="11"/>
  <c r="BU199" i="11"/>
  <c r="BV199" i="11"/>
  <c r="BW199" i="11"/>
  <c r="BX199" i="11"/>
  <c r="BY199" i="11"/>
  <c r="BZ199" i="11"/>
  <c r="CA199" i="11"/>
  <c r="CB199" i="11"/>
  <c r="CC199" i="11"/>
  <c r="CD199" i="11"/>
  <c r="CE199" i="11"/>
  <c r="CF199" i="11"/>
  <c r="CG199" i="11"/>
  <c r="CH199" i="11"/>
  <c r="CI199" i="11"/>
  <c r="CJ199" i="11"/>
  <c r="CK199" i="11"/>
  <c r="CL199" i="11"/>
  <c r="CM199" i="11"/>
  <c r="CN199" i="11"/>
  <c r="CO199" i="11"/>
  <c r="CP199" i="11"/>
  <c r="CQ199" i="11"/>
  <c r="CR199" i="11"/>
  <c r="CS199" i="11"/>
  <c r="CT199" i="11"/>
  <c r="CU199" i="11"/>
  <c r="CV199" i="11"/>
  <c r="CW199" i="11"/>
  <c r="CX199" i="11"/>
  <c r="CY199" i="11"/>
  <c r="CZ199" i="11"/>
  <c r="DA199" i="11"/>
  <c r="DB199" i="11"/>
  <c r="DC199" i="11"/>
  <c r="DD199" i="11"/>
  <c r="DE199" i="11"/>
  <c r="DF199" i="11"/>
  <c r="DG199" i="11"/>
  <c r="DH199" i="11"/>
  <c r="DI199" i="11"/>
  <c r="DJ199" i="11"/>
  <c r="DK199" i="11"/>
  <c r="DL199" i="11"/>
  <c r="DM199" i="11"/>
  <c r="DN199" i="11"/>
  <c r="DO199" i="11"/>
  <c r="DP199" i="11"/>
  <c r="DQ199" i="11"/>
  <c r="DR199" i="11"/>
  <c r="DS199" i="11"/>
  <c r="DT199" i="11"/>
  <c r="DU199" i="11"/>
  <c r="DV199" i="11"/>
  <c r="DW199" i="11"/>
  <c r="DX199" i="11"/>
  <c r="DY199" i="11"/>
  <c r="DZ199" i="11"/>
  <c r="EA199" i="11"/>
  <c r="EB199" i="11"/>
  <c r="EC199" i="11"/>
  <c r="ED199" i="11"/>
  <c r="EE199" i="11"/>
  <c r="EF199" i="11"/>
  <c r="EG199" i="11"/>
  <c r="EH199" i="11"/>
  <c r="EI199" i="11"/>
  <c r="EJ199" i="11"/>
  <c r="EK199" i="11"/>
  <c r="EL199" i="11"/>
  <c r="EM199" i="11"/>
  <c r="EN199" i="11"/>
  <c r="EO199" i="11"/>
  <c r="EP199" i="11"/>
  <c r="EQ199" i="11"/>
  <c r="ER199" i="11"/>
  <c r="ES199" i="11"/>
  <c r="ET199" i="11"/>
  <c r="EU199" i="11"/>
  <c r="EV199" i="11"/>
  <c r="EW199" i="11"/>
  <c r="EX199" i="11"/>
  <c r="EY199" i="11"/>
  <c r="EZ199" i="11"/>
  <c r="FA199" i="11"/>
  <c r="FB199" i="11"/>
  <c r="FC199" i="11"/>
  <c r="FD199" i="11"/>
  <c r="FE199" i="11"/>
  <c r="FF199" i="11"/>
  <c r="FG199" i="11"/>
  <c r="FH199" i="11"/>
  <c r="FI199" i="11"/>
  <c r="FJ199" i="11"/>
  <c r="FK199" i="11"/>
  <c r="FL199" i="11"/>
  <c r="FM199" i="11"/>
  <c r="FN199" i="11"/>
  <c r="FO199" i="11"/>
  <c r="FP199" i="11"/>
  <c r="FQ199" i="11"/>
  <c r="FR199" i="11"/>
  <c r="FS199" i="11"/>
  <c r="FT199" i="11"/>
  <c r="FU199" i="11"/>
  <c r="FV199" i="11"/>
  <c r="FW199" i="11"/>
  <c r="FX199" i="11"/>
  <c r="FY199" i="11"/>
  <c r="FZ199" i="11"/>
  <c r="GA199" i="11"/>
  <c r="GB199" i="11"/>
  <c r="GC199" i="11"/>
  <c r="GD199" i="11"/>
  <c r="GE199" i="11"/>
  <c r="GF199" i="11"/>
  <c r="GG199" i="11"/>
  <c r="GH199" i="11"/>
  <c r="GI199" i="11"/>
  <c r="GJ199" i="11"/>
  <c r="GK199" i="11"/>
  <c r="GL199" i="11"/>
  <c r="GM199" i="11"/>
  <c r="GN199" i="11"/>
  <c r="GO199" i="11"/>
  <c r="GP199" i="11"/>
  <c r="GQ199" i="11"/>
  <c r="GR199" i="11"/>
  <c r="GS199" i="11"/>
  <c r="GT199" i="11"/>
  <c r="GU199" i="11"/>
  <c r="GV199" i="11"/>
  <c r="GW199" i="11"/>
  <c r="GX199" i="11"/>
  <c r="D200" i="11"/>
  <c r="E200" i="11"/>
  <c r="F200" i="11"/>
  <c r="G200" i="11"/>
  <c r="H200" i="11"/>
  <c r="I200" i="11"/>
  <c r="J200" i="11"/>
  <c r="K200" i="11"/>
  <c r="L200" i="11"/>
  <c r="M200" i="11"/>
  <c r="N200" i="11"/>
  <c r="O200" i="11"/>
  <c r="P200" i="11"/>
  <c r="Q200" i="11"/>
  <c r="R200" i="11"/>
  <c r="S200" i="11"/>
  <c r="T200" i="11"/>
  <c r="U200" i="11"/>
  <c r="V200" i="11"/>
  <c r="W200" i="11"/>
  <c r="X200" i="11"/>
  <c r="Y200" i="11"/>
  <c r="Z200" i="11"/>
  <c r="AA200" i="11"/>
  <c r="AB200" i="11"/>
  <c r="AC200" i="11"/>
  <c r="AD200" i="11"/>
  <c r="AE200" i="11"/>
  <c r="AF200" i="11"/>
  <c r="AG200" i="11"/>
  <c r="AH200" i="11"/>
  <c r="AI200" i="11"/>
  <c r="AJ200" i="11"/>
  <c r="AK200" i="11"/>
  <c r="AL200" i="11"/>
  <c r="AM200" i="11"/>
  <c r="AN200" i="11"/>
  <c r="AO200" i="11"/>
  <c r="AP200" i="11"/>
  <c r="AQ200" i="11"/>
  <c r="AR200" i="11"/>
  <c r="AS200" i="11"/>
  <c r="AT200" i="11"/>
  <c r="AU200" i="11"/>
  <c r="AV200" i="11"/>
  <c r="AW200" i="11"/>
  <c r="AX200" i="11"/>
  <c r="AY200" i="11"/>
  <c r="AZ200" i="11"/>
  <c r="BA200" i="11"/>
  <c r="BB200" i="11"/>
  <c r="BC200" i="11"/>
  <c r="BD200" i="11"/>
  <c r="BE200" i="11"/>
  <c r="BF200" i="11"/>
  <c r="BG200" i="11"/>
  <c r="BH200" i="11"/>
  <c r="BI200" i="11"/>
  <c r="BJ200" i="11"/>
  <c r="BK200" i="11"/>
  <c r="BL200" i="11"/>
  <c r="BM200" i="11"/>
  <c r="BN200" i="11"/>
  <c r="BO200" i="11"/>
  <c r="BP200" i="11"/>
  <c r="BQ200" i="11"/>
  <c r="BR200" i="11"/>
  <c r="BS200" i="11"/>
  <c r="BT200" i="11"/>
  <c r="BU200" i="11"/>
  <c r="BV200" i="11"/>
  <c r="BW200" i="11"/>
  <c r="BX200" i="11"/>
  <c r="BY200" i="11"/>
  <c r="BZ200" i="11"/>
  <c r="CA200" i="11"/>
  <c r="CB200" i="11"/>
  <c r="CC200" i="11"/>
  <c r="CD200" i="11"/>
  <c r="CE200" i="11"/>
  <c r="CF200" i="11"/>
  <c r="CG200" i="11"/>
  <c r="CH200" i="11"/>
  <c r="CI200" i="11"/>
  <c r="CJ200" i="11"/>
  <c r="CK200" i="11"/>
  <c r="CL200" i="11"/>
  <c r="CM200" i="11"/>
  <c r="CN200" i="11"/>
  <c r="CO200" i="11"/>
  <c r="CP200" i="11"/>
  <c r="CQ200" i="11"/>
  <c r="CR200" i="11"/>
  <c r="CS200" i="11"/>
  <c r="CT200" i="11"/>
  <c r="CU200" i="11"/>
  <c r="CV200" i="11"/>
  <c r="CW200" i="11"/>
  <c r="CX200" i="11"/>
  <c r="CY200" i="11"/>
  <c r="CZ200" i="11"/>
  <c r="DA200" i="11"/>
  <c r="DB200" i="11"/>
  <c r="DC200" i="11"/>
  <c r="DD200" i="11"/>
  <c r="DE200" i="11"/>
  <c r="DF200" i="11"/>
  <c r="DG200" i="11"/>
  <c r="DH200" i="11"/>
  <c r="DI200" i="11"/>
  <c r="DJ200" i="11"/>
  <c r="DK200" i="11"/>
  <c r="DL200" i="11"/>
  <c r="DM200" i="11"/>
  <c r="DN200" i="11"/>
  <c r="DO200" i="11"/>
  <c r="DP200" i="11"/>
  <c r="DQ200" i="11"/>
  <c r="DR200" i="11"/>
  <c r="DS200" i="11"/>
  <c r="DT200" i="11"/>
  <c r="DU200" i="11"/>
  <c r="DV200" i="11"/>
  <c r="DW200" i="11"/>
  <c r="DX200" i="11"/>
  <c r="DY200" i="11"/>
  <c r="DZ200" i="11"/>
  <c r="EA200" i="11"/>
  <c r="EB200" i="11"/>
  <c r="EC200" i="11"/>
  <c r="ED200" i="11"/>
  <c r="EE200" i="11"/>
  <c r="EF200" i="11"/>
  <c r="EG200" i="11"/>
  <c r="EH200" i="11"/>
  <c r="EI200" i="11"/>
  <c r="EJ200" i="11"/>
  <c r="EK200" i="11"/>
  <c r="EL200" i="11"/>
  <c r="EM200" i="11"/>
  <c r="EN200" i="11"/>
  <c r="EO200" i="11"/>
  <c r="EP200" i="11"/>
  <c r="EQ200" i="11"/>
  <c r="ER200" i="11"/>
  <c r="ES200" i="11"/>
  <c r="ET200" i="11"/>
  <c r="EU200" i="11"/>
  <c r="EV200" i="11"/>
  <c r="EW200" i="11"/>
  <c r="EX200" i="11"/>
  <c r="EY200" i="11"/>
  <c r="EZ200" i="11"/>
  <c r="FA200" i="11"/>
  <c r="FB200" i="11"/>
  <c r="FC200" i="11"/>
  <c r="FD200" i="11"/>
  <c r="FE200" i="11"/>
  <c r="FF200" i="11"/>
  <c r="FG200" i="11"/>
  <c r="FH200" i="11"/>
  <c r="FI200" i="11"/>
  <c r="FJ200" i="11"/>
  <c r="FK200" i="11"/>
  <c r="FL200" i="11"/>
  <c r="FM200" i="11"/>
  <c r="FN200" i="11"/>
  <c r="FO200" i="11"/>
  <c r="FP200" i="11"/>
  <c r="FQ200" i="11"/>
  <c r="FR200" i="11"/>
  <c r="FS200" i="11"/>
  <c r="FT200" i="11"/>
  <c r="FU200" i="11"/>
  <c r="FV200" i="11"/>
  <c r="FW200" i="11"/>
  <c r="FX200" i="11"/>
  <c r="FY200" i="11"/>
  <c r="FZ200" i="11"/>
  <c r="GA200" i="11"/>
  <c r="GB200" i="11"/>
  <c r="GC200" i="11"/>
  <c r="GD200" i="11"/>
  <c r="GE200" i="11"/>
  <c r="GF200" i="11"/>
  <c r="GG200" i="11"/>
  <c r="GH200" i="11"/>
  <c r="GI200" i="11"/>
  <c r="GJ200" i="11"/>
  <c r="GK200" i="11"/>
  <c r="GL200" i="11"/>
  <c r="GM200" i="11"/>
  <c r="GN200" i="11"/>
  <c r="GO200" i="11"/>
  <c r="GP200" i="11"/>
  <c r="GQ200" i="11"/>
  <c r="GR200" i="11"/>
  <c r="GS200" i="11"/>
  <c r="GT200" i="11"/>
  <c r="GU200" i="11"/>
  <c r="GV200" i="11"/>
  <c r="GW200" i="11"/>
  <c r="GX200" i="11"/>
  <c r="D201" i="11"/>
  <c r="E201" i="11"/>
  <c r="F201" i="11"/>
  <c r="G201" i="11"/>
  <c r="H201" i="11"/>
  <c r="I201" i="11"/>
  <c r="J201" i="11"/>
  <c r="K201" i="11"/>
  <c r="L201" i="11"/>
  <c r="M201" i="11"/>
  <c r="N201" i="11"/>
  <c r="O201" i="11"/>
  <c r="P201" i="11"/>
  <c r="Q201" i="11"/>
  <c r="R201" i="11"/>
  <c r="S201" i="11"/>
  <c r="T201" i="11"/>
  <c r="U201" i="11"/>
  <c r="V201" i="11"/>
  <c r="W201" i="11"/>
  <c r="X201" i="11"/>
  <c r="Y201" i="11"/>
  <c r="Z201" i="11"/>
  <c r="AA201" i="11"/>
  <c r="AB201" i="11"/>
  <c r="AC201" i="11"/>
  <c r="AD201" i="11"/>
  <c r="AE201" i="11"/>
  <c r="AF201" i="11"/>
  <c r="AG201" i="11"/>
  <c r="AH201" i="11"/>
  <c r="AI201" i="11"/>
  <c r="AJ201" i="11"/>
  <c r="AK201" i="11"/>
  <c r="AL201" i="11"/>
  <c r="AM201" i="11"/>
  <c r="AN201" i="11"/>
  <c r="AO201" i="11"/>
  <c r="AP201" i="11"/>
  <c r="AQ201" i="11"/>
  <c r="AR201" i="11"/>
  <c r="AS201" i="11"/>
  <c r="AT201" i="11"/>
  <c r="AU201" i="11"/>
  <c r="AV201" i="11"/>
  <c r="AW201" i="11"/>
  <c r="AX201" i="11"/>
  <c r="AY201" i="11"/>
  <c r="AZ201" i="11"/>
  <c r="BA201" i="11"/>
  <c r="BB201" i="11"/>
  <c r="BC201" i="11"/>
  <c r="BD201" i="11"/>
  <c r="BE201" i="11"/>
  <c r="BF201" i="11"/>
  <c r="BG201" i="11"/>
  <c r="BH201" i="11"/>
  <c r="BI201" i="11"/>
  <c r="BJ201" i="11"/>
  <c r="BK201" i="11"/>
  <c r="BL201" i="11"/>
  <c r="BM201" i="11"/>
  <c r="BN201" i="11"/>
  <c r="BO201" i="11"/>
  <c r="BP201" i="11"/>
  <c r="BQ201" i="11"/>
  <c r="BR201" i="11"/>
  <c r="BS201" i="11"/>
  <c r="BT201" i="11"/>
  <c r="BU201" i="11"/>
  <c r="BV201" i="11"/>
  <c r="BW201" i="11"/>
  <c r="BX201" i="11"/>
  <c r="BY201" i="11"/>
  <c r="BZ201" i="11"/>
  <c r="CA201" i="11"/>
  <c r="CB201" i="11"/>
  <c r="CC201" i="11"/>
  <c r="CD201" i="11"/>
  <c r="CE201" i="11"/>
  <c r="CF201" i="11"/>
  <c r="CG201" i="11"/>
  <c r="CH201" i="11"/>
  <c r="CI201" i="11"/>
  <c r="CJ201" i="11"/>
  <c r="CK201" i="11"/>
  <c r="CL201" i="11"/>
  <c r="CM201" i="11"/>
  <c r="CN201" i="11"/>
  <c r="CO201" i="11"/>
  <c r="CP201" i="11"/>
  <c r="CQ201" i="11"/>
  <c r="CR201" i="11"/>
  <c r="CS201" i="11"/>
  <c r="CT201" i="11"/>
  <c r="CU201" i="11"/>
  <c r="CV201" i="11"/>
  <c r="CW201" i="11"/>
  <c r="CX201" i="11"/>
  <c r="CY201" i="11"/>
  <c r="CZ201" i="11"/>
  <c r="DA201" i="11"/>
  <c r="DB201" i="11"/>
  <c r="DC201" i="11"/>
  <c r="DD201" i="11"/>
  <c r="DE201" i="11"/>
  <c r="DF201" i="11"/>
  <c r="DG201" i="11"/>
  <c r="DH201" i="11"/>
  <c r="DI201" i="11"/>
  <c r="DJ201" i="11"/>
  <c r="DK201" i="11"/>
  <c r="DL201" i="11"/>
  <c r="DM201" i="11"/>
  <c r="DN201" i="11"/>
  <c r="DO201" i="11"/>
  <c r="DP201" i="11"/>
  <c r="DQ201" i="11"/>
  <c r="DR201" i="11"/>
  <c r="DS201" i="11"/>
  <c r="DT201" i="11"/>
  <c r="DU201" i="11"/>
  <c r="DV201" i="11"/>
  <c r="DW201" i="11"/>
  <c r="DX201" i="11"/>
  <c r="DY201" i="11"/>
  <c r="DZ201" i="11"/>
  <c r="EA201" i="11"/>
  <c r="EB201" i="11"/>
  <c r="EC201" i="11"/>
  <c r="ED201" i="11"/>
  <c r="EE201" i="11"/>
  <c r="EF201" i="11"/>
  <c r="EG201" i="11"/>
  <c r="EH201" i="11"/>
  <c r="EI201" i="11"/>
  <c r="EJ201" i="11"/>
  <c r="EK201" i="11"/>
  <c r="EL201" i="11"/>
  <c r="EM201" i="11"/>
  <c r="EN201" i="11"/>
  <c r="EO201" i="11"/>
  <c r="EP201" i="11"/>
  <c r="EQ201" i="11"/>
  <c r="ER201" i="11"/>
  <c r="ES201" i="11"/>
  <c r="ET201" i="11"/>
  <c r="EU201" i="11"/>
  <c r="EV201" i="11"/>
  <c r="EW201" i="11"/>
  <c r="EX201" i="11"/>
  <c r="EY201" i="11"/>
  <c r="EZ201" i="11"/>
  <c r="FA201" i="11"/>
  <c r="FB201" i="11"/>
  <c r="FC201" i="11"/>
  <c r="FD201" i="11"/>
  <c r="FE201" i="11"/>
  <c r="FF201" i="11"/>
  <c r="FG201" i="11"/>
  <c r="FH201" i="11"/>
  <c r="FI201" i="11"/>
  <c r="FJ201" i="11"/>
  <c r="FK201" i="11"/>
  <c r="FL201" i="11"/>
  <c r="FM201" i="11"/>
  <c r="FN201" i="11"/>
  <c r="FO201" i="11"/>
  <c r="FP201" i="11"/>
  <c r="FQ201" i="11"/>
  <c r="FR201" i="11"/>
  <c r="FS201" i="11"/>
  <c r="FT201" i="11"/>
  <c r="FU201" i="11"/>
  <c r="FV201" i="11"/>
  <c r="FW201" i="11"/>
  <c r="FX201" i="11"/>
  <c r="FY201" i="11"/>
  <c r="FZ201" i="11"/>
  <c r="GA201" i="11"/>
  <c r="GB201" i="11"/>
  <c r="GC201" i="11"/>
  <c r="GD201" i="11"/>
  <c r="GE201" i="11"/>
  <c r="GF201" i="11"/>
  <c r="GG201" i="11"/>
  <c r="GH201" i="11"/>
  <c r="GI201" i="11"/>
  <c r="GJ201" i="11"/>
  <c r="GK201" i="11"/>
  <c r="GL201" i="11"/>
  <c r="GM201" i="11"/>
  <c r="GN201" i="11"/>
  <c r="GO201" i="11"/>
  <c r="GP201" i="11"/>
  <c r="GQ201" i="11"/>
  <c r="GR201" i="11"/>
  <c r="GS201" i="11"/>
  <c r="GT201" i="11"/>
  <c r="GU201" i="11"/>
  <c r="GV201" i="11"/>
  <c r="GW201" i="11"/>
  <c r="GX201" i="11"/>
  <c r="D202" i="11"/>
  <c r="E202" i="11"/>
  <c r="F202" i="11"/>
  <c r="G202" i="11"/>
  <c r="H202" i="11"/>
  <c r="I202" i="11"/>
  <c r="J202" i="11"/>
  <c r="K202" i="11"/>
  <c r="L202" i="11"/>
  <c r="M202" i="11"/>
  <c r="N202" i="11"/>
  <c r="O202" i="11"/>
  <c r="P202" i="11"/>
  <c r="Q202" i="11"/>
  <c r="R202" i="11"/>
  <c r="S202" i="11"/>
  <c r="T202" i="11"/>
  <c r="U202" i="11"/>
  <c r="V202" i="11"/>
  <c r="W202" i="11"/>
  <c r="X202" i="11"/>
  <c r="Y202" i="11"/>
  <c r="Z202" i="11"/>
  <c r="AA202" i="11"/>
  <c r="AB202" i="11"/>
  <c r="AC202" i="11"/>
  <c r="AD202" i="11"/>
  <c r="AE202" i="11"/>
  <c r="AF202" i="11"/>
  <c r="AG202" i="11"/>
  <c r="AH202" i="11"/>
  <c r="AI202" i="11"/>
  <c r="AJ202" i="11"/>
  <c r="AK202" i="11"/>
  <c r="AL202" i="11"/>
  <c r="AM202" i="11"/>
  <c r="AN202" i="11"/>
  <c r="AO202" i="11"/>
  <c r="AP202" i="11"/>
  <c r="AQ202" i="11"/>
  <c r="AR202" i="11"/>
  <c r="AS202" i="11"/>
  <c r="AT202" i="11"/>
  <c r="AU202" i="11"/>
  <c r="AV202" i="11"/>
  <c r="AW202" i="11"/>
  <c r="AX202" i="11"/>
  <c r="AY202" i="11"/>
  <c r="AZ202" i="11"/>
  <c r="BA202" i="11"/>
  <c r="BB202" i="11"/>
  <c r="BC202" i="11"/>
  <c r="BD202" i="11"/>
  <c r="BE202" i="11"/>
  <c r="BF202" i="11"/>
  <c r="BG202" i="11"/>
  <c r="BH202" i="11"/>
  <c r="BI202" i="11"/>
  <c r="BJ202" i="11"/>
  <c r="BK202" i="11"/>
  <c r="BL202" i="11"/>
  <c r="BM202" i="11"/>
  <c r="BN202" i="11"/>
  <c r="BO202" i="11"/>
  <c r="BP202" i="11"/>
  <c r="BQ202" i="11"/>
  <c r="BR202" i="11"/>
  <c r="BS202" i="11"/>
  <c r="BT202" i="11"/>
  <c r="BU202" i="11"/>
  <c r="BV202" i="11"/>
  <c r="BW202" i="11"/>
  <c r="BX202" i="11"/>
  <c r="BY202" i="11"/>
  <c r="BZ202" i="11"/>
  <c r="CA202" i="11"/>
  <c r="CB202" i="11"/>
  <c r="CC202" i="11"/>
  <c r="CD202" i="11"/>
  <c r="CE202" i="11"/>
  <c r="CF202" i="11"/>
  <c r="CG202" i="11"/>
  <c r="CH202" i="11"/>
  <c r="CI202" i="11"/>
  <c r="CJ202" i="11"/>
  <c r="CK202" i="11"/>
  <c r="CL202" i="11"/>
  <c r="CM202" i="11"/>
  <c r="CN202" i="11"/>
  <c r="CO202" i="11"/>
  <c r="CP202" i="11"/>
  <c r="CQ202" i="11"/>
  <c r="CR202" i="11"/>
  <c r="CS202" i="11"/>
  <c r="CT202" i="11"/>
  <c r="CU202" i="11"/>
  <c r="CV202" i="11"/>
  <c r="CW202" i="11"/>
  <c r="CX202" i="11"/>
  <c r="CY202" i="11"/>
  <c r="CZ202" i="11"/>
  <c r="DA202" i="11"/>
  <c r="DB202" i="11"/>
  <c r="DC202" i="11"/>
  <c r="DD202" i="11"/>
  <c r="DE202" i="11"/>
  <c r="DF202" i="11"/>
  <c r="DG202" i="11"/>
  <c r="DH202" i="11"/>
  <c r="DI202" i="11"/>
  <c r="DJ202" i="11"/>
  <c r="DK202" i="11"/>
  <c r="DL202" i="11"/>
  <c r="DM202" i="11"/>
  <c r="DN202" i="11"/>
  <c r="DO202" i="11"/>
  <c r="DP202" i="11"/>
  <c r="DQ202" i="11"/>
  <c r="DR202" i="11"/>
  <c r="DS202" i="11"/>
  <c r="DT202" i="11"/>
  <c r="DU202" i="11"/>
  <c r="DV202" i="11"/>
  <c r="DW202" i="11"/>
  <c r="DX202" i="11"/>
  <c r="DY202" i="11"/>
  <c r="DZ202" i="11"/>
  <c r="EA202" i="11"/>
  <c r="EB202" i="11"/>
  <c r="EC202" i="11"/>
  <c r="ED202" i="11"/>
  <c r="EE202" i="11"/>
  <c r="EF202" i="11"/>
  <c r="EG202" i="11"/>
  <c r="EH202" i="11"/>
  <c r="EI202" i="11"/>
  <c r="EJ202" i="11"/>
  <c r="EK202" i="11"/>
  <c r="EL202" i="11"/>
  <c r="EM202" i="11"/>
  <c r="EN202" i="11"/>
  <c r="EO202" i="11"/>
  <c r="EP202" i="11"/>
  <c r="EQ202" i="11"/>
  <c r="ER202" i="11"/>
  <c r="ES202" i="11"/>
  <c r="ET202" i="11"/>
  <c r="EU202" i="11"/>
  <c r="EV202" i="11"/>
  <c r="EW202" i="11"/>
  <c r="EX202" i="11"/>
  <c r="EY202" i="11"/>
  <c r="EZ202" i="11"/>
  <c r="FA202" i="11"/>
  <c r="FB202" i="11"/>
  <c r="FC202" i="11"/>
  <c r="FD202" i="11"/>
  <c r="FE202" i="11"/>
  <c r="FF202" i="11"/>
  <c r="FG202" i="11"/>
  <c r="FH202" i="11"/>
  <c r="FI202" i="11"/>
  <c r="FJ202" i="11"/>
  <c r="FK202" i="11"/>
  <c r="FL202" i="11"/>
  <c r="FM202" i="11"/>
  <c r="FN202" i="11"/>
  <c r="FO202" i="11"/>
  <c r="FP202" i="11"/>
  <c r="FQ202" i="11"/>
  <c r="FR202" i="11"/>
  <c r="FS202" i="11"/>
  <c r="FT202" i="11"/>
  <c r="FU202" i="11"/>
  <c r="FV202" i="11"/>
  <c r="FW202" i="11"/>
  <c r="FX202" i="11"/>
  <c r="FY202" i="11"/>
  <c r="FZ202" i="11"/>
  <c r="GA202" i="11"/>
  <c r="GB202" i="11"/>
  <c r="GC202" i="11"/>
  <c r="GD202" i="11"/>
  <c r="GE202" i="11"/>
  <c r="GF202" i="11"/>
  <c r="GG202" i="11"/>
  <c r="GH202" i="11"/>
  <c r="GI202" i="11"/>
  <c r="GJ202" i="11"/>
  <c r="GK202" i="11"/>
  <c r="GL202" i="11"/>
  <c r="GM202" i="11"/>
  <c r="GN202" i="11"/>
  <c r="GO202" i="11"/>
  <c r="GP202" i="11"/>
  <c r="GQ202" i="11"/>
  <c r="GR202" i="11"/>
  <c r="GS202" i="11"/>
  <c r="GT202" i="11"/>
  <c r="GU202" i="11"/>
  <c r="GV202" i="11"/>
  <c r="GW202" i="11"/>
  <c r="GX202" i="11"/>
  <c r="D203" i="11"/>
  <c r="E203" i="11"/>
  <c r="F203" i="11"/>
  <c r="G203" i="11"/>
  <c r="H203" i="11"/>
  <c r="I203" i="11"/>
  <c r="J203" i="11"/>
  <c r="K203" i="11"/>
  <c r="L203" i="11"/>
  <c r="M203" i="11"/>
  <c r="N203" i="11"/>
  <c r="O203" i="11"/>
  <c r="P203" i="11"/>
  <c r="Q203" i="11"/>
  <c r="R203" i="11"/>
  <c r="S203" i="11"/>
  <c r="T203" i="11"/>
  <c r="U203" i="11"/>
  <c r="V203" i="11"/>
  <c r="W203" i="11"/>
  <c r="X203" i="11"/>
  <c r="Y203" i="11"/>
  <c r="Z203" i="11"/>
  <c r="AA203" i="11"/>
  <c r="AB203" i="11"/>
  <c r="AC203" i="11"/>
  <c r="AD203" i="11"/>
  <c r="AE203" i="11"/>
  <c r="AF203" i="11"/>
  <c r="AG203" i="11"/>
  <c r="AH203" i="11"/>
  <c r="AI203" i="11"/>
  <c r="AJ203" i="11"/>
  <c r="AK203" i="11"/>
  <c r="AL203" i="11"/>
  <c r="AM203" i="11"/>
  <c r="AN203" i="11"/>
  <c r="AO203" i="11"/>
  <c r="AP203" i="11"/>
  <c r="AQ203" i="11"/>
  <c r="AR203" i="11"/>
  <c r="AS203" i="11"/>
  <c r="AT203" i="11"/>
  <c r="AU203" i="11"/>
  <c r="AV203" i="11"/>
  <c r="AW203" i="11"/>
  <c r="AX203" i="11"/>
  <c r="AY203" i="11"/>
  <c r="AZ203" i="11"/>
  <c r="BA203" i="11"/>
  <c r="BB203" i="11"/>
  <c r="BC203" i="11"/>
  <c r="BD203" i="11"/>
  <c r="BE203" i="11"/>
  <c r="BF203" i="11"/>
  <c r="BG203" i="11"/>
  <c r="BH203" i="11"/>
  <c r="BI203" i="11"/>
  <c r="BJ203" i="11"/>
  <c r="BK203" i="11"/>
  <c r="BL203" i="11"/>
  <c r="BM203" i="11"/>
  <c r="BN203" i="11"/>
  <c r="BO203" i="11"/>
  <c r="BP203" i="11"/>
  <c r="BQ203" i="11"/>
  <c r="BR203" i="11"/>
  <c r="BS203" i="11"/>
  <c r="BT203" i="11"/>
  <c r="BU203" i="11"/>
  <c r="BV203" i="11"/>
  <c r="BW203" i="11"/>
  <c r="BX203" i="11"/>
  <c r="BY203" i="11"/>
  <c r="BZ203" i="11"/>
  <c r="CA203" i="11"/>
  <c r="CB203" i="11"/>
  <c r="CC203" i="11"/>
  <c r="CD203" i="11"/>
  <c r="CE203" i="11"/>
  <c r="CF203" i="11"/>
  <c r="CG203" i="11"/>
  <c r="CH203" i="11"/>
  <c r="CI203" i="11"/>
  <c r="CJ203" i="11"/>
  <c r="CK203" i="11"/>
  <c r="CL203" i="11"/>
  <c r="CM203" i="11"/>
  <c r="CN203" i="11"/>
  <c r="CO203" i="11"/>
  <c r="CP203" i="11"/>
  <c r="CQ203" i="11"/>
  <c r="CR203" i="11"/>
  <c r="CS203" i="11"/>
  <c r="CT203" i="11"/>
  <c r="CU203" i="11"/>
  <c r="CV203" i="11"/>
  <c r="CW203" i="11"/>
  <c r="CX203" i="11"/>
  <c r="CY203" i="11"/>
  <c r="CZ203" i="11"/>
  <c r="DA203" i="11"/>
  <c r="DB203" i="11"/>
  <c r="DC203" i="11"/>
  <c r="DD203" i="11"/>
  <c r="DE203" i="11"/>
  <c r="DF203" i="11"/>
  <c r="DG203" i="11"/>
  <c r="DH203" i="11"/>
  <c r="DI203" i="11"/>
  <c r="DJ203" i="11"/>
  <c r="DK203" i="11"/>
  <c r="DL203" i="11"/>
  <c r="DM203" i="11"/>
  <c r="DN203" i="11"/>
  <c r="DO203" i="11"/>
  <c r="DP203" i="11"/>
  <c r="DQ203" i="11"/>
  <c r="DR203" i="11"/>
  <c r="DS203" i="11"/>
  <c r="DT203" i="11"/>
  <c r="DU203" i="11"/>
  <c r="DV203" i="11"/>
  <c r="DW203" i="11"/>
  <c r="DX203" i="11"/>
  <c r="DY203" i="11"/>
  <c r="DZ203" i="11"/>
  <c r="EA203" i="11"/>
  <c r="EB203" i="11"/>
  <c r="EC203" i="11"/>
  <c r="ED203" i="11"/>
  <c r="EE203" i="11"/>
  <c r="EF203" i="11"/>
  <c r="EG203" i="11"/>
  <c r="EH203" i="11"/>
  <c r="EI203" i="11"/>
  <c r="EJ203" i="11"/>
  <c r="EK203" i="11"/>
  <c r="EL203" i="11"/>
  <c r="EM203" i="11"/>
  <c r="EN203" i="11"/>
  <c r="EO203" i="11"/>
  <c r="EP203" i="11"/>
  <c r="EQ203" i="11"/>
  <c r="ER203" i="11"/>
  <c r="ES203" i="11"/>
  <c r="ET203" i="11"/>
  <c r="EU203" i="11"/>
  <c r="EV203" i="11"/>
  <c r="EW203" i="11"/>
  <c r="EX203" i="11"/>
  <c r="EY203" i="11"/>
  <c r="EZ203" i="11"/>
  <c r="FA203" i="11"/>
  <c r="FB203" i="11"/>
  <c r="FC203" i="11"/>
  <c r="FD203" i="11"/>
  <c r="FE203" i="11"/>
  <c r="FF203" i="11"/>
  <c r="FG203" i="11"/>
  <c r="FH203" i="11"/>
  <c r="FI203" i="11"/>
  <c r="FJ203" i="11"/>
  <c r="FK203" i="11"/>
  <c r="FL203" i="11"/>
  <c r="FM203" i="11"/>
  <c r="FN203" i="11"/>
  <c r="FO203" i="11"/>
  <c r="FP203" i="11"/>
  <c r="FQ203" i="11"/>
  <c r="FR203" i="11"/>
  <c r="FS203" i="11"/>
  <c r="FT203" i="11"/>
  <c r="FU203" i="11"/>
  <c r="FV203" i="11"/>
  <c r="FW203" i="11"/>
  <c r="FX203" i="11"/>
  <c r="FY203" i="11"/>
  <c r="FZ203" i="11"/>
  <c r="GA203" i="11"/>
  <c r="GB203" i="11"/>
  <c r="GC203" i="11"/>
  <c r="GD203" i="11"/>
  <c r="GE203" i="11"/>
  <c r="GF203" i="11"/>
  <c r="GG203" i="11"/>
  <c r="GH203" i="11"/>
  <c r="GI203" i="11"/>
  <c r="GJ203" i="11"/>
  <c r="GK203" i="11"/>
  <c r="GL203" i="11"/>
  <c r="GM203" i="11"/>
  <c r="GN203" i="11"/>
  <c r="GO203" i="11"/>
  <c r="GP203" i="11"/>
  <c r="GQ203" i="11"/>
  <c r="GR203" i="11"/>
  <c r="GS203" i="11"/>
  <c r="GT203" i="11"/>
  <c r="GU203" i="11"/>
  <c r="GV203" i="11"/>
  <c r="GW203" i="11"/>
  <c r="GX203" i="11"/>
  <c r="D204" i="11"/>
  <c r="E204" i="11"/>
  <c r="F204" i="11"/>
  <c r="G204" i="11"/>
  <c r="H204" i="11"/>
  <c r="I204" i="11"/>
  <c r="J204" i="11"/>
  <c r="K204" i="11"/>
  <c r="L204" i="11"/>
  <c r="M204" i="11"/>
  <c r="N204" i="11"/>
  <c r="O204" i="11"/>
  <c r="P204" i="11"/>
  <c r="Q204" i="11"/>
  <c r="R204" i="11"/>
  <c r="S204" i="11"/>
  <c r="T204" i="11"/>
  <c r="U204" i="11"/>
  <c r="V204" i="11"/>
  <c r="W204" i="11"/>
  <c r="X204" i="11"/>
  <c r="Y204" i="11"/>
  <c r="Z204" i="11"/>
  <c r="AA204" i="11"/>
  <c r="AB204" i="11"/>
  <c r="AC204" i="11"/>
  <c r="AD204" i="11"/>
  <c r="AE204" i="11"/>
  <c r="AF204" i="11"/>
  <c r="AG204" i="11"/>
  <c r="AH204" i="11"/>
  <c r="AI204" i="11"/>
  <c r="AJ204" i="11"/>
  <c r="AK204" i="11"/>
  <c r="AL204" i="11"/>
  <c r="AM204" i="11"/>
  <c r="AN204" i="11"/>
  <c r="AO204" i="11"/>
  <c r="AP204" i="11"/>
  <c r="AQ204" i="11"/>
  <c r="AR204" i="11"/>
  <c r="AS204" i="11"/>
  <c r="AT204" i="11"/>
  <c r="AU204" i="11"/>
  <c r="AV204" i="11"/>
  <c r="AW204" i="11"/>
  <c r="AX204" i="11"/>
  <c r="AY204" i="11"/>
  <c r="AZ204" i="11"/>
  <c r="BA204" i="11"/>
  <c r="BB204" i="11"/>
  <c r="BC204" i="11"/>
  <c r="BD204" i="11"/>
  <c r="BE204" i="11"/>
  <c r="BF204" i="11"/>
  <c r="BG204" i="11"/>
  <c r="BH204" i="11"/>
  <c r="BI204" i="11"/>
  <c r="BJ204" i="11"/>
  <c r="BK204" i="11"/>
  <c r="BL204" i="11"/>
  <c r="BM204" i="11"/>
  <c r="BN204" i="11"/>
  <c r="BO204" i="11"/>
  <c r="BP204" i="11"/>
  <c r="BQ204" i="11"/>
  <c r="BR204" i="11"/>
  <c r="BS204" i="11"/>
  <c r="BT204" i="11"/>
  <c r="BU204" i="11"/>
  <c r="BV204" i="11"/>
  <c r="BW204" i="11"/>
  <c r="BX204" i="11"/>
  <c r="BY204" i="11"/>
  <c r="BZ204" i="11"/>
  <c r="CA204" i="11"/>
  <c r="CB204" i="11"/>
  <c r="CC204" i="11"/>
  <c r="CD204" i="11"/>
  <c r="CE204" i="11"/>
  <c r="CF204" i="11"/>
  <c r="CG204" i="11"/>
  <c r="CH204" i="11"/>
  <c r="CI204" i="11"/>
  <c r="CJ204" i="11"/>
  <c r="CK204" i="11"/>
  <c r="CL204" i="11"/>
  <c r="CM204" i="11"/>
  <c r="CN204" i="11"/>
  <c r="CO204" i="11"/>
  <c r="CP204" i="11"/>
  <c r="CQ204" i="11"/>
  <c r="CR204" i="11"/>
  <c r="CS204" i="11"/>
  <c r="CT204" i="11"/>
  <c r="CU204" i="11"/>
  <c r="CV204" i="11"/>
  <c r="CW204" i="11"/>
  <c r="CX204" i="11"/>
  <c r="CY204" i="11"/>
  <c r="CZ204" i="11"/>
  <c r="DA204" i="11"/>
  <c r="DB204" i="11"/>
  <c r="DC204" i="11"/>
  <c r="DD204" i="11"/>
  <c r="DE204" i="11"/>
  <c r="DF204" i="11"/>
  <c r="DG204" i="11"/>
  <c r="DH204" i="11"/>
  <c r="DI204" i="11"/>
  <c r="DJ204" i="11"/>
  <c r="DK204" i="11"/>
  <c r="DL204" i="11"/>
  <c r="DM204" i="11"/>
  <c r="DN204" i="11"/>
  <c r="DO204" i="11"/>
  <c r="DP204" i="11"/>
  <c r="DQ204" i="11"/>
  <c r="DR204" i="11"/>
  <c r="DS204" i="11"/>
  <c r="DT204" i="11"/>
  <c r="DU204" i="11"/>
  <c r="DV204" i="11"/>
  <c r="DW204" i="11"/>
  <c r="DX204" i="11"/>
  <c r="DY204" i="11"/>
  <c r="DZ204" i="11"/>
  <c r="EA204" i="11"/>
  <c r="EB204" i="11"/>
  <c r="EC204" i="11"/>
  <c r="ED204" i="11"/>
  <c r="EE204" i="11"/>
  <c r="EF204" i="11"/>
  <c r="EG204" i="11"/>
  <c r="EH204" i="11"/>
  <c r="EI204" i="11"/>
  <c r="EJ204" i="11"/>
  <c r="EK204" i="11"/>
  <c r="EL204" i="11"/>
  <c r="EM204" i="11"/>
  <c r="EN204" i="11"/>
  <c r="EO204" i="11"/>
  <c r="EP204" i="11"/>
  <c r="EQ204" i="11"/>
  <c r="ER204" i="11"/>
  <c r="ES204" i="11"/>
  <c r="ET204" i="11"/>
  <c r="EU204" i="11"/>
  <c r="EV204" i="11"/>
  <c r="EW204" i="11"/>
  <c r="EX204" i="11"/>
  <c r="EY204" i="11"/>
  <c r="EZ204" i="11"/>
  <c r="FA204" i="11"/>
  <c r="FB204" i="11"/>
  <c r="FC204" i="11"/>
  <c r="FD204" i="11"/>
  <c r="FE204" i="11"/>
  <c r="FF204" i="11"/>
  <c r="FG204" i="11"/>
  <c r="FH204" i="11"/>
  <c r="FI204" i="11"/>
  <c r="FJ204" i="11"/>
  <c r="FK204" i="11"/>
  <c r="FL204" i="11"/>
  <c r="FM204" i="11"/>
  <c r="FN204" i="11"/>
  <c r="FO204" i="11"/>
  <c r="FP204" i="11"/>
  <c r="FQ204" i="11"/>
  <c r="FR204" i="11"/>
  <c r="FS204" i="11"/>
  <c r="FT204" i="11"/>
  <c r="FU204" i="11"/>
  <c r="FV204" i="11"/>
  <c r="FW204" i="11"/>
  <c r="FX204" i="11"/>
  <c r="FY204" i="11"/>
  <c r="FZ204" i="11"/>
  <c r="GA204" i="11"/>
  <c r="GB204" i="11"/>
  <c r="GC204" i="11"/>
  <c r="GD204" i="11"/>
  <c r="GE204" i="11"/>
  <c r="GF204" i="11"/>
  <c r="GG204" i="11"/>
  <c r="GH204" i="11"/>
  <c r="GI204" i="11"/>
  <c r="GJ204" i="11"/>
  <c r="GK204" i="11"/>
  <c r="GL204" i="11"/>
  <c r="GM204" i="11"/>
  <c r="GN204" i="11"/>
  <c r="GO204" i="11"/>
  <c r="GP204" i="11"/>
  <c r="GQ204" i="11"/>
  <c r="GR204" i="11"/>
  <c r="GS204" i="11"/>
  <c r="GT204" i="11"/>
  <c r="GU204" i="11"/>
  <c r="GV204" i="11"/>
  <c r="GW204" i="11"/>
  <c r="GX204" i="11"/>
  <c r="D205" i="11"/>
  <c r="E205" i="11"/>
  <c r="F205" i="11"/>
  <c r="G205" i="11"/>
  <c r="H205" i="11"/>
  <c r="I205" i="11"/>
  <c r="J205" i="11"/>
  <c r="K205" i="11"/>
  <c r="L205" i="11"/>
  <c r="M205" i="11"/>
  <c r="N205" i="11"/>
  <c r="O205" i="11"/>
  <c r="P205" i="11"/>
  <c r="Q205" i="11"/>
  <c r="R205" i="11"/>
  <c r="S205" i="11"/>
  <c r="T205" i="11"/>
  <c r="U205" i="11"/>
  <c r="V205" i="11"/>
  <c r="W205" i="11"/>
  <c r="X205" i="11"/>
  <c r="Y205" i="11"/>
  <c r="Z205" i="11"/>
  <c r="AA205" i="11"/>
  <c r="AB205" i="11"/>
  <c r="AC205" i="11"/>
  <c r="AD205" i="11"/>
  <c r="AE205" i="11"/>
  <c r="AF205" i="11"/>
  <c r="AG205" i="11"/>
  <c r="AH205" i="11"/>
  <c r="AI205" i="11"/>
  <c r="AJ205" i="11"/>
  <c r="AK205" i="11"/>
  <c r="AL205" i="11"/>
  <c r="AM205" i="11"/>
  <c r="AN205" i="11"/>
  <c r="AO205" i="11"/>
  <c r="AP205" i="11"/>
  <c r="AQ205" i="11"/>
  <c r="AR205" i="11"/>
  <c r="AS205" i="11"/>
  <c r="AT205" i="11"/>
  <c r="AU205" i="11"/>
  <c r="AV205" i="11"/>
  <c r="AW205" i="11"/>
  <c r="AX205" i="11"/>
  <c r="AY205" i="11"/>
  <c r="AZ205" i="11"/>
  <c r="BA205" i="11"/>
  <c r="BB205" i="11"/>
  <c r="BC205" i="11"/>
  <c r="BD205" i="11"/>
  <c r="BE205" i="11"/>
  <c r="BF205" i="11"/>
  <c r="BG205" i="11"/>
  <c r="BH205" i="11"/>
  <c r="BI205" i="11"/>
  <c r="BJ205" i="11"/>
  <c r="BK205" i="11"/>
  <c r="BL205" i="11"/>
  <c r="BM205" i="11"/>
  <c r="BN205" i="11"/>
  <c r="BO205" i="11"/>
  <c r="BP205" i="11"/>
  <c r="BQ205" i="11"/>
  <c r="BR205" i="11"/>
  <c r="BS205" i="11"/>
  <c r="BT205" i="11"/>
  <c r="BU205" i="11"/>
  <c r="BV205" i="11"/>
  <c r="BW205" i="11"/>
  <c r="BX205" i="11"/>
  <c r="BY205" i="11"/>
  <c r="BZ205" i="11"/>
  <c r="CA205" i="11"/>
  <c r="CB205" i="11"/>
  <c r="CC205" i="11"/>
  <c r="CD205" i="11"/>
  <c r="CE205" i="11"/>
  <c r="CF205" i="11"/>
  <c r="CG205" i="11"/>
  <c r="CH205" i="11"/>
  <c r="CI205" i="11"/>
  <c r="CJ205" i="11"/>
  <c r="CK205" i="11"/>
  <c r="CL205" i="11"/>
  <c r="CM205" i="11"/>
  <c r="CN205" i="11"/>
  <c r="CO205" i="11"/>
  <c r="CP205" i="11"/>
  <c r="CQ205" i="11"/>
  <c r="CR205" i="11"/>
  <c r="CS205" i="11"/>
  <c r="CT205" i="11"/>
  <c r="CU205" i="11"/>
  <c r="CV205" i="11"/>
  <c r="CW205" i="11"/>
  <c r="CX205" i="11"/>
  <c r="CY205" i="11"/>
  <c r="CZ205" i="11"/>
  <c r="DA205" i="11"/>
  <c r="DB205" i="11"/>
  <c r="DC205" i="11"/>
  <c r="DD205" i="11"/>
  <c r="DE205" i="11"/>
  <c r="DF205" i="11"/>
  <c r="DG205" i="11"/>
  <c r="DH205" i="11"/>
  <c r="DI205" i="11"/>
  <c r="DJ205" i="11"/>
  <c r="DK205" i="11"/>
  <c r="DL205" i="11"/>
  <c r="DM205" i="11"/>
  <c r="DN205" i="11"/>
  <c r="DO205" i="11"/>
  <c r="DP205" i="11"/>
  <c r="DQ205" i="11"/>
  <c r="DR205" i="11"/>
  <c r="DS205" i="11"/>
  <c r="DT205" i="11"/>
  <c r="DU205" i="11"/>
  <c r="DV205" i="11"/>
  <c r="DW205" i="11"/>
  <c r="DX205" i="11"/>
  <c r="DY205" i="11"/>
  <c r="DZ205" i="11"/>
  <c r="EA205" i="11"/>
  <c r="EB205" i="11"/>
  <c r="EC205" i="11"/>
  <c r="ED205" i="11"/>
  <c r="EE205" i="11"/>
  <c r="EF205" i="11"/>
  <c r="EG205" i="11"/>
  <c r="EH205" i="11"/>
  <c r="EI205" i="11"/>
  <c r="EJ205" i="11"/>
  <c r="EK205" i="11"/>
  <c r="EL205" i="11"/>
  <c r="EM205" i="11"/>
  <c r="EN205" i="11"/>
  <c r="EO205" i="11"/>
  <c r="EP205" i="11"/>
  <c r="EQ205" i="11"/>
  <c r="ER205" i="11"/>
  <c r="ES205" i="11"/>
  <c r="ET205" i="11"/>
  <c r="EU205" i="11"/>
  <c r="EV205" i="11"/>
  <c r="EW205" i="11"/>
  <c r="EX205" i="11"/>
  <c r="EY205" i="11"/>
  <c r="EZ205" i="11"/>
  <c r="FA205" i="11"/>
  <c r="FB205" i="11"/>
  <c r="FC205" i="11"/>
  <c r="FD205" i="11"/>
  <c r="FE205" i="11"/>
  <c r="FF205" i="11"/>
  <c r="FG205" i="11"/>
  <c r="FH205" i="11"/>
  <c r="FI205" i="11"/>
  <c r="FJ205" i="11"/>
  <c r="FK205" i="11"/>
  <c r="FL205" i="11"/>
  <c r="FM205" i="11"/>
  <c r="FN205" i="11"/>
  <c r="FO205" i="11"/>
  <c r="FP205" i="11"/>
  <c r="FQ205" i="11"/>
  <c r="FR205" i="11"/>
  <c r="FS205" i="11"/>
  <c r="FT205" i="11"/>
  <c r="FU205" i="11"/>
  <c r="FV205" i="11"/>
  <c r="FW205" i="11"/>
  <c r="FX205" i="11"/>
  <c r="FY205" i="11"/>
  <c r="FZ205" i="11"/>
  <c r="GA205" i="11"/>
  <c r="GB205" i="11"/>
  <c r="GC205" i="11"/>
  <c r="GD205" i="11"/>
  <c r="GE205" i="11"/>
  <c r="GF205" i="11"/>
  <c r="GG205" i="11"/>
  <c r="GH205" i="11"/>
  <c r="GI205" i="11"/>
  <c r="GJ205" i="11"/>
  <c r="GK205" i="11"/>
  <c r="GL205" i="11"/>
  <c r="GM205" i="11"/>
  <c r="GN205" i="11"/>
  <c r="GO205" i="11"/>
  <c r="GP205" i="11"/>
  <c r="GQ205" i="11"/>
  <c r="GR205" i="11"/>
  <c r="GS205" i="11"/>
  <c r="GT205" i="11"/>
  <c r="GU205" i="11"/>
  <c r="GV205" i="11"/>
  <c r="GW205" i="11"/>
  <c r="GX205" i="11"/>
  <c r="D206" i="11"/>
  <c r="E206" i="11"/>
  <c r="F206" i="11"/>
  <c r="G206" i="11"/>
  <c r="H206" i="11"/>
  <c r="I206" i="11"/>
  <c r="J206" i="11"/>
  <c r="K206" i="11"/>
  <c r="L206" i="11"/>
  <c r="M206" i="11"/>
  <c r="N206" i="11"/>
  <c r="O206" i="11"/>
  <c r="P206" i="11"/>
  <c r="Q206" i="11"/>
  <c r="R206" i="11"/>
  <c r="S206" i="11"/>
  <c r="T206" i="11"/>
  <c r="U206" i="11"/>
  <c r="V206" i="11"/>
  <c r="W206" i="11"/>
  <c r="X206" i="11"/>
  <c r="Y206" i="11"/>
  <c r="Z206" i="11"/>
  <c r="AA206" i="11"/>
  <c r="AB206" i="11"/>
  <c r="AC206" i="11"/>
  <c r="AD206" i="11"/>
  <c r="AE206" i="11"/>
  <c r="AF206" i="11"/>
  <c r="AG206" i="11"/>
  <c r="AH206" i="11"/>
  <c r="AI206" i="11"/>
  <c r="AJ206" i="11"/>
  <c r="AK206" i="11"/>
  <c r="AL206" i="11"/>
  <c r="AM206" i="11"/>
  <c r="AN206" i="11"/>
  <c r="AO206" i="11"/>
  <c r="AP206" i="11"/>
  <c r="AQ206" i="11"/>
  <c r="AR206" i="11"/>
  <c r="AS206" i="11"/>
  <c r="AT206" i="11"/>
  <c r="AU206" i="11"/>
  <c r="AV206" i="11"/>
  <c r="AW206" i="11"/>
  <c r="AX206" i="11"/>
  <c r="AY206" i="11"/>
  <c r="AZ206" i="11"/>
  <c r="BA206" i="11"/>
  <c r="BB206" i="11"/>
  <c r="BC206" i="11"/>
  <c r="BD206" i="11"/>
  <c r="BE206" i="11"/>
  <c r="BF206" i="11"/>
  <c r="BG206" i="11"/>
  <c r="BH206" i="11"/>
  <c r="BI206" i="11"/>
  <c r="BJ206" i="11"/>
  <c r="BK206" i="11"/>
  <c r="BL206" i="11"/>
  <c r="BM206" i="11"/>
  <c r="BN206" i="11"/>
  <c r="BO206" i="11"/>
  <c r="BP206" i="11"/>
  <c r="BQ206" i="11"/>
  <c r="BR206" i="11"/>
  <c r="BS206" i="11"/>
  <c r="BT206" i="11"/>
  <c r="BU206" i="11"/>
  <c r="BV206" i="11"/>
  <c r="BW206" i="11"/>
  <c r="BX206" i="11"/>
  <c r="BY206" i="11"/>
  <c r="BZ206" i="11"/>
  <c r="CA206" i="11"/>
  <c r="CB206" i="11"/>
  <c r="CC206" i="11"/>
  <c r="CD206" i="11"/>
  <c r="CE206" i="11"/>
  <c r="CF206" i="11"/>
  <c r="CG206" i="11"/>
  <c r="CH206" i="11"/>
  <c r="CI206" i="11"/>
  <c r="CJ206" i="11"/>
  <c r="CK206" i="11"/>
  <c r="CL206" i="11"/>
  <c r="CM206" i="11"/>
  <c r="CN206" i="11"/>
  <c r="CO206" i="11"/>
  <c r="CP206" i="11"/>
  <c r="CQ206" i="11"/>
  <c r="CR206" i="11"/>
  <c r="CS206" i="11"/>
  <c r="CT206" i="11"/>
  <c r="CU206" i="11"/>
  <c r="CV206" i="11"/>
  <c r="CW206" i="11"/>
  <c r="CX206" i="11"/>
  <c r="CY206" i="11"/>
  <c r="CZ206" i="11"/>
  <c r="DA206" i="11"/>
  <c r="DB206" i="11"/>
  <c r="DC206" i="11"/>
  <c r="DD206" i="11"/>
  <c r="DE206" i="11"/>
  <c r="DF206" i="11"/>
  <c r="DG206" i="11"/>
  <c r="DH206" i="11"/>
  <c r="DI206" i="11"/>
  <c r="DJ206" i="11"/>
  <c r="DK206" i="11"/>
  <c r="DL206" i="11"/>
  <c r="DM206" i="11"/>
  <c r="DN206" i="11"/>
  <c r="DO206" i="11"/>
  <c r="DP206" i="11"/>
  <c r="DQ206" i="11"/>
  <c r="DR206" i="11"/>
  <c r="DS206" i="11"/>
  <c r="DT206" i="11"/>
  <c r="DU206" i="11"/>
  <c r="DV206" i="11"/>
  <c r="DW206" i="11"/>
  <c r="DX206" i="11"/>
  <c r="DY206" i="11"/>
  <c r="DZ206" i="11"/>
  <c r="EA206" i="11"/>
  <c r="EB206" i="11"/>
  <c r="EC206" i="11"/>
  <c r="ED206" i="11"/>
  <c r="EE206" i="11"/>
  <c r="EF206" i="11"/>
  <c r="EG206" i="11"/>
  <c r="EH206" i="11"/>
  <c r="EI206" i="11"/>
  <c r="EJ206" i="11"/>
  <c r="EK206" i="11"/>
  <c r="EL206" i="11"/>
  <c r="EM206" i="11"/>
  <c r="EN206" i="11"/>
  <c r="EO206" i="11"/>
  <c r="EP206" i="11"/>
  <c r="EQ206" i="11"/>
  <c r="ER206" i="11"/>
  <c r="ES206" i="11"/>
  <c r="ET206" i="11"/>
  <c r="EU206" i="11"/>
  <c r="EV206" i="11"/>
  <c r="EW206" i="11"/>
  <c r="EX206" i="11"/>
  <c r="EY206" i="11"/>
  <c r="EZ206" i="11"/>
  <c r="FA206" i="11"/>
  <c r="FB206" i="11"/>
  <c r="FC206" i="11"/>
  <c r="FD206" i="11"/>
  <c r="FE206" i="11"/>
  <c r="FF206" i="11"/>
  <c r="FG206" i="11"/>
  <c r="FH206" i="11"/>
  <c r="FI206" i="11"/>
  <c r="FJ206" i="11"/>
  <c r="FK206" i="11"/>
  <c r="FL206" i="11"/>
  <c r="FM206" i="11"/>
  <c r="FN206" i="11"/>
  <c r="FO206" i="11"/>
  <c r="FP206" i="11"/>
  <c r="FQ206" i="11"/>
  <c r="FR206" i="11"/>
  <c r="FS206" i="11"/>
  <c r="FT206" i="11"/>
  <c r="FU206" i="11"/>
  <c r="FV206" i="11"/>
  <c r="FW206" i="11"/>
  <c r="FX206" i="11"/>
  <c r="FY206" i="11"/>
  <c r="FZ206" i="11"/>
  <c r="GA206" i="11"/>
  <c r="GB206" i="11"/>
  <c r="GC206" i="11"/>
  <c r="GD206" i="11"/>
  <c r="GE206" i="11"/>
  <c r="GF206" i="11"/>
  <c r="GG206" i="11"/>
  <c r="GH206" i="11"/>
  <c r="GI206" i="11"/>
  <c r="GJ206" i="11"/>
  <c r="GK206" i="11"/>
  <c r="GL206" i="11"/>
  <c r="GM206" i="11"/>
  <c r="GN206" i="11"/>
  <c r="GO206" i="11"/>
  <c r="GP206" i="11"/>
  <c r="GQ206" i="11"/>
  <c r="GR206" i="11"/>
  <c r="GS206" i="11"/>
  <c r="GT206" i="11"/>
  <c r="GU206" i="11"/>
  <c r="GV206" i="11"/>
  <c r="GW206" i="11"/>
  <c r="GX206" i="11"/>
  <c r="D207" i="11"/>
  <c r="E207" i="11"/>
  <c r="F207" i="11"/>
  <c r="G207" i="11"/>
  <c r="H207" i="11"/>
  <c r="I207" i="11"/>
  <c r="J207" i="11"/>
  <c r="K207" i="11"/>
  <c r="L207" i="11"/>
  <c r="M207" i="11"/>
  <c r="N207" i="11"/>
  <c r="O207" i="11"/>
  <c r="P207" i="11"/>
  <c r="Q207" i="11"/>
  <c r="R207" i="11"/>
  <c r="S207" i="11"/>
  <c r="T207" i="11"/>
  <c r="U207" i="11"/>
  <c r="V207" i="11"/>
  <c r="W207" i="11"/>
  <c r="X207" i="11"/>
  <c r="Y207" i="11"/>
  <c r="Z207" i="11"/>
  <c r="AA207" i="11"/>
  <c r="AB207" i="11"/>
  <c r="AC207" i="11"/>
  <c r="AD207" i="11"/>
  <c r="AE207" i="11"/>
  <c r="AF207" i="11"/>
  <c r="AG207" i="11"/>
  <c r="AH207" i="11"/>
  <c r="AI207" i="11"/>
  <c r="AJ207" i="11"/>
  <c r="AK207" i="11"/>
  <c r="AL207" i="11"/>
  <c r="AM207" i="11"/>
  <c r="AN207" i="11"/>
  <c r="AO207" i="11"/>
  <c r="AP207" i="11"/>
  <c r="AQ207" i="11"/>
  <c r="AR207" i="11"/>
  <c r="AS207" i="11"/>
  <c r="AT207" i="11"/>
  <c r="AU207" i="11"/>
  <c r="AV207" i="11"/>
  <c r="AW207" i="11"/>
  <c r="AX207" i="11"/>
  <c r="AY207" i="11"/>
  <c r="AZ207" i="11"/>
  <c r="BA207" i="11"/>
  <c r="BB207" i="11"/>
  <c r="BC207" i="11"/>
  <c r="BD207" i="11"/>
  <c r="BE207" i="11"/>
  <c r="BF207" i="11"/>
  <c r="BG207" i="11"/>
  <c r="BH207" i="11"/>
  <c r="BI207" i="11"/>
  <c r="BJ207" i="11"/>
  <c r="BK207" i="11"/>
  <c r="BL207" i="11"/>
  <c r="BM207" i="11"/>
  <c r="BN207" i="11"/>
  <c r="BO207" i="11"/>
  <c r="BP207" i="11"/>
  <c r="BQ207" i="11"/>
  <c r="BR207" i="11"/>
  <c r="BS207" i="11"/>
  <c r="BT207" i="11"/>
  <c r="BU207" i="11"/>
  <c r="BV207" i="11"/>
  <c r="BW207" i="11"/>
  <c r="BX207" i="11"/>
  <c r="BY207" i="11"/>
  <c r="BZ207" i="11"/>
  <c r="CA207" i="11"/>
  <c r="CB207" i="11"/>
  <c r="CC207" i="11"/>
  <c r="CD207" i="11"/>
  <c r="CE207" i="11"/>
  <c r="CF207" i="11"/>
  <c r="CG207" i="11"/>
  <c r="CH207" i="11"/>
  <c r="CI207" i="11"/>
  <c r="CJ207" i="11"/>
  <c r="CK207" i="11"/>
  <c r="CL207" i="11"/>
  <c r="CM207" i="11"/>
  <c r="CN207" i="11"/>
  <c r="CO207" i="11"/>
  <c r="CP207" i="11"/>
  <c r="CQ207" i="11"/>
  <c r="CR207" i="11"/>
  <c r="CS207" i="11"/>
  <c r="CT207" i="11"/>
  <c r="CU207" i="11"/>
  <c r="CV207" i="11"/>
  <c r="CW207" i="11"/>
  <c r="CX207" i="11"/>
  <c r="CY207" i="11"/>
  <c r="CZ207" i="11"/>
  <c r="DA207" i="11"/>
  <c r="DB207" i="11"/>
  <c r="DC207" i="11"/>
  <c r="DD207" i="11"/>
  <c r="DE207" i="11"/>
  <c r="DF207" i="11"/>
  <c r="DG207" i="11"/>
  <c r="DH207" i="11"/>
  <c r="DI207" i="11"/>
  <c r="DJ207" i="11"/>
  <c r="DK207" i="11"/>
  <c r="DL207" i="11"/>
  <c r="DM207" i="11"/>
  <c r="DN207" i="11"/>
  <c r="DO207" i="11"/>
  <c r="DP207" i="11"/>
  <c r="DQ207" i="11"/>
  <c r="DR207" i="11"/>
  <c r="DS207" i="11"/>
  <c r="DT207" i="11"/>
  <c r="DU207" i="11"/>
  <c r="DV207" i="11"/>
  <c r="DW207" i="11"/>
  <c r="DX207" i="11"/>
  <c r="DY207" i="11"/>
  <c r="DZ207" i="11"/>
  <c r="EA207" i="11"/>
  <c r="EB207" i="11"/>
  <c r="EC207" i="11"/>
  <c r="ED207" i="11"/>
  <c r="EE207" i="11"/>
  <c r="EF207" i="11"/>
  <c r="EG207" i="11"/>
  <c r="EH207" i="11"/>
  <c r="EI207" i="11"/>
  <c r="EJ207" i="11"/>
  <c r="EK207" i="11"/>
  <c r="EL207" i="11"/>
  <c r="EM207" i="11"/>
  <c r="EN207" i="11"/>
  <c r="EO207" i="11"/>
  <c r="EP207" i="11"/>
  <c r="EQ207" i="11"/>
  <c r="ER207" i="11"/>
  <c r="ES207" i="11"/>
  <c r="ET207" i="11"/>
  <c r="EU207" i="11"/>
  <c r="EV207" i="11"/>
  <c r="EW207" i="11"/>
  <c r="EX207" i="11"/>
  <c r="EY207" i="11"/>
  <c r="EZ207" i="11"/>
  <c r="FA207" i="11"/>
  <c r="FB207" i="11"/>
  <c r="FC207" i="11"/>
  <c r="FD207" i="11"/>
  <c r="FE207" i="11"/>
  <c r="FF207" i="11"/>
  <c r="FG207" i="11"/>
  <c r="FH207" i="11"/>
  <c r="FI207" i="11"/>
  <c r="FJ207" i="11"/>
  <c r="FK207" i="11"/>
  <c r="FL207" i="11"/>
  <c r="FM207" i="11"/>
  <c r="FN207" i="11"/>
  <c r="FO207" i="11"/>
  <c r="FP207" i="11"/>
  <c r="FQ207" i="11"/>
  <c r="FR207" i="11"/>
  <c r="FS207" i="11"/>
  <c r="FT207" i="11"/>
  <c r="FU207" i="11"/>
  <c r="FV207" i="11"/>
  <c r="FW207" i="11"/>
  <c r="FX207" i="11"/>
  <c r="FY207" i="11"/>
  <c r="FZ207" i="11"/>
  <c r="GA207" i="11"/>
  <c r="GB207" i="11"/>
  <c r="GC207" i="11"/>
  <c r="GD207" i="11"/>
  <c r="GE207" i="11"/>
  <c r="GF207" i="11"/>
  <c r="GG207" i="11"/>
  <c r="GH207" i="11"/>
  <c r="GI207" i="11"/>
  <c r="GJ207" i="11"/>
  <c r="GK207" i="11"/>
  <c r="GL207" i="11"/>
  <c r="GM207" i="11"/>
  <c r="GN207" i="11"/>
  <c r="GO207" i="11"/>
  <c r="GP207" i="11"/>
  <c r="GQ207" i="11"/>
  <c r="GR207" i="11"/>
  <c r="GS207" i="11"/>
  <c r="GT207" i="11"/>
  <c r="GU207" i="11"/>
  <c r="GV207" i="11"/>
  <c r="GW207" i="11"/>
  <c r="GX207" i="11"/>
  <c r="D208" i="11"/>
  <c r="E208" i="11"/>
  <c r="F208" i="11"/>
  <c r="G208" i="11"/>
  <c r="H208" i="11"/>
  <c r="I208" i="11"/>
  <c r="J208" i="11"/>
  <c r="K208" i="11"/>
  <c r="L208" i="11"/>
  <c r="M208" i="11"/>
  <c r="N208" i="11"/>
  <c r="O208" i="11"/>
  <c r="P208" i="11"/>
  <c r="Q208" i="11"/>
  <c r="R208" i="11"/>
  <c r="S208" i="11"/>
  <c r="T208" i="11"/>
  <c r="U208" i="11"/>
  <c r="V208" i="11"/>
  <c r="W208" i="11"/>
  <c r="X208" i="11"/>
  <c r="Y208" i="11"/>
  <c r="Z208" i="11"/>
  <c r="AA208" i="11"/>
  <c r="AB208" i="11"/>
  <c r="AC208" i="11"/>
  <c r="AD208" i="11"/>
  <c r="AE208" i="11"/>
  <c r="AF208" i="11"/>
  <c r="AG208" i="11"/>
  <c r="AH208" i="11"/>
  <c r="AI208" i="11"/>
  <c r="AJ208" i="11"/>
  <c r="AK208" i="11"/>
  <c r="AL208" i="11"/>
  <c r="AM208" i="11"/>
  <c r="AN208" i="11"/>
  <c r="AO208" i="11"/>
  <c r="AP208" i="11"/>
  <c r="AQ208" i="11"/>
  <c r="AR208" i="11"/>
  <c r="AS208" i="11"/>
  <c r="AT208" i="11"/>
  <c r="AU208" i="11"/>
  <c r="AV208" i="11"/>
  <c r="AW208" i="11"/>
  <c r="AX208" i="11"/>
  <c r="AY208" i="11"/>
  <c r="AZ208" i="11"/>
  <c r="BA208" i="11"/>
  <c r="BB208" i="11"/>
  <c r="BC208" i="11"/>
  <c r="BD208" i="11"/>
  <c r="BE208" i="11"/>
  <c r="BF208" i="11"/>
  <c r="BG208" i="11"/>
  <c r="BH208" i="11"/>
  <c r="BI208" i="11"/>
  <c r="BJ208" i="11"/>
  <c r="BK208" i="11"/>
  <c r="BL208" i="11"/>
  <c r="BM208" i="11"/>
  <c r="BN208" i="11"/>
  <c r="BO208" i="11"/>
  <c r="BP208" i="11"/>
  <c r="BQ208" i="11"/>
  <c r="BR208" i="11"/>
  <c r="BS208" i="11"/>
  <c r="BT208" i="11"/>
  <c r="BU208" i="11"/>
  <c r="BV208" i="11"/>
  <c r="BW208" i="11"/>
  <c r="BX208" i="11"/>
  <c r="BY208" i="11"/>
  <c r="BZ208" i="11"/>
  <c r="CA208" i="11"/>
  <c r="CB208" i="11"/>
  <c r="CC208" i="11"/>
  <c r="CD208" i="11"/>
  <c r="CE208" i="11"/>
  <c r="CF208" i="11"/>
  <c r="CG208" i="11"/>
  <c r="CH208" i="11"/>
  <c r="CI208" i="11"/>
  <c r="CJ208" i="11"/>
  <c r="CK208" i="11"/>
  <c r="CL208" i="11"/>
  <c r="CM208" i="11"/>
  <c r="CN208" i="11"/>
  <c r="CO208" i="11"/>
  <c r="CP208" i="11"/>
  <c r="CQ208" i="11"/>
  <c r="CR208" i="11"/>
  <c r="CS208" i="11"/>
  <c r="CT208" i="11"/>
  <c r="CU208" i="11"/>
  <c r="CV208" i="11"/>
  <c r="CW208" i="11"/>
  <c r="CX208" i="11"/>
  <c r="CY208" i="11"/>
  <c r="CZ208" i="11"/>
  <c r="DA208" i="11"/>
  <c r="DB208" i="11"/>
  <c r="DC208" i="11"/>
  <c r="DD208" i="11"/>
  <c r="DE208" i="11"/>
  <c r="DF208" i="11"/>
  <c r="DG208" i="11"/>
  <c r="DH208" i="11"/>
  <c r="DI208" i="11"/>
  <c r="DJ208" i="11"/>
  <c r="DK208" i="11"/>
  <c r="DL208" i="11"/>
  <c r="DM208" i="11"/>
  <c r="DN208" i="11"/>
  <c r="DO208" i="11"/>
  <c r="DP208" i="11"/>
  <c r="DQ208" i="11"/>
  <c r="DR208" i="11"/>
  <c r="DS208" i="11"/>
  <c r="DT208" i="11"/>
  <c r="DU208" i="11"/>
  <c r="DV208" i="11"/>
  <c r="DW208" i="11"/>
  <c r="DX208" i="11"/>
  <c r="DY208" i="11"/>
  <c r="DZ208" i="11"/>
  <c r="EA208" i="11"/>
  <c r="EB208" i="11"/>
  <c r="EC208" i="11"/>
  <c r="ED208" i="11"/>
  <c r="EE208" i="11"/>
  <c r="EF208" i="11"/>
  <c r="EG208" i="11"/>
  <c r="EH208" i="11"/>
  <c r="EI208" i="11"/>
  <c r="EJ208" i="11"/>
  <c r="EK208" i="11"/>
  <c r="EL208" i="11"/>
  <c r="EM208" i="11"/>
  <c r="EN208" i="11"/>
  <c r="EO208" i="11"/>
  <c r="EP208" i="11"/>
  <c r="EQ208" i="11"/>
  <c r="ER208" i="11"/>
  <c r="ES208" i="11"/>
  <c r="ET208" i="11"/>
  <c r="EU208" i="11"/>
  <c r="EV208" i="11"/>
  <c r="EW208" i="11"/>
  <c r="EX208" i="11"/>
  <c r="EY208" i="11"/>
  <c r="EZ208" i="11"/>
  <c r="FA208" i="11"/>
  <c r="FB208" i="11"/>
  <c r="FC208" i="11"/>
  <c r="FD208" i="11"/>
  <c r="FE208" i="11"/>
  <c r="FF208" i="11"/>
  <c r="FG208" i="11"/>
  <c r="FH208" i="11"/>
  <c r="FI208" i="11"/>
  <c r="FJ208" i="11"/>
  <c r="FK208" i="11"/>
  <c r="FL208" i="11"/>
  <c r="FM208" i="11"/>
  <c r="FN208" i="11"/>
  <c r="FO208" i="11"/>
  <c r="FP208" i="11"/>
  <c r="FQ208" i="11"/>
  <c r="FR208" i="11"/>
  <c r="FS208" i="11"/>
  <c r="FT208" i="11"/>
  <c r="FU208" i="11"/>
  <c r="FV208" i="11"/>
  <c r="FW208" i="11"/>
  <c r="FX208" i="11"/>
  <c r="FY208" i="11"/>
  <c r="FZ208" i="11"/>
  <c r="GA208" i="11"/>
  <c r="GB208" i="11"/>
  <c r="GC208" i="11"/>
  <c r="GD208" i="11"/>
  <c r="GE208" i="11"/>
  <c r="GF208" i="11"/>
  <c r="GG208" i="11"/>
  <c r="GH208" i="11"/>
  <c r="GI208" i="11"/>
  <c r="GJ208" i="11"/>
  <c r="GK208" i="11"/>
  <c r="GL208" i="11"/>
  <c r="GM208" i="11"/>
  <c r="GN208" i="11"/>
  <c r="GO208" i="11"/>
  <c r="GP208" i="11"/>
  <c r="GQ208" i="11"/>
  <c r="GR208" i="11"/>
  <c r="GS208" i="11"/>
  <c r="GT208" i="11"/>
  <c r="GU208" i="11"/>
  <c r="GV208" i="11"/>
  <c r="GW208" i="11"/>
  <c r="GX208" i="11"/>
  <c r="D209" i="11"/>
  <c r="E209" i="11"/>
  <c r="F209" i="11"/>
  <c r="G209" i="11"/>
  <c r="H209" i="11"/>
  <c r="I209" i="11"/>
  <c r="J209" i="11"/>
  <c r="K209" i="11"/>
  <c r="L209" i="11"/>
  <c r="M209" i="11"/>
  <c r="N209" i="11"/>
  <c r="O209" i="11"/>
  <c r="P209" i="11"/>
  <c r="Q209" i="11"/>
  <c r="R209" i="11"/>
  <c r="S209" i="11"/>
  <c r="T209" i="11"/>
  <c r="U209" i="11"/>
  <c r="V209" i="11"/>
  <c r="W209" i="11"/>
  <c r="X209" i="11"/>
  <c r="Y209" i="11"/>
  <c r="Z209" i="11"/>
  <c r="AA209" i="11"/>
  <c r="AB209" i="11"/>
  <c r="AC209" i="11"/>
  <c r="AD209" i="11"/>
  <c r="AE209" i="11"/>
  <c r="AF209" i="11"/>
  <c r="AG209" i="11"/>
  <c r="AH209" i="11"/>
  <c r="AI209" i="11"/>
  <c r="AJ209" i="11"/>
  <c r="AK209" i="11"/>
  <c r="AL209" i="11"/>
  <c r="AM209" i="11"/>
  <c r="AN209" i="11"/>
  <c r="AO209" i="11"/>
  <c r="AP209" i="11"/>
  <c r="AQ209" i="11"/>
  <c r="AR209" i="11"/>
  <c r="AS209" i="11"/>
  <c r="AT209" i="11"/>
  <c r="AU209" i="11"/>
  <c r="AV209" i="11"/>
  <c r="AW209" i="11"/>
  <c r="AX209" i="11"/>
  <c r="AY209" i="11"/>
  <c r="AZ209" i="11"/>
  <c r="BA209" i="11"/>
  <c r="BB209" i="11"/>
  <c r="BC209" i="11"/>
  <c r="BD209" i="11"/>
  <c r="BE209" i="11"/>
  <c r="BF209" i="11"/>
  <c r="BG209" i="11"/>
  <c r="BH209" i="11"/>
  <c r="BI209" i="11"/>
  <c r="BJ209" i="11"/>
  <c r="BK209" i="11"/>
  <c r="BL209" i="11"/>
  <c r="BM209" i="11"/>
  <c r="BN209" i="11"/>
  <c r="BO209" i="11"/>
  <c r="BP209" i="11"/>
  <c r="BQ209" i="11"/>
  <c r="BR209" i="11"/>
  <c r="BS209" i="11"/>
  <c r="BT209" i="11"/>
  <c r="BU209" i="11"/>
  <c r="BV209" i="11"/>
  <c r="BW209" i="11"/>
  <c r="BX209" i="11"/>
  <c r="BY209" i="11"/>
  <c r="BZ209" i="11"/>
  <c r="CA209" i="11"/>
  <c r="CB209" i="11"/>
  <c r="CC209" i="11"/>
  <c r="CD209" i="11"/>
  <c r="CE209" i="11"/>
  <c r="CF209" i="11"/>
  <c r="CG209" i="11"/>
  <c r="CH209" i="11"/>
  <c r="CI209" i="11"/>
  <c r="CJ209" i="11"/>
  <c r="CK209" i="11"/>
  <c r="CL209" i="11"/>
  <c r="CM209" i="11"/>
  <c r="CN209" i="11"/>
  <c r="CO209" i="11"/>
  <c r="CP209" i="11"/>
  <c r="CQ209" i="11"/>
  <c r="CR209" i="11"/>
  <c r="CS209" i="11"/>
  <c r="CT209" i="11"/>
  <c r="CU209" i="11"/>
  <c r="CV209" i="11"/>
  <c r="CW209" i="11"/>
  <c r="CX209" i="11"/>
  <c r="CY209" i="11"/>
  <c r="CZ209" i="11"/>
  <c r="DA209" i="11"/>
  <c r="DB209" i="11"/>
  <c r="DC209" i="11"/>
  <c r="DD209" i="11"/>
  <c r="DE209" i="11"/>
  <c r="DF209" i="11"/>
  <c r="DG209" i="11"/>
  <c r="DH209" i="11"/>
  <c r="DI209" i="11"/>
  <c r="DJ209" i="11"/>
  <c r="DK209" i="11"/>
  <c r="DL209" i="11"/>
  <c r="DM209" i="11"/>
  <c r="DN209" i="11"/>
  <c r="DO209" i="11"/>
  <c r="DP209" i="11"/>
  <c r="DQ209" i="11"/>
  <c r="DR209" i="11"/>
  <c r="DS209" i="11"/>
  <c r="DT209" i="11"/>
  <c r="DU209" i="11"/>
  <c r="DV209" i="11"/>
  <c r="DW209" i="11"/>
  <c r="DX209" i="11"/>
  <c r="DY209" i="11"/>
  <c r="DZ209" i="11"/>
  <c r="EA209" i="11"/>
  <c r="EB209" i="11"/>
  <c r="EC209" i="11"/>
  <c r="ED209" i="11"/>
  <c r="EE209" i="11"/>
  <c r="EF209" i="11"/>
  <c r="EG209" i="11"/>
  <c r="EH209" i="11"/>
  <c r="EI209" i="11"/>
  <c r="EJ209" i="11"/>
  <c r="EK209" i="11"/>
  <c r="EL209" i="11"/>
  <c r="EM209" i="11"/>
  <c r="EN209" i="11"/>
  <c r="EO209" i="11"/>
  <c r="EP209" i="11"/>
  <c r="EQ209" i="11"/>
  <c r="ER209" i="11"/>
  <c r="ES209" i="11"/>
  <c r="ET209" i="11"/>
  <c r="EU209" i="11"/>
  <c r="EV209" i="11"/>
  <c r="EW209" i="11"/>
  <c r="EX209" i="11"/>
  <c r="EY209" i="11"/>
  <c r="EZ209" i="11"/>
  <c r="FA209" i="11"/>
  <c r="FB209" i="11"/>
  <c r="FC209" i="11"/>
  <c r="FD209" i="11"/>
  <c r="FE209" i="11"/>
  <c r="FF209" i="11"/>
  <c r="FG209" i="11"/>
  <c r="FH209" i="11"/>
  <c r="FI209" i="11"/>
  <c r="FJ209" i="11"/>
  <c r="FK209" i="11"/>
  <c r="FL209" i="11"/>
  <c r="FM209" i="11"/>
  <c r="FN209" i="11"/>
  <c r="FO209" i="11"/>
  <c r="FP209" i="11"/>
  <c r="FQ209" i="11"/>
  <c r="FR209" i="11"/>
  <c r="FS209" i="11"/>
  <c r="FT209" i="11"/>
  <c r="FU209" i="11"/>
  <c r="FV209" i="11"/>
  <c r="FW209" i="11"/>
  <c r="FX209" i="11"/>
  <c r="FY209" i="11"/>
  <c r="FZ209" i="11"/>
  <c r="GA209" i="11"/>
  <c r="GB209" i="11"/>
  <c r="GC209" i="11"/>
  <c r="GD209" i="11"/>
  <c r="GE209" i="11"/>
  <c r="GF209" i="11"/>
  <c r="GG209" i="11"/>
  <c r="GH209" i="11"/>
  <c r="GI209" i="11"/>
  <c r="GJ209" i="11"/>
  <c r="GK209" i="11"/>
  <c r="GL209" i="11"/>
  <c r="GM209" i="11"/>
  <c r="GN209" i="11"/>
  <c r="GO209" i="11"/>
  <c r="GP209" i="11"/>
  <c r="GQ209" i="11"/>
  <c r="GR209" i="11"/>
  <c r="GS209" i="11"/>
  <c r="GT209" i="11"/>
  <c r="GU209" i="11"/>
  <c r="GV209" i="11"/>
  <c r="GW209" i="11"/>
  <c r="GX209" i="11"/>
  <c r="D210" i="11"/>
  <c r="E210" i="11"/>
  <c r="F210" i="11"/>
  <c r="G210" i="11"/>
  <c r="H210" i="11"/>
  <c r="I210" i="11"/>
  <c r="J210" i="11"/>
  <c r="K210" i="11"/>
  <c r="L210" i="11"/>
  <c r="M210" i="11"/>
  <c r="N210" i="11"/>
  <c r="O210" i="11"/>
  <c r="P210" i="11"/>
  <c r="Q210" i="11"/>
  <c r="R210" i="11"/>
  <c r="S210" i="11"/>
  <c r="T210" i="11"/>
  <c r="U210" i="11"/>
  <c r="V210" i="11"/>
  <c r="W210" i="11"/>
  <c r="X210" i="11"/>
  <c r="Y210" i="11"/>
  <c r="Z210" i="11"/>
  <c r="AA210" i="11"/>
  <c r="AB210" i="11"/>
  <c r="AC210" i="11"/>
  <c r="AD210" i="11"/>
  <c r="AE210" i="11"/>
  <c r="AF210" i="11"/>
  <c r="AG210" i="11"/>
  <c r="AH210" i="11"/>
  <c r="AI210" i="11"/>
  <c r="AJ210" i="11"/>
  <c r="AK210" i="11"/>
  <c r="AL210" i="11"/>
  <c r="AM210" i="11"/>
  <c r="AN210" i="11"/>
  <c r="AO210" i="11"/>
  <c r="AP210" i="11"/>
  <c r="AQ210" i="11"/>
  <c r="AR210" i="11"/>
  <c r="AS210" i="11"/>
  <c r="AT210" i="11"/>
  <c r="AU210" i="11"/>
  <c r="AV210" i="11"/>
  <c r="AW210" i="11"/>
  <c r="AX210" i="11"/>
  <c r="AY210" i="11"/>
  <c r="AZ210" i="11"/>
  <c r="BA210" i="11"/>
  <c r="BB210" i="11"/>
  <c r="BC210" i="11"/>
  <c r="BD210" i="11"/>
  <c r="BE210" i="11"/>
  <c r="BF210" i="11"/>
  <c r="BG210" i="11"/>
  <c r="BH210" i="11"/>
  <c r="BI210" i="11"/>
  <c r="BJ210" i="11"/>
  <c r="BK210" i="11"/>
  <c r="BL210" i="11"/>
  <c r="BM210" i="11"/>
  <c r="BN210" i="11"/>
  <c r="BO210" i="11"/>
  <c r="BP210" i="11"/>
  <c r="BQ210" i="11"/>
  <c r="BR210" i="11"/>
  <c r="BS210" i="11"/>
  <c r="BT210" i="11"/>
  <c r="BU210" i="11"/>
  <c r="BV210" i="11"/>
  <c r="BW210" i="11"/>
  <c r="BX210" i="11"/>
  <c r="BY210" i="11"/>
  <c r="BZ210" i="11"/>
  <c r="CA210" i="11"/>
  <c r="CB210" i="11"/>
  <c r="CC210" i="11"/>
  <c r="CD210" i="11"/>
  <c r="CE210" i="11"/>
  <c r="CF210" i="11"/>
  <c r="CG210" i="11"/>
  <c r="CH210" i="11"/>
  <c r="CI210" i="11"/>
  <c r="CJ210" i="11"/>
  <c r="CK210" i="11"/>
  <c r="CL210" i="11"/>
  <c r="CM210" i="11"/>
  <c r="CN210" i="11"/>
  <c r="CO210" i="11"/>
  <c r="CP210" i="11"/>
  <c r="CQ210" i="11"/>
  <c r="CR210" i="11"/>
  <c r="CS210" i="11"/>
  <c r="CT210" i="11"/>
  <c r="CU210" i="11"/>
  <c r="CV210" i="11"/>
  <c r="CW210" i="11"/>
  <c r="CX210" i="11"/>
  <c r="CY210" i="11"/>
  <c r="CZ210" i="11"/>
  <c r="DA210" i="11"/>
  <c r="DB210" i="11"/>
  <c r="DC210" i="11"/>
  <c r="DD210" i="11"/>
  <c r="DE210" i="11"/>
  <c r="DF210" i="11"/>
  <c r="DG210" i="11"/>
  <c r="DH210" i="11"/>
  <c r="DI210" i="11"/>
  <c r="DJ210" i="11"/>
  <c r="DK210" i="11"/>
  <c r="DL210" i="11"/>
  <c r="DM210" i="11"/>
  <c r="DN210" i="11"/>
  <c r="DO210" i="11"/>
  <c r="DP210" i="11"/>
  <c r="DQ210" i="11"/>
  <c r="DR210" i="11"/>
  <c r="DS210" i="11"/>
  <c r="DT210" i="11"/>
  <c r="DU210" i="11"/>
  <c r="DV210" i="11"/>
  <c r="DW210" i="11"/>
  <c r="DX210" i="11"/>
  <c r="DY210" i="11"/>
  <c r="DZ210" i="11"/>
  <c r="EA210" i="11"/>
  <c r="EB210" i="11"/>
  <c r="EC210" i="11"/>
  <c r="ED210" i="11"/>
  <c r="EE210" i="11"/>
  <c r="EF210" i="11"/>
  <c r="EG210" i="11"/>
  <c r="EH210" i="11"/>
  <c r="EI210" i="11"/>
  <c r="EJ210" i="11"/>
  <c r="EK210" i="11"/>
  <c r="EL210" i="11"/>
  <c r="EM210" i="11"/>
  <c r="EN210" i="11"/>
  <c r="EO210" i="11"/>
  <c r="EP210" i="11"/>
  <c r="EQ210" i="11"/>
  <c r="ER210" i="11"/>
  <c r="ES210" i="11"/>
  <c r="ET210" i="11"/>
  <c r="EU210" i="11"/>
  <c r="EV210" i="11"/>
  <c r="EW210" i="11"/>
  <c r="EX210" i="11"/>
  <c r="EY210" i="11"/>
  <c r="EZ210" i="11"/>
  <c r="FA210" i="11"/>
  <c r="FB210" i="11"/>
  <c r="FC210" i="11"/>
  <c r="FD210" i="11"/>
  <c r="FE210" i="11"/>
  <c r="FF210" i="11"/>
  <c r="FG210" i="11"/>
  <c r="FH210" i="11"/>
  <c r="FI210" i="11"/>
  <c r="FJ210" i="11"/>
  <c r="FK210" i="11"/>
  <c r="FL210" i="11"/>
  <c r="FM210" i="11"/>
  <c r="FN210" i="11"/>
  <c r="FO210" i="11"/>
  <c r="FP210" i="11"/>
  <c r="FQ210" i="11"/>
  <c r="FR210" i="11"/>
  <c r="FS210" i="11"/>
  <c r="FT210" i="11"/>
  <c r="FU210" i="11"/>
  <c r="FV210" i="11"/>
  <c r="FW210" i="11"/>
  <c r="FX210" i="11"/>
  <c r="FY210" i="11"/>
  <c r="FZ210" i="11"/>
  <c r="GA210" i="11"/>
  <c r="GB210" i="11"/>
  <c r="GC210" i="11"/>
  <c r="GD210" i="11"/>
  <c r="GE210" i="11"/>
  <c r="GF210" i="11"/>
  <c r="GG210" i="11"/>
  <c r="GH210" i="11"/>
  <c r="GI210" i="11"/>
  <c r="GJ210" i="11"/>
  <c r="GK210" i="11"/>
  <c r="GL210" i="11"/>
  <c r="GM210" i="11"/>
  <c r="GN210" i="11"/>
  <c r="GO210" i="11"/>
  <c r="GP210" i="11"/>
  <c r="GQ210" i="11"/>
  <c r="GR210" i="11"/>
  <c r="GS210" i="11"/>
  <c r="GT210" i="11"/>
  <c r="GU210" i="11"/>
  <c r="GV210" i="11"/>
  <c r="GW210" i="11"/>
  <c r="GX210" i="11"/>
  <c r="D211" i="11"/>
  <c r="E211" i="11"/>
  <c r="F211" i="11"/>
  <c r="G211" i="11"/>
  <c r="H211" i="11"/>
  <c r="I211" i="11"/>
  <c r="J211" i="11"/>
  <c r="K211" i="11"/>
  <c r="L211" i="11"/>
  <c r="M211" i="11"/>
  <c r="N211" i="11"/>
  <c r="O211" i="11"/>
  <c r="P211" i="11"/>
  <c r="Q211" i="11"/>
  <c r="R211" i="11"/>
  <c r="S211" i="11"/>
  <c r="T211" i="11"/>
  <c r="U211" i="11"/>
  <c r="V211" i="11"/>
  <c r="W211" i="11"/>
  <c r="X211" i="11"/>
  <c r="Y211" i="11"/>
  <c r="Z211" i="11"/>
  <c r="AA211" i="11"/>
  <c r="AB211" i="11"/>
  <c r="AC211" i="11"/>
  <c r="AD211" i="11"/>
  <c r="AE211" i="11"/>
  <c r="AF211" i="11"/>
  <c r="AG211" i="11"/>
  <c r="AH211" i="11"/>
  <c r="AI211" i="11"/>
  <c r="AJ211" i="11"/>
  <c r="AK211" i="11"/>
  <c r="AL211" i="11"/>
  <c r="AM211" i="11"/>
  <c r="AN211" i="11"/>
  <c r="AO211" i="11"/>
  <c r="AP211" i="11"/>
  <c r="AQ211" i="11"/>
  <c r="AR211" i="11"/>
  <c r="AS211" i="11"/>
  <c r="AT211" i="11"/>
  <c r="AU211" i="11"/>
  <c r="AV211" i="11"/>
  <c r="AW211" i="11"/>
  <c r="AX211" i="11"/>
  <c r="AY211" i="11"/>
  <c r="AZ211" i="11"/>
  <c r="BA211" i="11"/>
  <c r="BB211" i="11"/>
  <c r="BC211" i="11"/>
  <c r="BD211" i="11"/>
  <c r="BE211" i="11"/>
  <c r="BF211" i="11"/>
  <c r="BG211" i="11"/>
  <c r="BH211" i="11"/>
  <c r="BI211" i="11"/>
  <c r="BJ211" i="11"/>
  <c r="BK211" i="11"/>
  <c r="BL211" i="11"/>
  <c r="BM211" i="11"/>
  <c r="BN211" i="11"/>
  <c r="BO211" i="11"/>
  <c r="BP211" i="11"/>
  <c r="BQ211" i="11"/>
  <c r="BR211" i="11"/>
  <c r="BS211" i="11"/>
  <c r="BT211" i="11"/>
  <c r="BU211" i="11"/>
  <c r="BV211" i="11"/>
  <c r="BW211" i="11"/>
  <c r="BX211" i="11"/>
  <c r="BY211" i="11"/>
  <c r="BZ211" i="11"/>
  <c r="CA211" i="11"/>
  <c r="CB211" i="11"/>
  <c r="CC211" i="11"/>
  <c r="CD211" i="11"/>
  <c r="CE211" i="11"/>
  <c r="CF211" i="11"/>
  <c r="CG211" i="11"/>
  <c r="CH211" i="11"/>
  <c r="CI211" i="11"/>
  <c r="CJ211" i="11"/>
  <c r="CK211" i="11"/>
  <c r="CL211" i="11"/>
  <c r="CM211" i="11"/>
  <c r="CN211" i="11"/>
  <c r="CO211" i="11"/>
  <c r="CP211" i="11"/>
  <c r="CQ211" i="11"/>
  <c r="CR211" i="11"/>
  <c r="CS211" i="11"/>
  <c r="CT211" i="11"/>
  <c r="CU211" i="11"/>
  <c r="CV211" i="11"/>
  <c r="CW211" i="11"/>
  <c r="CX211" i="11"/>
  <c r="CY211" i="11"/>
  <c r="CZ211" i="11"/>
  <c r="DA211" i="11"/>
  <c r="DB211" i="11"/>
  <c r="DC211" i="11"/>
  <c r="DD211" i="11"/>
  <c r="DE211" i="11"/>
  <c r="DF211" i="11"/>
  <c r="DG211" i="11"/>
  <c r="DH211" i="11"/>
  <c r="DI211" i="11"/>
  <c r="DJ211" i="11"/>
  <c r="DK211" i="11"/>
  <c r="DL211" i="11"/>
  <c r="DM211" i="11"/>
  <c r="DN211" i="11"/>
  <c r="DO211" i="11"/>
  <c r="DP211" i="11"/>
  <c r="DQ211" i="11"/>
  <c r="DR211" i="11"/>
  <c r="DS211" i="11"/>
  <c r="DT211" i="11"/>
  <c r="DU211" i="11"/>
  <c r="DV211" i="11"/>
  <c r="DW211" i="11"/>
  <c r="DX211" i="11"/>
  <c r="DY211" i="11"/>
  <c r="DZ211" i="11"/>
  <c r="EA211" i="11"/>
  <c r="EB211" i="11"/>
  <c r="EC211" i="11"/>
  <c r="ED211" i="11"/>
  <c r="EE211" i="11"/>
  <c r="EF211" i="11"/>
  <c r="EG211" i="11"/>
  <c r="EH211" i="11"/>
  <c r="EI211" i="11"/>
  <c r="EJ211" i="11"/>
  <c r="EK211" i="11"/>
  <c r="EL211" i="11"/>
  <c r="EM211" i="11"/>
  <c r="EN211" i="11"/>
  <c r="EO211" i="11"/>
  <c r="EP211" i="11"/>
  <c r="EQ211" i="11"/>
  <c r="ER211" i="11"/>
  <c r="ES211" i="11"/>
  <c r="ET211" i="11"/>
  <c r="EU211" i="11"/>
  <c r="EV211" i="11"/>
  <c r="EW211" i="11"/>
  <c r="EX211" i="11"/>
  <c r="EY211" i="11"/>
  <c r="EZ211" i="11"/>
  <c r="FA211" i="11"/>
  <c r="FB211" i="11"/>
  <c r="FC211" i="11"/>
  <c r="FD211" i="11"/>
  <c r="FE211" i="11"/>
  <c r="FF211" i="11"/>
  <c r="FG211" i="11"/>
  <c r="FH211" i="11"/>
  <c r="FI211" i="11"/>
  <c r="FJ211" i="11"/>
  <c r="FK211" i="11"/>
  <c r="FL211" i="11"/>
  <c r="FM211" i="11"/>
  <c r="FN211" i="11"/>
  <c r="FO211" i="11"/>
  <c r="FP211" i="11"/>
  <c r="FQ211" i="11"/>
  <c r="FR211" i="11"/>
  <c r="FS211" i="11"/>
  <c r="FT211" i="11"/>
  <c r="FU211" i="11"/>
  <c r="FV211" i="11"/>
  <c r="FW211" i="11"/>
  <c r="FX211" i="11"/>
  <c r="FY211" i="11"/>
  <c r="FZ211" i="11"/>
  <c r="GA211" i="11"/>
  <c r="GB211" i="11"/>
  <c r="GC211" i="11"/>
  <c r="GD211" i="11"/>
  <c r="GE211" i="11"/>
  <c r="GF211" i="11"/>
  <c r="GG211" i="11"/>
  <c r="GH211" i="11"/>
  <c r="GI211" i="11"/>
  <c r="GJ211" i="11"/>
  <c r="GK211" i="11"/>
  <c r="GL211" i="11"/>
  <c r="GM211" i="11"/>
  <c r="GN211" i="11"/>
  <c r="GO211" i="11"/>
  <c r="GP211" i="11"/>
  <c r="GQ211" i="11"/>
  <c r="GR211" i="11"/>
  <c r="GS211" i="11"/>
  <c r="GT211" i="11"/>
  <c r="GU211" i="11"/>
  <c r="GV211" i="11"/>
  <c r="GW211" i="11"/>
  <c r="GX211" i="11"/>
  <c r="D212" i="11"/>
  <c r="E212" i="11"/>
  <c r="F212" i="11"/>
  <c r="G212" i="11"/>
  <c r="H212" i="11"/>
  <c r="I212" i="11"/>
  <c r="J212" i="11"/>
  <c r="K212" i="11"/>
  <c r="L212" i="11"/>
  <c r="M212" i="11"/>
  <c r="N212" i="11"/>
  <c r="O212" i="11"/>
  <c r="P212" i="11"/>
  <c r="Q212" i="11"/>
  <c r="R212" i="11"/>
  <c r="S212" i="11"/>
  <c r="T212" i="11"/>
  <c r="U212" i="11"/>
  <c r="V212" i="11"/>
  <c r="W212" i="11"/>
  <c r="X212" i="11"/>
  <c r="Y212" i="11"/>
  <c r="Z212" i="11"/>
  <c r="AA212" i="11"/>
  <c r="AB212" i="11"/>
  <c r="AC212" i="11"/>
  <c r="AD212" i="11"/>
  <c r="AE212" i="11"/>
  <c r="AF212" i="11"/>
  <c r="AG212" i="11"/>
  <c r="AH212" i="11"/>
  <c r="AI212" i="11"/>
  <c r="AJ212" i="11"/>
  <c r="AK212" i="11"/>
  <c r="AL212" i="11"/>
  <c r="AM212" i="11"/>
  <c r="AN212" i="11"/>
  <c r="AO212" i="11"/>
  <c r="AP212" i="11"/>
  <c r="AQ212" i="11"/>
  <c r="AR212" i="11"/>
  <c r="AS212" i="11"/>
  <c r="AT212" i="11"/>
  <c r="AU212" i="11"/>
  <c r="AV212" i="11"/>
  <c r="AW212" i="11"/>
  <c r="AX212" i="11"/>
  <c r="AY212" i="11"/>
  <c r="AZ212" i="11"/>
  <c r="BA212" i="11"/>
  <c r="BB212" i="11"/>
  <c r="BC212" i="11"/>
  <c r="BD212" i="11"/>
  <c r="BE212" i="11"/>
  <c r="BF212" i="11"/>
  <c r="BG212" i="11"/>
  <c r="BH212" i="11"/>
  <c r="BI212" i="11"/>
  <c r="BJ212" i="11"/>
  <c r="BK212" i="11"/>
  <c r="BL212" i="11"/>
  <c r="BM212" i="11"/>
  <c r="BN212" i="11"/>
  <c r="BO212" i="11"/>
  <c r="BP212" i="11"/>
  <c r="BQ212" i="11"/>
  <c r="BR212" i="11"/>
  <c r="BS212" i="11"/>
  <c r="BT212" i="11"/>
  <c r="BU212" i="11"/>
  <c r="BV212" i="11"/>
  <c r="BW212" i="11"/>
  <c r="BX212" i="11"/>
  <c r="BY212" i="11"/>
  <c r="BZ212" i="11"/>
  <c r="CA212" i="11"/>
  <c r="CB212" i="11"/>
  <c r="CC212" i="11"/>
  <c r="CD212" i="11"/>
  <c r="CE212" i="11"/>
  <c r="CF212" i="11"/>
  <c r="CG212" i="11"/>
  <c r="CH212" i="11"/>
  <c r="CI212" i="11"/>
  <c r="CJ212" i="11"/>
  <c r="CK212" i="11"/>
  <c r="CL212" i="11"/>
  <c r="CM212" i="11"/>
  <c r="CN212" i="11"/>
  <c r="CO212" i="11"/>
  <c r="CP212" i="11"/>
  <c r="CQ212" i="11"/>
  <c r="CR212" i="11"/>
  <c r="CS212" i="11"/>
  <c r="CT212" i="11"/>
  <c r="CU212" i="11"/>
  <c r="CV212" i="11"/>
  <c r="CW212" i="11"/>
  <c r="CX212" i="11"/>
  <c r="CY212" i="11"/>
  <c r="CZ212" i="11"/>
  <c r="DA212" i="11"/>
  <c r="DB212" i="11"/>
  <c r="DC212" i="11"/>
  <c r="DD212" i="11"/>
  <c r="DE212" i="11"/>
  <c r="DF212" i="11"/>
  <c r="DG212" i="11"/>
  <c r="DH212" i="11"/>
  <c r="DI212" i="11"/>
  <c r="DJ212" i="11"/>
  <c r="DK212" i="11"/>
  <c r="DL212" i="11"/>
  <c r="DM212" i="11"/>
  <c r="DN212" i="11"/>
  <c r="DO212" i="11"/>
  <c r="DP212" i="11"/>
  <c r="DQ212" i="11"/>
  <c r="DR212" i="11"/>
  <c r="DS212" i="11"/>
  <c r="DT212" i="11"/>
  <c r="DU212" i="11"/>
  <c r="DV212" i="11"/>
  <c r="DW212" i="11"/>
  <c r="DX212" i="11"/>
  <c r="DY212" i="11"/>
  <c r="DZ212" i="11"/>
  <c r="EA212" i="11"/>
  <c r="EB212" i="11"/>
  <c r="EC212" i="11"/>
  <c r="ED212" i="11"/>
  <c r="EE212" i="11"/>
  <c r="EF212" i="11"/>
  <c r="EG212" i="11"/>
  <c r="EH212" i="11"/>
  <c r="EI212" i="11"/>
  <c r="EJ212" i="11"/>
  <c r="EK212" i="11"/>
  <c r="EL212" i="11"/>
  <c r="EM212" i="11"/>
  <c r="EN212" i="11"/>
  <c r="EO212" i="11"/>
  <c r="EP212" i="11"/>
  <c r="EQ212" i="11"/>
  <c r="ER212" i="11"/>
  <c r="ES212" i="11"/>
  <c r="ET212" i="11"/>
  <c r="EU212" i="11"/>
  <c r="EV212" i="11"/>
  <c r="EW212" i="11"/>
  <c r="EX212" i="11"/>
  <c r="EY212" i="11"/>
  <c r="EZ212" i="11"/>
  <c r="FA212" i="11"/>
  <c r="FB212" i="11"/>
  <c r="FC212" i="11"/>
  <c r="FD212" i="11"/>
  <c r="FE212" i="11"/>
  <c r="FF212" i="11"/>
  <c r="FG212" i="11"/>
  <c r="FH212" i="11"/>
  <c r="FI212" i="11"/>
  <c r="FJ212" i="11"/>
  <c r="FK212" i="11"/>
  <c r="FL212" i="11"/>
  <c r="FM212" i="11"/>
  <c r="FN212" i="11"/>
  <c r="FO212" i="11"/>
  <c r="FP212" i="11"/>
  <c r="FQ212" i="11"/>
  <c r="FR212" i="11"/>
  <c r="FS212" i="11"/>
  <c r="FT212" i="11"/>
  <c r="FU212" i="11"/>
  <c r="FV212" i="11"/>
  <c r="FW212" i="11"/>
  <c r="FX212" i="11"/>
  <c r="FY212" i="11"/>
  <c r="FZ212" i="11"/>
  <c r="GA212" i="11"/>
  <c r="GB212" i="11"/>
  <c r="GC212" i="11"/>
  <c r="GD212" i="11"/>
  <c r="GE212" i="11"/>
  <c r="GF212" i="11"/>
  <c r="GG212" i="11"/>
  <c r="GH212" i="11"/>
  <c r="GI212" i="11"/>
  <c r="GJ212" i="11"/>
  <c r="GK212" i="11"/>
  <c r="GL212" i="11"/>
  <c r="GM212" i="11"/>
  <c r="GN212" i="11"/>
  <c r="GO212" i="11"/>
  <c r="GP212" i="11"/>
  <c r="GQ212" i="11"/>
  <c r="GR212" i="11"/>
  <c r="GS212" i="11"/>
  <c r="GT212" i="11"/>
  <c r="GU212" i="11"/>
  <c r="GV212" i="11"/>
  <c r="GW212" i="11"/>
  <c r="GX212" i="11"/>
  <c r="C10" i="11"/>
  <c r="C11" i="11"/>
  <c r="C12" i="11"/>
  <c r="C13" i="11"/>
  <c r="C14" i="11"/>
  <c r="C15" i="11"/>
  <c r="C16" i="11"/>
  <c r="C17" i="11"/>
  <c r="C18" i="11"/>
  <c r="C19" i="11"/>
  <c r="C20" i="11"/>
  <c r="C21" i="11"/>
  <c r="C22" i="11"/>
  <c r="C23" i="11"/>
  <c r="C24" i="11"/>
  <c r="C25" i="11"/>
  <c r="C26" i="11"/>
  <c r="C27" i="11"/>
  <c r="C28" i="11"/>
  <c r="C29" i="11"/>
  <c r="C30" i="11"/>
  <c r="C31" i="11"/>
  <c r="C32" i="11"/>
  <c r="C33" i="11"/>
  <c r="C34" i="11"/>
  <c r="C35" i="11"/>
  <c r="C36" i="11"/>
  <c r="C37" i="11"/>
  <c r="C38" i="11"/>
  <c r="C39" i="11"/>
  <c r="C40" i="11"/>
  <c r="C41" i="11"/>
  <c r="C42" i="11"/>
  <c r="C43" i="11"/>
  <c r="C44" i="11"/>
  <c r="C45" i="11"/>
  <c r="C46" i="11"/>
  <c r="C47" i="11"/>
  <c r="C48" i="11"/>
  <c r="C49" i="11"/>
  <c r="C50" i="11"/>
  <c r="C51" i="11"/>
  <c r="C52" i="11"/>
  <c r="C53" i="11"/>
  <c r="C54" i="11"/>
  <c r="C55" i="11"/>
  <c r="C56" i="11"/>
  <c r="C57" i="11"/>
  <c r="C58" i="11"/>
  <c r="C59" i="11"/>
  <c r="C60" i="11"/>
  <c r="C61" i="11"/>
  <c r="C62" i="11"/>
  <c r="C63" i="11"/>
  <c r="C64" i="11"/>
  <c r="C65" i="11"/>
  <c r="C66" i="11"/>
  <c r="C67" i="11"/>
  <c r="C68" i="11"/>
  <c r="C69" i="11"/>
  <c r="C70" i="11"/>
  <c r="C71" i="11"/>
  <c r="C72" i="11"/>
  <c r="C73" i="11"/>
  <c r="C74" i="11"/>
  <c r="C75" i="11"/>
  <c r="C76" i="11"/>
  <c r="C77" i="11"/>
  <c r="C78" i="11"/>
  <c r="C79" i="11"/>
  <c r="C80" i="11"/>
  <c r="C81" i="11"/>
  <c r="C82" i="11"/>
  <c r="C83" i="11"/>
  <c r="C84" i="11"/>
  <c r="C85" i="11"/>
  <c r="C86" i="11"/>
  <c r="C87" i="11"/>
  <c r="C88" i="11"/>
  <c r="C89" i="11"/>
  <c r="C90" i="11"/>
  <c r="C91" i="11"/>
  <c r="C92" i="11"/>
  <c r="C93" i="11"/>
  <c r="C94" i="11"/>
  <c r="C95" i="11"/>
  <c r="C96" i="11"/>
  <c r="C97" i="11"/>
  <c r="C98" i="11"/>
  <c r="C99" i="11"/>
  <c r="C100" i="11"/>
  <c r="C101" i="11"/>
  <c r="C102" i="11"/>
  <c r="C103" i="11"/>
  <c r="C104" i="11"/>
  <c r="C105" i="11"/>
  <c r="C106" i="11"/>
  <c r="C107" i="11"/>
  <c r="C108" i="11"/>
  <c r="C109" i="11"/>
  <c r="C110" i="11"/>
  <c r="C111" i="11"/>
  <c r="C112" i="11"/>
  <c r="C113" i="11"/>
  <c r="C114" i="11"/>
  <c r="C115" i="11"/>
  <c r="C116" i="11"/>
  <c r="C117" i="11"/>
  <c r="C118" i="11"/>
  <c r="C119" i="11"/>
  <c r="C120" i="11"/>
  <c r="C121" i="11"/>
  <c r="C122" i="11"/>
  <c r="C123" i="11"/>
  <c r="C124" i="11"/>
  <c r="C125" i="11"/>
  <c r="C126" i="11"/>
  <c r="C127" i="11"/>
  <c r="C128" i="11"/>
  <c r="C129" i="11"/>
  <c r="C130" i="11"/>
  <c r="C131" i="11"/>
  <c r="C132" i="11"/>
  <c r="C133" i="11"/>
  <c r="C134" i="11"/>
  <c r="C135" i="11"/>
  <c r="C136" i="11"/>
  <c r="C137" i="11"/>
  <c r="C138" i="11"/>
  <c r="C139" i="11"/>
  <c r="C140" i="11"/>
  <c r="C141" i="11"/>
  <c r="C142" i="11"/>
  <c r="C143" i="11"/>
  <c r="C144" i="11"/>
  <c r="C145" i="11"/>
  <c r="C146" i="11"/>
  <c r="C147" i="11"/>
  <c r="C148" i="11"/>
  <c r="C149" i="11"/>
  <c r="C150" i="11"/>
  <c r="C151" i="11"/>
  <c r="C152" i="11"/>
  <c r="C153" i="11"/>
  <c r="C154" i="11"/>
  <c r="C155" i="11"/>
  <c r="C156" i="11"/>
  <c r="C157" i="11"/>
  <c r="C158" i="11"/>
  <c r="C159" i="11"/>
  <c r="C160" i="11"/>
  <c r="C161" i="11"/>
  <c r="C162" i="11"/>
  <c r="C163" i="11"/>
  <c r="C164" i="11"/>
  <c r="C165" i="11"/>
  <c r="C166" i="11"/>
  <c r="C167" i="11"/>
  <c r="C168" i="11"/>
  <c r="C169" i="11"/>
  <c r="C170" i="11"/>
  <c r="C171" i="11"/>
  <c r="C172" i="11"/>
  <c r="C173" i="11"/>
  <c r="C174" i="11"/>
  <c r="C175" i="11"/>
  <c r="C176" i="11"/>
  <c r="C177" i="11"/>
  <c r="C178" i="11"/>
  <c r="C179" i="11"/>
  <c r="C180" i="11"/>
  <c r="C181" i="11"/>
  <c r="C182" i="11"/>
  <c r="C183" i="11"/>
  <c r="C184" i="11"/>
  <c r="C185" i="11"/>
  <c r="C186" i="11"/>
  <c r="C187" i="11"/>
  <c r="C188" i="11"/>
  <c r="C189" i="11"/>
  <c r="C190" i="11"/>
  <c r="C191" i="11"/>
  <c r="C192" i="11"/>
  <c r="C193" i="11"/>
  <c r="C194" i="11"/>
  <c r="C195" i="11"/>
  <c r="C196" i="11"/>
  <c r="C197" i="11"/>
  <c r="C198" i="11"/>
  <c r="C199" i="11"/>
  <c r="C200" i="11"/>
  <c r="C201" i="11"/>
  <c r="C202" i="11"/>
  <c r="C203" i="11"/>
  <c r="C204" i="11"/>
  <c r="C205" i="11"/>
  <c r="C206" i="11"/>
  <c r="C207" i="11"/>
  <c r="C208" i="11"/>
  <c r="C209" i="11"/>
  <c r="C210" i="11"/>
  <c r="C211" i="11"/>
  <c r="C212" i="11"/>
  <c r="C9" i="11"/>
  <c r="A242" i="5"/>
  <c r="A9" i="5" l="1"/>
  <c r="A13" i="4"/>
  <c r="A42" i="4"/>
  <c r="A54" i="4"/>
  <c r="A64" i="4"/>
  <c r="A65" i="4"/>
  <c r="A66" i="4"/>
  <c r="A67" i="4"/>
  <c r="A68" i="4"/>
  <c r="A71" i="4"/>
  <c r="A76" i="4"/>
  <c r="A77" i="4"/>
  <c r="A97" i="4"/>
  <c r="A100" i="4"/>
  <c r="A104" i="4"/>
  <c r="A105" i="4"/>
  <c r="A106" i="4"/>
  <c r="A107" i="4"/>
  <c r="A109" i="4"/>
  <c r="A129" i="4"/>
  <c r="A135" i="4"/>
  <c r="A136" i="4"/>
  <c r="A137" i="4"/>
  <c r="A140" i="4"/>
  <c r="A141" i="4"/>
  <c r="A143" i="4"/>
  <c r="A153" i="4"/>
  <c r="A156" i="4"/>
  <c r="A161" i="4"/>
  <c r="A170" i="4"/>
  <c r="A223" i="4"/>
  <c r="A224" i="4"/>
  <c r="A231" i="4"/>
  <c r="A233" i="4"/>
  <c r="A234" i="4"/>
  <c r="A242" i="4"/>
  <c r="A8" i="4"/>
  <c r="A9" i="4" s="1"/>
  <c r="A10" i="4" s="1"/>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85" i="4"/>
  <c r="F86" i="4"/>
  <c r="F87" i="4"/>
  <c r="F88" i="4"/>
  <c r="F89" i="4"/>
  <c r="F90" i="4"/>
  <c r="F91" i="4"/>
  <c r="F92" i="4"/>
  <c r="F93" i="4"/>
  <c r="F94" i="4"/>
  <c r="F95" i="4"/>
  <c r="F96" i="4"/>
  <c r="F97" i="4"/>
  <c r="F98" i="4"/>
  <c r="F99" i="4"/>
  <c r="F100" i="4"/>
  <c r="F101" i="4"/>
  <c r="F102" i="4"/>
  <c r="F103" i="4"/>
  <c r="F104" i="4"/>
  <c r="F105" i="4"/>
  <c r="F106" i="4"/>
  <c r="F107" i="4"/>
  <c r="F108" i="4"/>
  <c r="F109" i="4"/>
  <c r="F110" i="4"/>
  <c r="F111" i="4"/>
  <c r="F112" i="4"/>
  <c r="F113" i="4"/>
  <c r="F114" i="4"/>
  <c r="F115" i="4"/>
  <c r="F116" i="4"/>
  <c r="F117" i="4"/>
  <c r="F118" i="4"/>
  <c r="F119" i="4"/>
  <c r="F120" i="4"/>
  <c r="F121" i="4"/>
  <c r="F122" i="4"/>
  <c r="F123" i="4"/>
  <c r="F124" i="4"/>
  <c r="F125" i="4"/>
  <c r="F126" i="4"/>
  <c r="F127" i="4"/>
  <c r="F128" i="4"/>
  <c r="F129" i="4"/>
  <c r="F130" i="4"/>
  <c r="F131" i="4"/>
  <c r="F132" i="4"/>
  <c r="F133" i="4"/>
  <c r="F134" i="4"/>
  <c r="F135" i="4"/>
  <c r="F136" i="4"/>
  <c r="F137" i="4"/>
  <c r="F138" i="4"/>
  <c r="F139" i="4"/>
  <c r="F140" i="4"/>
  <c r="F141" i="4"/>
  <c r="F142" i="4"/>
  <c r="F143" i="4"/>
  <c r="F144" i="4"/>
  <c r="F145" i="4"/>
  <c r="F146" i="4"/>
  <c r="F147" i="4"/>
  <c r="F148" i="4"/>
  <c r="F149" i="4"/>
  <c r="F150" i="4"/>
  <c r="F151" i="4"/>
  <c r="F152" i="4"/>
  <c r="F153" i="4"/>
  <c r="F154" i="4"/>
  <c r="F155" i="4"/>
  <c r="F156" i="4"/>
  <c r="F157" i="4"/>
  <c r="F158" i="4"/>
  <c r="F159" i="4"/>
  <c r="F160" i="4"/>
  <c r="F161" i="4"/>
  <c r="F162" i="4"/>
  <c r="F163" i="4"/>
  <c r="F164" i="4"/>
  <c r="F165" i="4"/>
  <c r="F166" i="4"/>
  <c r="F167" i="4"/>
  <c r="F168" i="4"/>
  <c r="F169" i="4"/>
  <c r="F170" i="4"/>
  <c r="F171" i="4"/>
  <c r="F172" i="4"/>
  <c r="F173" i="4"/>
  <c r="F174" i="4"/>
  <c r="F175" i="4"/>
  <c r="F176" i="4"/>
  <c r="F177" i="4"/>
  <c r="F178" i="4"/>
  <c r="F179" i="4"/>
  <c r="F180" i="4"/>
  <c r="F181" i="4"/>
  <c r="F182" i="4"/>
  <c r="F183" i="4"/>
  <c r="F184" i="4"/>
  <c r="F185" i="4"/>
  <c r="F186" i="4"/>
  <c r="F187" i="4"/>
  <c r="F188" i="4"/>
  <c r="F189" i="4"/>
  <c r="F190" i="4"/>
  <c r="F191" i="4"/>
  <c r="F192" i="4"/>
  <c r="F193" i="4"/>
  <c r="F194" i="4"/>
  <c r="F195" i="4"/>
  <c r="F196" i="4"/>
  <c r="F197" i="4"/>
  <c r="F198" i="4"/>
  <c r="F199" i="4"/>
  <c r="F200" i="4"/>
  <c r="F201" i="4"/>
  <c r="F202" i="4"/>
  <c r="F203" i="4"/>
  <c r="F204" i="4"/>
  <c r="F205" i="4"/>
  <c r="F206" i="4"/>
  <c r="F207" i="4"/>
  <c r="F208" i="4"/>
  <c r="F209" i="4"/>
  <c r="F210" i="4"/>
  <c r="F211" i="4"/>
  <c r="F212" i="4"/>
  <c r="F213" i="4"/>
  <c r="F214" i="4"/>
  <c r="F215" i="4"/>
  <c r="F216" i="4"/>
  <c r="F217" i="4"/>
  <c r="F218" i="4"/>
  <c r="F219" i="4"/>
  <c r="F220" i="4"/>
  <c r="F221" i="4"/>
  <c r="F222" i="4"/>
  <c r="F223" i="4"/>
  <c r="F224" i="4"/>
  <c r="F225" i="4"/>
  <c r="F226" i="4"/>
  <c r="F227" i="4"/>
  <c r="F228" i="4"/>
  <c r="F229" i="4"/>
  <c r="F230" i="4"/>
  <c r="F231" i="4"/>
  <c r="F232" i="4"/>
  <c r="F233" i="4"/>
  <c r="F234" i="4"/>
  <c r="F235" i="4"/>
  <c r="F236" i="4"/>
  <c r="F237" i="4"/>
  <c r="F238" i="4"/>
  <c r="F239" i="4"/>
  <c r="F240" i="4"/>
  <c r="F241" i="4"/>
  <c r="F242" i="4"/>
  <c r="F243" i="4"/>
  <c r="F244" i="4"/>
  <c r="F245" i="4"/>
  <c r="F246" i="4"/>
  <c r="F247" i="4"/>
  <c r="F248" i="4"/>
  <c r="F249" i="4"/>
  <c r="F250" i="4"/>
  <c r="F251" i="4"/>
  <c r="F252" i="4"/>
  <c r="F253" i="4"/>
  <c r="F254" i="4"/>
  <c r="F255" i="4"/>
  <c r="F256" i="4"/>
  <c r="F257" i="4"/>
  <c r="F8" i="4"/>
  <c r="E10" i="1" a="1"/>
  <c r="E10" i="1" s="1"/>
  <c r="E11" i="1" a="1"/>
  <c r="E11" i="1" s="1"/>
  <c r="E12" i="1" a="1"/>
  <c r="E12" i="1" s="1"/>
  <c r="E13" i="1" a="1"/>
  <c r="E13" i="1"/>
  <c r="E14" i="1" a="1"/>
  <c r="E14" i="1" s="1"/>
  <c r="E15" i="1" a="1"/>
  <c r="E15" i="1" s="1"/>
  <c r="E16" i="1" a="1"/>
  <c r="E16" i="1" s="1"/>
  <c r="E17" i="1" a="1"/>
  <c r="E17" i="1"/>
  <c r="E18" i="1" a="1"/>
  <c r="E18" i="1" s="1"/>
  <c r="E19" i="1" a="1"/>
  <c r="E19" i="1" s="1"/>
  <c r="E20" i="1" a="1"/>
  <c r="E20" i="1" s="1"/>
  <c r="E21" i="1" a="1"/>
  <c r="E21" i="1"/>
  <c r="E22" i="1" a="1"/>
  <c r="E22" i="1" s="1"/>
  <c r="E23" i="1" a="1"/>
  <c r="E23" i="1" s="1"/>
  <c r="E24" i="1" a="1"/>
  <c r="E24" i="1" s="1"/>
  <c r="E25" i="1" a="1"/>
  <c r="E25" i="1"/>
  <c r="E26" i="1" a="1"/>
  <c r="E26" i="1" s="1"/>
  <c r="E27" i="1" a="1"/>
  <c r="E27" i="1" s="1"/>
  <c r="E28" i="1" a="1"/>
  <c r="E28" i="1" s="1"/>
  <c r="E29" i="1" a="1"/>
  <c r="E29" i="1"/>
  <c r="E30" i="1" a="1"/>
  <c r="E30" i="1" s="1"/>
  <c r="E31" i="1" a="1"/>
  <c r="E31" i="1" s="1"/>
  <c r="E32" i="1" a="1"/>
  <c r="E32" i="1" s="1"/>
  <c r="E33" i="1" a="1"/>
  <c r="E33" i="1"/>
  <c r="E34" i="1" a="1"/>
  <c r="E34" i="1" s="1"/>
  <c r="E35" i="1" a="1"/>
  <c r="E35" i="1" s="1"/>
  <c r="E36" i="1" a="1"/>
  <c r="E36" i="1" s="1"/>
  <c r="E37" i="1" a="1"/>
  <c r="E37" i="1"/>
  <c r="E38" i="1" a="1"/>
  <c r="E38" i="1" s="1"/>
  <c r="E39" i="1" a="1"/>
  <c r="E39" i="1" s="1"/>
  <c r="E40" i="1" a="1"/>
  <c r="E40" i="1" s="1"/>
  <c r="E41" i="1" a="1"/>
  <c r="E41" i="1"/>
  <c r="E42" i="1" a="1"/>
  <c r="E42" i="1" s="1"/>
  <c r="E43" i="1" a="1"/>
  <c r="E43" i="1" s="1"/>
  <c r="E44" i="1" a="1"/>
  <c r="E44" i="1" s="1"/>
  <c r="E46" i="1" a="1"/>
  <c r="E46" i="1" s="1"/>
  <c r="E47" i="1" a="1"/>
  <c r="E47" i="1" s="1"/>
  <c r="E48" i="1" a="1"/>
  <c r="E48" i="1" s="1"/>
  <c r="E49" i="1" a="1"/>
  <c r="E49" i="1"/>
  <c r="E50" i="1" a="1"/>
  <c r="E50" i="1" s="1"/>
  <c r="E51" i="1" a="1"/>
  <c r="E51" i="1" s="1"/>
  <c r="E52" i="1" a="1"/>
  <c r="E52" i="1" s="1"/>
  <c r="E53" i="1" a="1"/>
  <c r="E53" i="1"/>
  <c r="E54" i="1" a="1"/>
  <c r="E54" i="1" s="1"/>
  <c r="E55" i="1" a="1"/>
  <c r="E55" i="1" s="1"/>
  <c r="E56" i="1" a="1"/>
  <c r="E56" i="1" s="1"/>
  <c r="E57" i="1" a="1"/>
  <c r="E57" i="1"/>
  <c r="E60" i="1" a="1"/>
  <c r="E60" i="1" s="1"/>
  <c r="E61" i="1" a="1"/>
  <c r="E61" i="1"/>
  <c r="E62" i="1" a="1"/>
  <c r="E62" i="1" s="1"/>
  <c r="E63" i="1" a="1"/>
  <c r="E63" i="1" s="1"/>
  <c r="E64" i="1" a="1"/>
  <c r="E64" i="1" s="1"/>
  <c r="E65" i="1" a="1"/>
  <c r="E65" i="1"/>
  <c r="E66" i="1" a="1"/>
  <c r="E66" i="1" s="1"/>
  <c r="E67" i="1" a="1"/>
  <c r="E67" i="1" s="1"/>
  <c r="E68" i="1" a="1"/>
  <c r="E68" i="1" s="1"/>
  <c r="E69" i="1" a="1"/>
  <c r="E69" i="1"/>
  <c r="E70" i="1" a="1"/>
  <c r="E70" i="1" s="1"/>
  <c r="E71" i="1" a="1"/>
  <c r="E71" i="1" s="1"/>
  <c r="E72" i="1" a="1"/>
  <c r="E72" i="1" s="1"/>
  <c r="E73" i="1" a="1"/>
  <c r="E73" i="1"/>
  <c r="E74" i="1" a="1"/>
  <c r="E74" i="1" s="1"/>
  <c r="E75" i="1" a="1"/>
  <c r="E75" i="1" s="1"/>
  <c r="E76" i="1" a="1"/>
  <c r="E76" i="1" s="1"/>
  <c r="E77" i="1" a="1"/>
  <c r="E77" i="1"/>
  <c r="E78" i="1" a="1"/>
  <c r="E78" i="1" s="1"/>
  <c r="E79" i="1" a="1"/>
  <c r="E79" i="1" s="1"/>
  <c r="E80" i="1" a="1"/>
  <c r="E80" i="1" s="1"/>
  <c r="E81" i="1" a="1"/>
  <c r="E81" i="1"/>
  <c r="E82" i="1" a="1"/>
  <c r="E82" i="1" s="1"/>
  <c r="E83" i="1" a="1"/>
  <c r="E83" i="1" s="1"/>
  <c r="E84" i="1" a="1"/>
  <c r="E84" i="1" s="1"/>
  <c r="E85" i="1" a="1"/>
  <c r="E85" i="1"/>
  <c r="E86" i="1" a="1"/>
  <c r="E86" i="1" s="1"/>
  <c r="E87" i="1" a="1"/>
  <c r="E87" i="1" s="1"/>
  <c r="E88" i="1" a="1"/>
  <c r="E88" i="1" s="1"/>
  <c r="E89" i="1" a="1"/>
  <c r="E89" i="1"/>
  <c r="E90" i="1" a="1"/>
  <c r="E90" i="1" s="1"/>
  <c r="E92" i="1" a="1"/>
  <c r="E92" i="1" s="1"/>
  <c r="E93" i="1" a="1"/>
  <c r="E93" i="1"/>
  <c r="E94" i="1" a="1"/>
  <c r="E94" i="1" s="1"/>
  <c r="E95" i="1" a="1"/>
  <c r="E95" i="1" s="1"/>
  <c r="E96" i="1" a="1"/>
  <c r="E96" i="1" s="1"/>
  <c r="E97" i="1" a="1"/>
  <c r="E97" i="1"/>
  <c r="E98" i="1" a="1"/>
  <c r="E98" i="1" s="1"/>
  <c r="E99" i="1" a="1"/>
  <c r="E99" i="1" s="1"/>
  <c r="E100" i="1" a="1"/>
  <c r="E100" i="1" s="1"/>
  <c r="E101" i="1" a="1"/>
  <c r="E101" i="1"/>
  <c r="E102" i="1" a="1"/>
  <c r="E102" i="1" s="1"/>
  <c r="E103" i="1" a="1"/>
  <c r="E103" i="1" s="1"/>
  <c r="E104" i="1" a="1"/>
  <c r="E104" i="1" s="1"/>
  <c r="E105" i="1" a="1"/>
  <c r="E105" i="1"/>
  <c r="E106" i="1" a="1"/>
  <c r="E106" i="1" s="1"/>
  <c r="E107" i="1" a="1"/>
  <c r="E107" i="1" s="1"/>
  <c r="E108" i="1" a="1"/>
  <c r="E108" i="1" s="1"/>
  <c r="E109" i="1" a="1"/>
  <c r="E109" i="1"/>
  <c r="E110" i="1" a="1"/>
  <c r="E110" i="1" s="1"/>
  <c r="E111" i="1" a="1"/>
  <c r="E111" i="1" s="1"/>
  <c r="E112" i="1" a="1"/>
  <c r="E112" i="1" s="1"/>
  <c r="E113" i="1" a="1"/>
  <c r="E113" i="1"/>
  <c r="E114" i="1" a="1"/>
  <c r="E114" i="1" s="1"/>
  <c r="E115" i="1" a="1"/>
  <c r="E115" i="1" s="1"/>
  <c r="E116" i="1" a="1"/>
  <c r="E116" i="1" s="1"/>
  <c r="E118" i="1" a="1"/>
  <c r="E118" i="1" s="1"/>
  <c r="E119" i="1" a="1"/>
  <c r="E119" i="1" s="1"/>
  <c r="E120" i="1" a="1"/>
  <c r="E120" i="1" s="1"/>
  <c r="E121" i="1" a="1"/>
  <c r="E121" i="1"/>
  <c r="E122" i="1" a="1"/>
  <c r="E122" i="1" s="1"/>
  <c r="E123" i="1" a="1"/>
  <c r="E123" i="1" s="1"/>
  <c r="E124" i="1" a="1"/>
  <c r="E124" i="1" s="1"/>
  <c r="E125" i="1" a="1"/>
  <c r="E125" i="1"/>
  <c r="E126" i="1" a="1"/>
  <c r="E126" i="1" s="1"/>
  <c r="E127" i="1" a="1"/>
  <c r="E127" i="1" s="1"/>
  <c r="E128" i="1" a="1"/>
  <c r="E128" i="1" s="1"/>
  <c r="E129" i="1" a="1"/>
  <c r="E129" i="1"/>
  <c r="E130" i="1" a="1"/>
  <c r="E130" i="1" s="1"/>
  <c r="E131" i="1" a="1"/>
  <c r="E131" i="1" s="1"/>
  <c r="E132" i="1" a="1"/>
  <c r="E132" i="1" s="1"/>
  <c r="E133" i="1" a="1"/>
  <c r="E133" i="1"/>
  <c r="E134" i="1" a="1"/>
  <c r="E134" i="1" s="1"/>
  <c r="E135" i="1" a="1"/>
  <c r="E135" i="1" s="1"/>
  <c r="E136" i="1" a="1"/>
  <c r="E136" i="1" s="1"/>
  <c r="E137" i="1" a="1"/>
  <c r="E137" i="1"/>
  <c r="E138" i="1" a="1"/>
  <c r="E138" i="1" s="1"/>
  <c r="E139" i="1" a="1"/>
  <c r="E139" i="1" s="1"/>
  <c r="E140" i="1" a="1"/>
  <c r="E140" i="1" s="1"/>
  <c r="E141" i="1" a="1"/>
  <c r="E141" i="1"/>
  <c r="E142" i="1" a="1"/>
  <c r="E142" i="1" s="1"/>
  <c r="E143" i="1" a="1"/>
  <c r="E143" i="1" s="1"/>
  <c r="E144" i="1" a="1"/>
  <c r="E144" i="1" s="1"/>
  <c r="E145" i="1" a="1"/>
  <c r="E145" i="1"/>
  <c r="E146" i="1" a="1"/>
  <c r="E146" i="1" s="1"/>
  <c r="E147" i="1" a="1"/>
  <c r="E147" i="1" s="1"/>
  <c r="E148" i="1" a="1"/>
  <c r="E148" i="1" s="1"/>
  <c r="E149" i="1" a="1"/>
  <c r="E149" i="1"/>
  <c r="E150" i="1" a="1"/>
  <c r="E150" i="1" s="1"/>
  <c r="E151" i="1" a="1"/>
  <c r="E151" i="1" s="1"/>
  <c r="E152" i="1" a="1"/>
  <c r="E152" i="1" s="1"/>
  <c r="E153" i="1" a="1"/>
  <c r="E153" i="1"/>
  <c r="E155" i="1" a="1"/>
  <c r="E155" i="1" s="1"/>
  <c r="E156" i="1" a="1"/>
  <c r="E156" i="1" s="1"/>
  <c r="E157" i="1" a="1"/>
  <c r="E157" i="1"/>
  <c r="E158" i="1" a="1"/>
  <c r="E158" i="1" s="1"/>
  <c r="E159" i="1" a="1"/>
  <c r="E159" i="1" s="1"/>
  <c r="E160" i="1" a="1"/>
  <c r="E160" i="1" s="1"/>
  <c r="E161" i="1" a="1"/>
  <c r="E161" i="1"/>
  <c r="E162" i="1" a="1"/>
  <c r="E162" i="1" s="1"/>
  <c r="E163" i="1" a="1"/>
  <c r="E163" i="1" s="1"/>
  <c r="E164" i="1" a="1"/>
  <c r="E164" i="1" s="1"/>
  <c r="E165" i="1" a="1"/>
  <c r="E165" i="1"/>
  <c r="E166" i="1" a="1"/>
  <c r="E166" i="1" s="1"/>
  <c r="E167" i="1" a="1"/>
  <c r="E167" i="1" s="1"/>
  <c r="E168" i="1" a="1"/>
  <c r="E168" i="1" s="1"/>
  <c r="E169" i="1" a="1"/>
  <c r="E169" i="1"/>
  <c r="E170" i="1" a="1"/>
  <c r="E170" i="1" s="1"/>
  <c r="E171" i="1" a="1"/>
  <c r="E171" i="1" s="1"/>
  <c r="E172" i="1" a="1"/>
  <c r="E172" i="1" s="1"/>
  <c r="E173" i="1" a="1"/>
  <c r="E173" i="1"/>
  <c r="E174" i="1" a="1"/>
  <c r="E174" i="1" s="1"/>
  <c r="E175" i="1" a="1"/>
  <c r="E175" i="1" s="1"/>
  <c r="E176" i="1" a="1"/>
  <c r="E176" i="1" s="1"/>
  <c r="E177" i="1" a="1"/>
  <c r="E177" i="1"/>
  <c r="E178" i="1" a="1"/>
  <c r="E178" i="1" s="1"/>
  <c r="E180" i="1" a="1"/>
  <c r="E180" i="1" s="1"/>
  <c r="E181" i="1" a="1"/>
  <c r="E181" i="1"/>
  <c r="E182" i="1" a="1"/>
  <c r="E182" i="1" s="1"/>
  <c r="E183" i="1" a="1"/>
  <c r="E183" i="1" s="1"/>
  <c r="E184" i="1" a="1"/>
  <c r="E184" i="1" s="1"/>
  <c r="E185" i="1" a="1"/>
  <c r="E185" i="1"/>
  <c r="E186" i="1" a="1"/>
  <c r="E186" i="1" s="1"/>
  <c r="E187" i="1" a="1"/>
  <c r="E187" i="1" s="1"/>
  <c r="E188" i="1" a="1"/>
  <c r="E188" i="1" s="1"/>
  <c r="E189" i="1" a="1"/>
  <c r="E189" i="1"/>
  <c r="E190" i="1" a="1"/>
  <c r="E190" i="1" s="1"/>
  <c r="E191" i="1" a="1"/>
  <c r="E191" i="1" s="1"/>
  <c r="E192" i="1" a="1"/>
  <c r="E192" i="1" s="1"/>
  <c r="E193" i="1" a="1"/>
  <c r="E193" i="1"/>
  <c r="E194" i="1" a="1"/>
  <c r="E194" i="1" s="1"/>
  <c r="E195" i="1" a="1"/>
  <c r="E195" i="1" s="1"/>
  <c r="E196" i="1" a="1"/>
  <c r="E196" i="1" s="1"/>
  <c r="E197" i="1" a="1"/>
  <c r="E197" i="1"/>
  <c r="E198" i="1" a="1"/>
  <c r="E198" i="1" s="1"/>
  <c r="E199" i="1" a="1"/>
  <c r="E199" i="1" s="1"/>
  <c r="E201" i="1" a="1"/>
  <c r="E201" i="1"/>
  <c r="E202" i="1" a="1"/>
  <c r="E202" i="1" s="1"/>
  <c r="E203" i="1" a="1"/>
  <c r="E203" i="1" s="1"/>
  <c r="E204" i="1" a="1"/>
  <c r="E204" i="1" s="1"/>
  <c r="E205" i="1" a="1"/>
  <c r="E205" i="1"/>
  <c r="E207" i="1" a="1"/>
  <c r="E207" i="1" s="1"/>
  <c r="E208" i="1" a="1"/>
  <c r="E208" i="1" s="1"/>
  <c r="E209" i="1" a="1"/>
  <c r="E209" i="1"/>
  <c r="E210" i="1" a="1"/>
  <c r="E210" i="1" s="1"/>
  <c r="E211" i="1" a="1"/>
  <c r="E211" i="1" s="1"/>
  <c r="E212" i="1" a="1"/>
  <c r="E212" i="1" s="1"/>
  <c r="E213" i="1" a="1"/>
  <c r="E213" i="1"/>
  <c r="E214" i="1" a="1"/>
  <c r="E214" i="1" s="1"/>
  <c r="E215" i="1" a="1"/>
  <c r="E215" i="1" s="1"/>
  <c r="E216" i="1" a="1"/>
  <c r="E216" i="1" s="1"/>
  <c r="E217" i="1" a="1"/>
  <c r="E217" i="1"/>
  <c r="E218" i="1" a="1"/>
  <c r="E218" i="1" s="1"/>
  <c r="E219" i="1" a="1"/>
  <c r="E219" i="1" s="1"/>
  <c r="E221" i="1" a="1"/>
  <c r="E221" i="1"/>
  <c r="E222" i="1" a="1"/>
  <c r="E222" i="1" s="1"/>
  <c r="E223" i="1" a="1"/>
  <c r="E223" i="1" s="1"/>
  <c r="E224" i="1" a="1"/>
  <c r="E224" i="1" s="1"/>
  <c r="E225" i="1" a="1"/>
  <c r="E225" i="1"/>
  <c r="E226" i="1" a="1"/>
  <c r="E226" i="1" s="1"/>
  <c r="E227" i="1" a="1"/>
  <c r="E227" i="1" s="1"/>
  <c r="E228" i="1" a="1"/>
  <c r="E228" i="1" s="1"/>
  <c r="E229" i="1" a="1"/>
  <c r="E229" i="1"/>
  <c r="E230" i="1" a="1"/>
  <c r="E230" i="1" s="1"/>
  <c r="E231" i="1" a="1"/>
  <c r="E231" i="1" s="1"/>
  <c r="E233" i="1" a="1"/>
  <c r="E233" i="1"/>
  <c r="E236" i="1" a="1"/>
  <c r="E236" i="1" s="1"/>
  <c r="E237" i="1" a="1"/>
  <c r="E237" i="1"/>
  <c r="E238" i="1" a="1"/>
  <c r="E238" i="1" s="1"/>
  <c r="E239" i="1" a="1"/>
  <c r="E239" i="1" s="1"/>
  <c r="E240" i="1" a="1"/>
  <c r="E240" i="1" s="1"/>
  <c r="E241" i="1" a="1"/>
  <c r="E241" i="1"/>
  <c r="E242" i="1" a="1"/>
  <c r="E242" i="1" s="1"/>
  <c r="E243" i="1" a="1"/>
  <c r="E243" i="1" s="1"/>
  <c r="E244" i="1" a="1"/>
  <c r="E244" i="1" s="1"/>
  <c r="E245" i="1" a="1"/>
  <c r="E245" i="1"/>
  <c r="E246" i="1" a="1"/>
  <c r="E246" i="1" s="1"/>
  <c r="E247" i="1" a="1"/>
  <c r="E247" i="1" s="1"/>
  <c r="E248" i="1" a="1"/>
  <c r="E248" i="1" s="1"/>
  <c r="E249" i="1" a="1"/>
  <c r="E249" i="1"/>
  <c r="E250" i="1" a="1"/>
  <c r="E250" i="1" s="1"/>
  <c r="E251" i="1" a="1"/>
  <c r="E251" i="1" s="1"/>
  <c r="E252" i="1" a="1"/>
  <c r="E252" i="1" s="1"/>
  <c r="E253" i="1" a="1"/>
  <c r="E253" i="1"/>
  <c r="E254" i="1" a="1"/>
  <c r="E254" i="1" s="1"/>
  <c r="E255" i="1" a="1"/>
  <c r="E255" i="1" s="1"/>
  <c r="E256" i="1" a="1"/>
  <c r="E256" i="1" s="1"/>
  <c r="E257" i="1" a="1"/>
  <c r="E257" i="1"/>
  <c r="E258" i="1" a="1"/>
  <c r="E258" i="1" s="1"/>
  <c r="E259" i="1" a="1"/>
  <c r="E259" i="1" s="1"/>
  <c r="E260" i="1" a="1"/>
  <c r="E260" i="1" s="1"/>
  <c r="E261" i="1" a="1"/>
  <c r="E261" i="1"/>
  <c r="E263" i="1" a="1"/>
  <c r="E263" i="1" s="1"/>
  <c r="E264" i="1" a="1"/>
  <c r="E264" i="1" s="1"/>
  <c r="E265" i="1" a="1"/>
  <c r="E265" i="1"/>
  <c r="E266" i="1" a="1"/>
  <c r="E266" i="1" s="1"/>
  <c r="E267" i="1" a="1"/>
  <c r="E267" i="1" s="1"/>
  <c r="E268" i="1" a="1"/>
  <c r="E268" i="1" s="1"/>
  <c r="E269" i="1" a="1"/>
  <c r="E269" i="1"/>
  <c r="E270" i="1" a="1"/>
  <c r="E270" i="1" s="1"/>
  <c r="E271" i="1" a="1"/>
  <c r="E271" i="1" s="1"/>
  <c r="E272" i="1" a="1"/>
  <c r="E272" i="1" s="1"/>
  <c r="E9" i="1" a="1"/>
  <c r="E9" i="1" s="1"/>
  <c r="E13" i="4"/>
  <c r="E9" i="4"/>
  <c r="E10" i="4"/>
  <c r="E11" i="4"/>
  <c r="E12"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256" i="4"/>
  <c r="E257" i="4"/>
  <c r="E8" i="4"/>
  <c r="C136" i="5" l="1"/>
  <c r="D136" i="5"/>
  <c r="B136" i="5"/>
  <c r="K9" i="5"/>
  <c r="L9" i="5"/>
  <c r="G8" i="5"/>
  <c r="F9" i="5"/>
  <c r="G9" i="5"/>
  <c r="A10" i="5"/>
  <c r="A11" i="5" s="1"/>
  <c r="A12" i="5" s="1"/>
  <c r="E9" i="5"/>
  <c r="A11" i="4"/>
  <c r="A12" i="4"/>
  <c r="A14" i="4" s="1"/>
  <c r="M136" i="5" l="1"/>
  <c r="HP10" i="11"/>
  <c r="HH10" i="11"/>
  <c r="GZ10" i="11"/>
  <c r="HS10" i="11"/>
  <c r="HW10" i="11"/>
  <c r="HO10" i="11"/>
  <c r="HG10" i="11"/>
  <c r="IA10" i="11"/>
  <c r="HV10" i="11"/>
  <c r="HN10" i="11"/>
  <c r="HF10" i="11"/>
  <c r="HC10" i="11"/>
  <c r="HU10" i="11"/>
  <c r="HM10" i="11"/>
  <c r="HE10" i="11"/>
  <c r="HZ9" i="11"/>
  <c r="HK10" i="11"/>
  <c r="IB10" i="11"/>
  <c r="HT10" i="11"/>
  <c r="HL10" i="11"/>
  <c r="HD10" i="11"/>
  <c r="HY9" i="11"/>
  <c r="HZ10" i="11"/>
  <c r="HR10" i="11"/>
  <c r="HJ10" i="11"/>
  <c r="HB10" i="11"/>
  <c r="HW9" i="11"/>
  <c r="GY10" i="11"/>
  <c r="HY10" i="11"/>
  <c r="HQ10" i="11"/>
  <c r="HI10" i="11"/>
  <c r="HA10" i="11"/>
  <c r="K8" i="5"/>
  <c r="IB9" i="11" s="1"/>
  <c r="C9" i="13"/>
  <c r="K11" i="5"/>
  <c r="L11" i="5"/>
  <c r="F8" i="5"/>
  <c r="HQ9" i="11" s="1"/>
  <c r="L8" i="5"/>
  <c r="IA9" i="11" s="1"/>
  <c r="E8" i="5"/>
  <c r="GZ9" i="11" s="1"/>
  <c r="C8" i="13"/>
  <c r="H9" i="5"/>
  <c r="HX10" i="11" s="1"/>
  <c r="H8" i="5"/>
  <c r="HX9" i="11" s="1"/>
  <c r="F11" i="5"/>
  <c r="G11" i="5"/>
  <c r="H11" i="5" s="1"/>
  <c r="E11" i="5"/>
  <c r="A13" i="5"/>
  <c r="A15" i="4"/>
  <c r="HV9" i="11" l="1"/>
  <c r="HN9" i="11"/>
  <c r="HZ13" i="11"/>
  <c r="HX12" i="11"/>
  <c r="HK9" i="11"/>
  <c r="HL9" i="11"/>
  <c r="HA9" i="11"/>
  <c r="HI9" i="11"/>
  <c r="HO12" i="11"/>
  <c r="HG9" i="11"/>
  <c r="HD9" i="11"/>
  <c r="HM9" i="11"/>
  <c r="GY9" i="11"/>
  <c r="HE9" i="11"/>
  <c r="HH9" i="11"/>
  <c r="HC9" i="11"/>
  <c r="HG12" i="11"/>
  <c r="HW12" i="11"/>
  <c r="HO9" i="11"/>
  <c r="HB12" i="11"/>
  <c r="HN12" i="11"/>
  <c r="L10" i="5"/>
  <c r="IA11" i="11" s="1"/>
  <c r="HF12" i="11"/>
  <c r="HA12" i="11"/>
  <c r="HT12" i="11"/>
  <c r="HL12" i="11"/>
  <c r="IA12" i="11"/>
  <c r="HY13" i="11"/>
  <c r="HD12" i="11"/>
  <c r="HY12" i="11"/>
  <c r="HI12" i="11"/>
  <c r="HU12" i="11"/>
  <c r="HY11" i="11"/>
  <c r="HK12" i="11"/>
  <c r="HE12" i="11"/>
  <c r="HV12" i="11"/>
  <c r="HZ11" i="11"/>
  <c r="GZ12" i="11"/>
  <c r="HJ12" i="11"/>
  <c r="HB9" i="11"/>
  <c r="IB12" i="11"/>
  <c r="HM12" i="11"/>
  <c r="HU9" i="11"/>
  <c r="HP9" i="11"/>
  <c r="HS9" i="11"/>
  <c r="HR9" i="11"/>
  <c r="HT9" i="11"/>
  <c r="HH12" i="11"/>
  <c r="HR12" i="11"/>
  <c r="HJ9" i="11"/>
  <c r="HC12" i="11"/>
  <c r="HF9" i="11"/>
  <c r="HP12" i="11"/>
  <c r="HQ12" i="11"/>
  <c r="HZ12" i="11"/>
  <c r="HS12" i="11"/>
  <c r="GY12" i="11"/>
  <c r="C11" i="13"/>
  <c r="K12" i="5"/>
  <c r="IB13" i="11" s="1"/>
  <c r="L12" i="5"/>
  <c r="IA13" i="11" s="1"/>
  <c r="K10" i="5"/>
  <c r="IB11" i="11" s="1"/>
  <c r="F12" i="5"/>
  <c r="HP13" i="11" s="1"/>
  <c r="G12" i="5"/>
  <c r="HW13" i="11" s="1"/>
  <c r="F10" i="5"/>
  <c r="HV11" i="11" s="1"/>
  <c r="G10" i="5"/>
  <c r="HW11" i="11" s="1"/>
  <c r="E10" i="5"/>
  <c r="HK11" i="11" s="1"/>
  <c r="C10" i="13"/>
  <c r="C12" i="13"/>
  <c r="E12" i="5"/>
  <c r="A14" i="5"/>
  <c r="A16" i="4"/>
  <c r="HD11" i="11" l="1"/>
  <c r="GY11" i="11"/>
  <c r="HY14" i="11"/>
  <c r="HZ14" i="11"/>
  <c r="HN13" i="11"/>
  <c r="HM13" i="11"/>
  <c r="HC13" i="11"/>
  <c r="HE13" i="11"/>
  <c r="HF13" i="11"/>
  <c r="HK13" i="11"/>
  <c r="HL13" i="11"/>
  <c r="HH13" i="11"/>
  <c r="GZ13" i="11"/>
  <c r="HG13" i="11"/>
  <c r="HJ13" i="11"/>
  <c r="HA13" i="11"/>
  <c r="HI13" i="11"/>
  <c r="GY13" i="11"/>
  <c r="HD13" i="11"/>
  <c r="HO13" i="11"/>
  <c r="HB13" i="11"/>
  <c r="HS11" i="11"/>
  <c r="HQ13" i="11"/>
  <c r="HG11" i="11"/>
  <c r="GZ11" i="11"/>
  <c r="HC11" i="11"/>
  <c r="HO11" i="11"/>
  <c r="HH11" i="11"/>
  <c r="HM11" i="11"/>
  <c r="HI11" i="11"/>
  <c r="HR13" i="11"/>
  <c r="HT11" i="11"/>
  <c r="HR11" i="11"/>
  <c r="HU11" i="11"/>
  <c r="HQ11" i="11"/>
  <c r="HL11" i="11"/>
  <c r="HE11" i="11"/>
  <c r="HT13" i="11"/>
  <c r="HN11" i="11"/>
  <c r="HJ11" i="11"/>
  <c r="HP11" i="11"/>
  <c r="HA11" i="11"/>
  <c r="HB11" i="11"/>
  <c r="HS13" i="11"/>
  <c r="HU13" i="11"/>
  <c r="HV13" i="11"/>
  <c r="HF11" i="11"/>
  <c r="L13" i="5"/>
  <c r="IA14" i="11" s="1"/>
  <c r="H10" i="5"/>
  <c r="HX11" i="11" s="1"/>
  <c r="K13" i="5"/>
  <c r="IB14" i="11" s="1"/>
  <c r="H12" i="5"/>
  <c r="HX13" i="11" s="1"/>
  <c r="F13" i="5"/>
  <c r="HQ14" i="11" s="1"/>
  <c r="G13" i="5"/>
  <c r="HW14" i="11" s="1"/>
  <c r="C13" i="13"/>
  <c r="E13" i="5"/>
  <c r="HM14" i="11" s="1"/>
  <c r="A15" i="5"/>
  <c r="A17" i="4"/>
  <c r="A18" i="4" s="1"/>
  <c r="HS14" i="11" l="1"/>
  <c r="HA14" i="11"/>
  <c r="HJ14" i="11"/>
  <c r="HN14" i="11"/>
  <c r="HU14" i="11"/>
  <c r="HV14" i="11"/>
  <c r="HR14" i="11"/>
  <c r="HT14" i="11"/>
  <c r="HP14" i="11"/>
  <c r="HC14" i="11"/>
  <c r="HZ15" i="11"/>
  <c r="HY15" i="11"/>
  <c r="HL14" i="11"/>
  <c r="HO14" i="11"/>
  <c r="HD14" i="11"/>
  <c r="HH14" i="11"/>
  <c r="GZ14" i="11"/>
  <c r="HI14" i="11"/>
  <c r="HK14" i="11"/>
  <c r="HB14" i="11"/>
  <c r="HE14" i="11"/>
  <c r="GY14" i="11"/>
  <c r="HG14" i="11"/>
  <c r="HF14" i="11"/>
  <c r="L14" i="5"/>
  <c r="IA15" i="11" s="1"/>
  <c r="H13" i="5"/>
  <c r="HX14" i="11" s="1"/>
  <c r="K14" i="5"/>
  <c r="IB15" i="11" s="1"/>
  <c r="F14" i="5"/>
  <c r="G14" i="5"/>
  <c r="HW15" i="11" s="1"/>
  <c r="C14" i="13"/>
  <c r="E14" i="5"/>
  <c r="HN15" i="11" s="1"/>
  <c r="A16" i="5"/>
  <c r="A19" i="4"/>
  <c r="HH15" i="11" l="1"/>
  <c r="HS15" i="11"/>
  <c r="HQ15" i="11"/>
  <c r="HT15" i="11"/>
  <c r="HR15" i="11"/>
  <c r="HU15" i="11"/>
  <c r="HP15" i="11"/>
  <c r="HV15" i="11"/>
  <c r="HM15" i="11"/>
  <c r="HY16" i="11"/>
  <c r="HZ16" i="11"/>
  <c r="HJ15" i="11"/>
  <c r="HI15" i="11"/>
  <c r="HF15" i="11"/>
  <c r="HK15" i="11"/>
  <c r="GY15" i="11"/>
  <c r="HA15" i="11"/>
  <c r="HG15" i="11"/>
  <c r="HO15" i="11"/>
  <c r="GZ15" i="11"/>
  <c r="HL15" i="11"/>
  <c r="HC15" i="11"/>
  <c r="HD15" i="11"/>
  <c r="HE15" i="11"/>
  <c r="HB15" i="11"/>
  <c r="L15" i="5"/>
  <c r="K15" i="5"/>
  <c r="H14" i="5"/>
  <c r="HX15" i="11" s="1"/>
  <c r="F15" i="5"/>
  <c r="HP16" i="11" s="1"/>
  <c r="G15" i="5"/>
  <c r="H15" i="5" s="1"/>
  <c r="C15" i="13"/>
  <c r="E15" i="5"/>
  <c r="HI16" i="11" s="1"/>
  <c r="A17" i="5"/>
  <c r="A20" i="4"/>
  <c r="HR16" i="11" l="1"/>
  <c r="L16" i="5"/>
  <c r="HY17" i="11"/>
  <c r="K16" i="5"/>
  <c r="F16" i="5"/>
  <c r="G16" i="5"/>
  <c r="H16" i="5" s="1"/>
  <c r="E16" i="5"/>
  <c r="A18" i="5"/>
  <c r="A21" i="4"/>
  <c r="K17" i="5" l="1"/>
  <c r="L17" i="5"/>
  <c r="F17" i="5"/>
  <c r="G17" i="5"/>
  <c r="H17" i="5" s="1"/>
  <c r="E17" i="5"/>
  <c r="A19" i="5"/>
  <c r="A22" i="4"/>
  <c r="K18" i="5" l="1"/>
  <c r="L18" i="5"/>
  <c r="F18" i="5"/>
  <c r="G18" i="5"/>
  <c r="H18" i="5" s="1"/>
  <c r="E18" i="5"/>
  <c r="A20" i="5"/>
  <c r="A23" i="4"/>
  <c r="A24" i="4" s="1"/>
  <c r="A25" i="4" s="1"/>
  <c r="A26" i="4" s="1"/>
  <c r="A27" i="4" s="1"/>
  <c r="A28" i="4" s="1"/>
  <c r="A29" i="4" s="1"/>
  <c r="A30" i="4" s="1"/>
  <c r="A31" i="4" s="1"/>
  <c r="A32" i="4" s="1"/>
  <c r="A33" i="4" s="1"/>
  <c r="A34" i="4" s="1"/>
  <c r="A35" i="4" s="1"/>
  <c r="A36" i="4" s="1"/>
  <c r="A37" i="4" s="1"/>
  <c r="A38" i="4" s="1"/>
  <c r="A39" i="4" s="1"/>
  <c r="A40" i="4" s="1"/>
  <c r="A41" i="4" s="1"/>
  <c r="A43" i="4" s="1"/>
  <c r="A44" i="4" s="1"/>
  <c r="A45" i="4" s="1"/>
  <c r="A46" i="4" s="1"/>
  <c r="A47" i="4" s="1"/>
  <c r="A48" i="4" s="1"/>
  <c r="A49" i="4" s="1"/>
  <c r="A50" i="4" s="1"/>
  <c r="A51" i="4" s="1"/>
  <c r="A52" i="4" s="1"/>
  <c r="A53" i="4" s="1"/>
  <c r="A55" i="4" s="1"/>
  <c r="A56" i="4" s="1"/>
  <c r="A57" i="4" s="1"/>
  <c r="A58" i="4" s="1"/>
  <c r="A59" i="4" s="1"/>
  <c r="A60" i="4" s="1"/>
  <c r="A61" i="4" s="1"/>
  <c r="A62" i="4" s="1"/>
  <c r="A63" i="4" s="1"/>
  <c r="A69" i="4" s="1"/>
  <c r="A70" i="4" s="1"/>
  <c r="A72" i="4" s="1"/>
  <c r="A73" i="4" s="1"/>
  <c r="A74" i="4" s="1"/>
  <c r="A75" i="4" s="1"/>
  <c r="A78" i="4" s="1"/>
  <c r="A79" i="4" s="1"/>
  <c r="A80" i="4" s="1"/>
  <c r="A81" i="4" s="1"/>
  <c r="A82" i="4" s="1"/>
  <c r="A83" i="4" s="1"/>
  <c r="A84" i="4" s="1"/>
  <c r="A85" i="4" s="1"/>
  <c r="A86" i="4" s="1"/>
  <c r="A87" i="4" s="1"/>
  <c r="A88" i="4" s="1"/>
  <c r="A89" i="4" s="1"/>
  <c r="A90" i="4" s="1"/>
  <c r="A91" i="4" s="1"/>
  <c r="A92" i="4" s="1"/>
  <c r="A93" i="4" s="1"/>
  <c r="A94" i="4" s="1"/>
  <c r="A95" i="4" s="1"/>
  <c r="A96" i="4" s="1"/>
  <c r="A98" i="4" s="1"/>
  <c r="A99" i="4" s="1"/>
  <c r="A101" i="4" s="1"/>
  <c r="A102" i="4" s="1"/>
  <c r="A103" i="4" s="1"/>
  <c r="A108" i="4" s="1"/>
  <c r="A110" i="4" s="1"/>
  <c r="A111" i="4" s="1"/>
  <c r="A112" i="4" s="1"/>
  <c r="A113" i="4" s="1"/>
  <c r="A114" i="4" s="1"/>
  <c r="A115" i="4" s="1"/>
  <c r="A116" i="4" s="1"/>
  <c r="A117" i="4" s="1"/>
  <c r="A118" i="4" s="1"/>
  <c r="A119" i="4" s="1"/>
  <c r="A120" i="4" s="1"/>
  <c r="A121" i="4" s="1"/>
  <c r="A122" i="4" s="1"/>
  <c r="A123" i="4" s="1"/>
  <c r="A124" i="4" s="1"/>
  <c r="A125" i="4" s="1"/>
  <c r="A126" i="4" s="1"/>
  <c r="A127" i="4" s="1"/>
  <c r="A128" i="4" s="1"/>
  <c r="A130" i="4" s="1"/>
  <c r="A131" i="4" s="1"/>
  <c r="A132" i="4" s="1"/>
  <c r="A133" i="4" s="1"/>
  <c r="A134" i="4" s="1"/>
  <c r="A138" i="4" s="1"/>
  <c r="A139" i="4" s="1"/>
  <c r="A142" i="4" s="1"/>
  <c r="A144" i="4" s="1"/>
  <c r="A145" i="4" s="1"/>
  <c r="A146" i="4" s="1"/>
  <c r="A147" i="4" s="1"/>
  <c r="A148" i="4" s="1"/>
  <c r="A149" i="4" s="1"/>
  <c r="A150" i="4" s="1"/>
  <c r="A151" i="4" s="1"/>
  <c r="A152" i="4" s="1"/>
  <c r="A154" i="4" s="1"/>
  <c r="A155" i="4" s="1"/>
  <c r="A157" i="4" s="1"/>
  <c r="A158" i="4" s="1"/>
  <c r="A159" i="4" s="1"/>
  <c r="A160" i="4" s="1"/>
  <c r="A162" i="4" s="1"/>
  <c r="A163" i="4" s="1"/>
  <c r="A164" i="4" s="1"/>
  <c r="A165" i="4" s="1"/>
  <c r="A166" i="4" s="1"/>
  <c r="A167" i="4" s="1"/>
  <c r="A168" i="4" s="1"/>
  <c r="A169" i="4" s="1"/>
  <c r="A171" i="4" s="1"/>
  <c r="A172" i="4" l="1"/>
  <c r="A173" i="4" s="1"/>
  <c r="A174" i="4" s="1"/>
  <c r="A175" i="4" s="1"/>
  <c r="A176" i="4" s="1"/>
  <c r="A177" i="4" s="1"/>
  <c r="A178" i="4" s="1"/>
  <c r="A179" i="4" s="1"/>
  <c r="D140" i="5"/>
  <c r="C141" i="5"/>
  <c r="D137" i="5"/>
  <c r="C137" i="5"/>
  <c r="C138" i="5"/>
  <c r="C139" i="5"/>
  <c r="D139" i="5"/>
  <c r="B143" i="5"/>
  <c r="D141" i="5"/>
  <c r="C140" i="5"/>
  <c r="C142" i="5"/>
  <c r="B137" i="5"/>
  <c r="D138" i="5"/>
  <c r="C143" i="5"/>
  <c r="B139" i="5"/>
  <c r="D143" i="5"/>
  <c r="B140" i="5"/>
  <c r="D142" i="5"/>
  <c r="B138" i="5"/>
  <c r="B141" i="5"/>
  <c r="K19" i="5"/>
  <c r="L19" i="5"/>
  <c r="F19" i="5"/>
  <c r="G19" i="5"/>
  <c r="H19" i="5" s="1"/>
  <c r="E19" i="5"/>
  <c r="A21" i="5"/>
  <c r="M140" i="5" l="1"/>
  <c r="M139" i="5"/>
  <c r="M143" i="5"/>
  <c r="M138" i="5"/>
  <c r="M141" i="5"/>
  <c r="B142" i="5"/>
  <c r="M137" i="5"/>
  <c r="A180" i="4"/>
  <c r="A181" i="4"/>
  <c r="K20" i="5"/>
  <c r="L20" i="5"/>
  <c r="F20" i="5"/>
  <c r="G20" i="5"/>
  <c r="H20" i="5" s="1"/>
  <c r="E20" i="5"/>
  <c r="A22" i="5"/>
  <c r="A182" i="4" l="1"/>
  <c r="M142" i="5"/>
  <c r="C146" i="5"/>
  <c r="C145" i="5"/>
  <c r="B145" i="5"/>
  <c r="C144" i="5"/>
  <c r="D146" i="5"/>
  <c r="D145" i="5"/>
  <c r="D144" i="5"/>
  <c r="B146" i="5"/>
  <c r="B144" i="5"/>
  <c r="K21" i="5"/>
  <c r="L21" i="5"/>
  <c r="F21" i="5"/>
  <c r="G21" i="5"/>
  <c r="H21" i="5" s="1"/>
  <c r="E21" i="5"/>
  <c r="A23" i="5"/>
  <c r="M146" i="5" l="1"/>
  <c r="M145" i="5"/>
  <c r="A183" i="4"/>
  <c r="M144" i="5"/>
  <c r="K22" i="5"/>
  <c r="L22" i="5"/>
  <c r="F22" i="5"/>
  <c r="G22" i="5"/>
  <c r="H22" i="5" s="1"/>
  <c r="E22" i="5"/>
  <c r="A24" i="5"/>
  <c r="A184" i="4" l="1"/>
  <c r="D148" i="5"/>
  <c r="B147" i="5"/>
  <c r="B148" i="5"/>
  <c r="D147" i="5"/>
  <c r="C147" i="5"/>
  <c r="C148" i="5"/>
  <c r="A236" i="4"/>
  <c r="K23" i="5"/>
  <c r="L23" i="5"/>
  <c r="F23" i="5"/>
  <c r="G23" i="5"/>
  <c r="H23" i="5" s="1"/>
  <c r="E23" i="5"/>
  <c r="A25" i="5"/>
  <c r="M147" i="5" l="1"/>
  <c r="M148" i="5"/>
  <c r="A185" i="4"/>
  <c r="A237" i="4"/>
  <c r="K24" i="5"/>
  <c r="L24" i="5"/>
  <c r="F24" i="5"/>
  <c r="G24" i="5"/>
  <c r="H24" i="5" s="1"/>
  <c r="E24" i="5"/>
  <c r="A26" i="5"/>
  <c r="A186" i="4" l="1"/>
  <c r="C149" i="5"/>
  <c r="C150" i="5"/>
  <c r="D149" i="5"/>
  <c r="D150" i="5"/>
  <c r="K25" i="5"/>
  <c r="L25" i="5"/>
  <c r="F25" i="5"/>
  <c r="G25" i="5"/>
  <c r="H25" i="5" s="1"/>
  <c r="E25" i="5"/>
  <c r="A27" i="5"/>
  <c r="A187" i="4" l="1"/>
  <c r="K26" i="5"/>
  <c r="L26" i="5"/>
  <c r="F26" i="5"/>
  <c r="G26" i="5"/>
  <c r="H26" i="5" s="1"/>
  <c r="E26" i="5"/>
  <c r="A28" i="5"/>
  <c r="A188" i="4" l="1"/>
  <c r="K27" i="5"/>
  <c r="L27" i="5"/>
  <c r="F27" i="5"/>
  <c r="G27" i="5"/>
  <c r="H27" i="5" s="1"/>
  <c r="E27" i="5"/>
  <c r="A29" i="5"/>
  <c r="A189" i="4" l="1"/>
  <c r="K28" i="5"/>
  <c r="L28" i="5"/>
  <c r="F28" i="5"/>
  <c r="G28" i="5"/>
  <c r="H28" i="5" s="1"/>
  <c r="E28" i="5"/>
  <c r="A30" i="5"/>
  <c r="A190" i="4" l="1"/>
  <c r="K29" i="5"/>
  <c r="L29" i="5"/>
  <c r="F29" i="5"/>
  <c r="G29" i="5"/>
  <c r="H29" i="5" s="1"/>
  <c r="E29" i="5"/>
  <c r="A31" i="5"/>
  <c r="A191" i="4" l="1"/>
  <c r="K30" i="5"/>
  <c r="L30" i="5"/>
  <c r="F30" i="5"/>
  <c r="G30" i="5"/>
  <c r="H30" i="5" s="1"/>
  <c r="E30" i="5"/>
  <c r="A32" i="5"/>
  <c r="A192" i="4" l="1"/>
  <c r="K31" i="5"/>
  <c r="L31" i="5"/>
  <c r="F31" i="5"/>
  <c r="G31" i="5"/>
  <c r="H31" i="5" s="1"/>
  <c r="E31" i="5"/>
  <c r="A33" i="5"/>
  <c r="A193" i="4" l="1"/>
  <c r="K32" i="5"/>
  <c r="L32" i="5"/>
  <c r="F32" i="5"/>
  <c r="G32" i="5"/>
  <c r="H32" i="5" s="1"/>
  <c r="E32" i="5"/>
  <c r="A34" i="5"/>
  <c r="A194" i="4" l="1"/>
  <c r="K33" i="5"/>
  <c r="L33" i="5"/>
  <c r="F33" i="5"/>
  <c r="G33" i="5"/>
  <c r="H33" i="5" s="1"/>
  <c r="E33" i="5"/>
  <c r="A35" i="5"/>
  <c r="A197" i="4" l="1"/>
  <c r="A195" i="4"/>
  <c r="K34" i="5"/>
  <c r="L34" i="5"/>
  <c r="F34" i="5"/>
  <c r="G34" i="5"/>
  <c r="H34" i="5" s="1"/>
  <c r="E34" i="5"/>
  <c r="A36" i="5"/>
  <c r="A196" i="4" l="1"/>
  <c r="A198" i="4"/>
  <c r="A199" i="4" s="1"/>
  <c r="A200" i="4" s="1"/>
  <c r="K35" i="5"/>
  <c r="L35" i="5"/>
  <c r="F35" i="5"/>
  <c r="G35" i="5"/>
  <c r="H35" i="5" s="1"/>
  <c r="E35" i="5"/>
  <c r="A37" i="5"/>
  <c r="A202" i="4" l="1"/>
  <c r="A203" i="4" s="1"/>
  <c r="A204" i="4" s="1"/>
  <c r="A205" i="4" s="1"/>
  <c r="A206" i="4" s="1"/>
  <c r="A207" i="4" s="1"/>
  <c r="A208" i="4" s="1"/>
  <c r="A209" i="4" s="1"/>
  <c r="A210" i="4" s="1"/>
  <c r="A201" i="4"/>
  <c r="K36" i="5"/>
  <c r="L36" i="5"/>
  <c r="F36" i="5"/>
  <c r="G36" i="5"/>
  <c r="H36" i="5" s="1"/>
  <c r="E36" i="5"/>
  <c r="A38" i="5"/>
  <c r="A211" i="4" l="1"/>
  <c r="K37" i="5"/>
  <c r="L37" i="5"/>
  <c r="F37" i="5"/>
  <c r="G37" i="5"/>
  <c r="H37" i="5" s="1"/>
  <c r="E37" i="5"/>
  <c r="A39" i="5"/>
  <c r="A212" i="4" l="1"/>
  <c r="K38" i="5"/>
  <c r="L38" i="5"/>
  <c r="F38" i="5"/>
  <c r="G38" i="5"/>
  <c r="H38" i="5" s="1"/>
  <c r="E38" i="5"/>
  <c r="A40" i="5"/>
  <c r="A215" i="4" l="1"/>
  <c r="A216" i="4" s="1"/>
  <c r="A217" i="4" s="1"/>
  <c r="A218" i="4" s="1"/>
  <c r="A219" i="4" s="1"/>
  <c r="A220" i="4" s="1"/>
  <c r="A221" i="4" s="1"/>
  <c r="A222" i="4" s="1"/>
  <c r="A225" i="4" s="1"/>
  <c r="A226" i="4" s="1"/>
  <c r="A227" i="4" s="1"/>
  <c r="A228" i="4" s="1"/>
  <c r="A229" i="4" s="1"/>
  <c r="A230" i="4" s="1"/>
  <c r="A232" i="4" s="1"/>
  <c r="A235" i="4" s="1"/>
  <c r="A238" i="4" s="1"/>
  <c r="A239" i="4" s="1"/>
  <c r="A240" i="4" s="1"/>
  <c r="A241" i="4" s="1"/>
  <c r="A243" i="4" s="1"/>
  <c r="A244" i="4" s="1"/>
  <c r="A245" i="4" s="1"/>
  <c r="A246" i="4" s="1"/>
  <c r="A247" i="4" s="1"/>
  <c r="A248" i="4" s="1"/>
  <c r="A249" i="4" s="1"/>
  <c r="A250" i="4" s="1"/>
  <c r="A251" i="4" s="1"/>
  <c r="A252" i="4" s="1"/>
  <c r="A253" i="4" s="1"/>
  <c r="A254" i="4" s="1"/>
  <c r="A255" i="4" s="1"/>
  <c r="A256" i="4" s="1"/>
  <c r="A257" i="4" s="1"/>
  <c r="A258" i="4" s="1"/>
  <c r="A259" i="4" s="1"/>
  <c r="A260" i="4" s="1"/>
  <c r="A262" i="4" s="1"/>
  <c r="A263" i="4" s="1"/>
  <c r="A264" i="4" s="1"/>
  <c r="A266" i="4" s="1"/>
  <c r="A267" i="4" s="1"/>
  <c r="A268" i="4" s="1"/>
  <c r="A269" i="4" s="1"/>
  <c r="A270" i="4" s="1"/>
  <c r="A271" i="4" s="1"/>
  <c r="A213" i="4"/>
  <c r="A214" i="4" s="1"/>
  <c r="K39" i="5"/>
  <c r="L39" i="5"/>
  <c r="F39" i="5"/>
  <c r="G39" i="5"/>
  <c r="H39" i="5" s="1"/>
  <c r="E39" i="5"/>
  <c r="A41" i="5"/>
  <c r="D165" i="5" l="1"/>
  <c r="C151" i="5"/>
  <c r="C163" i="5"/>
  <c r="B157" i="5"/>
  <c r="D163" i="5"/>
  <c r="B172" i="5"/>
  <c r="C162" i="5"/>
  <c r="C158" i="5"/>
  <c r="D154" i="5"/>
  <c r="D159" i="5"/>
  <c r="C172" i="5"/>
  <c r="B169" i="5"/>
  <c r="D161" i="5"/>
  <c r="B150" i="5"/>
  <c r="D158" i="5"/>
  <c r="B149" i="5"/>
  <c r="C152" i="5"/>
  <c r="C159" i="5"/>
  <c r="D166" i="5"/>
  <c r="B163" i="5"/>
  <c r="C169" i="5"/>
  <c r="D160" i="5"/>
  <c r="D172" i="5"/>
  <c r="B170" i="5"/>
  <c r="B155" i="5"/>
  <c r="C160" i="5"/>
  <c r="C156" i="5"/>
  <c r="C165" i="5"/>
  <c r="D173" i="5"/>
  <c r="B159" i="5"/>
  <c r="C153" i="5"/>
  <c r="D156" i="5"/>
  <c r="D152" i="5"/>
  <c r="C161" i="5"/>
  <c r="C154" i="5"/>
  <c r="C155" i="5"/>
  <c r="B166" i="5"/>
  <c r="B156" i="5"/>
  <c r="B158" i="5"/>
  <c r="B151" i="5"/>
  <c r="C157" i="5"/>
  <c r="D151" i="5"/>
  <c r="B162" i="5"/>
  <c r="D171" i="5"/>
  <c r="B165" i="5"/>
  <c r="C164" i="5"/>
  <c r="D155" i="5"/>
  <c r="B154" i="5"/>
  <c r="B160" i="5"/>
  <c r="D170" i="5"/>
  <c r="D169" i="5"/>
  <c r="B153" i="5"/>
  <c r="D168" i="5"/>
  <c r="C167" i="5"/>
  <c r="B161" i="5"/>
  <c r="B167" i="5"/>
  <c r="D167" i="5"/>
  <c r="D162" i="5"/>
  <c r="C173" i="5"/>
  <c r="B171" i="5"/>
  <c r="C168" i="5"/>
  <c r="D157" i="5"/>
  <c r="B173" i="5"/>
  <c r="C166" i="5"/>
  <c r="C170" i="5"/>
  <c r="D164" i="5"/>
  <c r="C171" i="5"/>
  <c r="B168" i="5"/>
  <c r="B164" i="5"/>
  <c r="B152" i="5"/>
  <c r="D153" i="5"/>
  <c r="D178" i="5"/>
  <c r="B180" i="5"/>
  <c r="D180" i="5"/>
  <c r="C180" i="5"/>
  <c r="D175" i="5"/>
  <c r="C175" i="5"/>
  <c r="D176" i="5"/>
  <c r="B178" i="5"/>
  <c r="D177" i="5"/>
  <c r="C179" i="5"/>
  <c r="D179" i="5"/>
  <c r="B179" i="5"/>
  <c r="B174" i="5"/>
  <c r="B175" i="5"/>
  <c r="B177" i="5"/>
  <c r="B176" i="5"/>
  <c r="C176" i="5"/>
  <c r="C174" i="5"/>
  <c r="C177" i="5"/>
  <c r="C178" i="5"/>
  <c r="D174" i="5"/>
  <c r="C181" i="5"/>
  <c r="B182" i="5"/>
  <c r="B181" i="5"/>
  <c r="D182" i="5"/>
  <c r="C182" i="5"/>
  <c r="D181" i="5"/>
  <c r="B184" i="5"/>
  <c r="D183" i="5"/>
  <c r="B183" i="5"/>
  <c r="C183" i="5"/>
  <c r="D199" i="5"/>
  <c r="D184" i="5"/>
  <c r="D186" i="5"/>
  <c r="C184" i="5"/>
  <c r="C195" i="5"/>
  <c r="B190" i="5"/>
  <c r="B187" i="5"/>
  <c r="D193" i="5"/>
  <c r="D203" i="5"/>
  <c r="D198" i="5"/>
  <c r="B202" i="5"/>
  <c r="D197" i="5"/>
  <c r="C200" i="5"/>
  <c r="C209" i="5"/>
  <c r="B203" i="5"/>
  <c r="D195" i="5"/>
  <c r="D185" i="5"/>
  <c r="C192" i="5"/>
  <c r="C194" i="5"/>
  <c r="C201" i="5"/>
  <c r="B185" i="5"/>
  <c r="C204" i="5"/>
  <c r="C188" i="5"/>
  <c r="D206" i="5"/>
  <c r="C203" i="5"/>
  <c r="C185" i="5"/>
  <c r="D192" i="5"/>
  <c r="C205" i="5"/>
  <c r="C187" i="5"/>
  <c r="D208" i="5"/>
  <c r="B205" i="5"/>
  <c r="D200" i="5"/>
  <c r="B210" i="5"/>
  <c r="B192" i="5"/>
  <c r="C206" i="5"/>
  <c r="B208" i="5"/>
  <c r="C186" i="5"/>
  <c r="B186" i="5"/>
  <c r="B193" i="5"/>
  <c r="C211" i="5"/>
  <c r="B200" i="5"/>
  <c r="D204" i="5"/>
  <c r="D188" i="5"/>
  <c r="C207" i="5"/>
  <c r="D189" i="5"/>
  <c r="B201" i="5"/>
  <c r="C189" i="5"/>
  <c r="C198" i="5"/>
  <c r="C202" i="5"/>
  <c r="D196" i="5"/>
  <c r="B211" i="5"/>
  <c r="B188" i="5"/>
  <c r="D190" i="5"/>
  <c r="B189" i="5"/>
  <c r="B204" i="5"/>
  <c r="B199" i="5"/>
  <c r="D205" i="5"/>
  <c r="C191" i="5"/>
  <c r="D210" i="5"/>
  <c r="B194" i="5"/>
  <c r="C196" i="5"/>
  <c r="D209" i="5"/>
  <c r="B207" i="5"/>
  <c r="D211" i="5"/>
  <c r="D187" i="5"/>
  <c r="C210" i="5"/>
  <c r="D201" i="5"/>
  <c r="D191" i="5"/>
  <c r="D207" i="5"/>
  <c r="B191" i="5"/>
  <c r="C199" i="5"/>
  <c r="C193" i="5"/>
  <c r="D194" i="5"/>
  <c r="B197" i="5"/>
  <c r="C197" i="5"/>
  <c r="B198" i="5"/>
  <c r="B195" i="5"/>
  <c r="B196" i="5"/>
  <c r="B209" i="5"/>
  <c r="B206" i="5"/>
  <c r="D202" i="5"/>
  <c r="C190" i="5"/>
  <c r="C208" i="5"/>
  <c r="K40" i="5"/>
  <c r="L40" i="5"/>
  <c r="F40" i="5"/>
  <c r="G40" i="5"/>
  <c r="H40" i="5" s="1"/>
  <c r="E40" i="5"/>
  <c r="A42" i="5"/>
  <c r="M197" i="5" l="1"/>
  <c r="M192" i="5"/>
  <c r="M167" i="5"/>
  <c r="M154" i="5"/>
  <c r="M151" i="5"/>
  <c r="M170" i="5"/>
  <c r="M149" i="5"/>
  <c r="M200" i="5"/>
  <c r="M210" i="5"/>
  <c r="M181" i="5"/>
  <c r="M176" i="5"/>
  <c r="M178" i="5"/>
  <c r="M173" i="5"/>
  <c r="M161" i="5"/>
  <c r="M158" i="5"/>
  <c r="M206" i="5"/>
  <c r="M199" i="5"/>
  <c r="M182" i="5"/>
  <c r="M177" i="5"/>
  <c r="M152" i="5"/>
  <c r="M156" i="5"/>
  <c r="M159" i="5"/>
  <c r="M150" i="5"/>
  <c r="M172" i="5"/>
  <c r="M207" i="5"/>
  <c r="M204" i="5"/>
  <c r="M193" i="5"/>
  <c r="M205" i="5"/>
  <c r="M203" i="5"/>
  <c r="M187" i="5"/>
  <c r="M183" i="5"/>
  <c r="M175" i="5"/>
  <c r="M164" i="5"/>
  <c r="M165" i="5"/>
  <c r="M166" i="5"/>
  <c r="M196" i="5"/>
  <c r="M191" i="5"/>
  <c r="M189" i="5"/>
  <c r="M201" i="5"/>
  <c r="M186" i="5"/>
  <c r="M190" i="5"/>
  <c r="M174" i="5"/>
  <c r="M168" i="5"/>
  <c r="M171" i="5"/>
  <c r="M153" i="5"/>
  <c r="M163" i="5"/>
  <c r="M169" i="5"/>
  <c r="M157" i="5"/>
  <c r="M195" i="5"/>
  <c r="M185" i="5"/>
  <c r="M184" i="5"/>
  <c r="M179" i="5"/>
  <c r="M162" i="5"/>
  <c r="M198" i="5"/>
  <c r="M194" i="5"/>
  <c r="M188" i="5"/>
  <c r="M208" i="5"/>
  <c r="M209" i="5"/>
  <c r="M211" i="5"/>
  <c r="M202" i="5"/>
  <c r="M180" i="5"/>
  <c r="M160" i="5"/>
  <c r="M155" i="5"/>
  <c r="K41" i="5"/>
  <c r="L41" i="5"/>
  <c r="F41" i="5"/>
  <c r="G41" i="5"/>
  <c r="H41" i="5" s="1"/>
  <c r="E41" i="5"/>
  <c r="A43" i="5"/>
  <c r="K42" i="5" l="1"/>
  <c r="L42" i="5"/>
  <c r="F42" i="5"/>
  <c r="G42" i="5"/>
  <c r="H42" i="5" s="1"/>
  <c r="E42" i="5"/>
  <c r="A44" i="5"/>
  <c r="K43" i="5" l="1"/>
  <c r="L43" i="5"/>
  <c r="F43" i="5"/>
  <c r="G43" i="5"/>
  <c r="H43" i="5" s="1"/>
  <c r="E43" i="5"/>
  <c r="A45" i="5"/>
  <c r="K44" i="5" l="1"/>
  <c r="L44" i="5"/>
  <c r="F44" i="5"/>
  <c r="G44" i="5"/>
  <c r="H44" i="5" s="1"/>
  <c r="E44" i="5"/>
  <c r="A46" i="5"/>
  <c r="K45" i="5" l="1"/>
  <c r="L45" i="5"/>
  <c r="F45" i="5"/>
  <c r="G45" i="5"/>
  <c r="H45" i="5" s="1"/>
  <c r="E45" i="5"/>
  <c r="A47" i="5"/>
  <c r="K46" i="5" l="1"/>
  <c r="L46" i="5"/>
  <c r="F46" i="5"/>
  <c r="G46" i="5"/>
  <c r="H46" i="5" s="1"/>
  <c r="E46" i="5"/>
  <c r="A48" i="5"/>
  <c r="K47" i="5" l="1"/>
  <c r="L47" i="5"/>
  <c r="F47" i="5"/>
  <c r="G47" i="5"/>
  <c r="H47" i="5" s="1"/>
  <c r="E47" i="5"/>
  <c r="A49" i="5"/>
  <c r="K48" i="5" l="1"/>
  <c r="L48" i="5"/>
  <c r="F48" i="5"/>
  <c r="G48" i="5"/>
  <c r="H48" i="5" s="1"/>
  <c r="E48" i="5"/>
  <c r="A50" i="5"/>
  <c r="K49" i="5" l="1"/>
  <c r="L49" i="5"/>
  <c r="F49" i="5"/>
  <c r="G49" i="5"/>
  <c r="H49" i="5" s="1"/>
  <c r="E49" i="5"/>
  <c r="A51" i="5"/>
  <c r="K50" i="5" l="1"/>
  <c r="L50" i="5"/>
  <c r="F50" i="5"/>
  <c r="G50" i="5"/>
  <c r="H50" i="5" s="1"/>
  <c r="E50" i="5"/>
  <c r="A52" i="5"/>
  <c r="K51" i="5" l="1"/>
  <c r="L51" i="5"/>
  <c r="F51" i="5"/>
  <c r="G51" i="5"/>
  <c r="H51" i="5" s="1"/>
  <c r="E51" i="5"/>
  <c r="A53" i="5"/>
  <c r="K52" i="5" l="1"/>
  <c r="L52" i="5"/>
  <c r="F52" i="5"/>
  <c r="G52" i="5"/>
  <c r="H52" i="5" s="1"/>
  <c r="E52" i="5"/>
  <c r="A54" i="5"/>
  <c r="K53" i="5" l="1"/>
  <c r="L53" i="5"/>
  <c r="F53" i="5"/>
  <c r="G53" i="5"/>
  <c r="H53" i="5" s="1"/>
  <c r="E53" i="5"/>
  <c r="A55" i="5"/>
  <c r="K54" i="5" l="1"/>
  <c r="L54" i="5"/>
  <c r="F54" i="5"/>
  <c r="G54" i="5"/>
  <c r="H54" i="5" s="1"/>
  <c r="E54" i="5"/>
  <c r="A56" i="5"/>
  <c r="K55" i="5" l="1"/>
  <c r="L55" i="5"/>
  <c r="F55" i="5"/>
  <c r="G55" i="5"/>
  <c r="H55" i="5" s="1"/>
  <c r="E55" i="5"/>
  <c r="A57" i="5"/>
  <c r="K56" i="5" l="1"/>
  <c r="L56" i="5"/>
  <c r="F56" i="5"/>
  <c r="G56" i="5"/>
  <c r="H56" i="5" s="1"/>
  <c r="E56" i="5"/>
  <c r="A58" i="5"/>
  <c r="K57" i="5" l="1"/>
  <c r="L57" i="5"/>
  <c r="F57" i="5"/>
  <c r="G57" i="5"/>
  <c r="H57" i="5" s="1"/>
  <c r="E57" i="5"/>
  <c r="A59" i="5"/>
  <c r="K58" i="5" l="1"/>
  <c r="L58" i="5"/>
  <c r="F58" i="5"/>
  <c r="G58" i="5"/>
  <c r="H58" i="5" s="1"/>
  <c r="E58" i="5"/>
  <c r="A60" i="5"/>
  <c r="K59" i="5" l="1"/>
  <c r="L59" i="5"/>
  <c r="F59" i="5"/>
  <c r="G59" i="5"/>
  <c r="H59" i="5" s="1"/>
  <c r="E59" i="5"/>
  <c r="A61" i="5"/>
  <c r="K60" i="5" l="1"/>
  <c r="L60" i="5"/>
  <c r="F60" i="5"/>
  <c r="G60" i="5"/>
  <c r="H60" i="5" s="1"/>
  <c r="E60" i="5"/>
  <c r="A62" i="5"/>
  <c r="K61" i="5" l="1"/>
  <c r="L61" i="5"/>
  <c r="F61" i="5"/>
  <c r="G61" i="5"/>
  <c r="H61" i="5" s="1"/>
  <c r="E61" i="5"/>
  <c r="A63" i="5"/>
  <c r="K62" i="5" l="1"/>
  <c r="L62" i="5"/>
  <c r="F62" i="5"/>
  <c r="G62" i="5"/>
  <c r="H62" i="5" s="1"/>
  <c r="E62" i="5"/>
  <c r="A64" i="5"/>
  <c r="K63" i="5" l="1"/>
  <c r="L63" i="5"/>
  <c r="F63" i="5"/>
  <c r="G63" i="5"/>
  <c r="H63" i="5" s="1"/>
  <c r="E63" i="5"/>
  <c r="A65" i="5"/>
  <c r="K64" i="5" l="1"/>
  <c r="L64" i="5"/>
  <c r="F64" i="5"/>
  <c r="G64" i="5"/>
  <c r="H64" i="5" s="1"/>
  <c r="E64" i="5"/>
  <c r="A66" i="5"/>
  <c r="K65" i="5" l="1"/>
  <c r="L65" i="5"/>
  <c r="F65" i="5"/>
  <c r="G65" i="5"/>
  <c r="H65" i="5" s="1"/>
  <c r="E65" i="5"/>
  <c r="A67" i="5"/>
  <c r="K66" i="5" l="1"/>
  <c r="L66" i="5"/>
  <c r="F66" i="5"/>
  <c r="G66" i="5"/>
  <c r="H66" i="5" s="1"/>
  <c r="E66" i="5"/>
  <c r="A68" i="5"/>
  <c r="K67" i="5" l="1"/>
  <c r="L67" i="5"/>
  <c r="F67" i="5"/>
  <c r="G67" i="5"/>
  <c r="H67" i="5" s="1"/>
  <c r="E67" i="5"/>
  <c r="A69" i="5"/>
  <c r="K68" i="5" l="1"/>
  <c r="L68" i="5"/>
  <c r="F68" i="5"/>
  <c r="G68" i="5"/>
  <c r="H68" i="5" s="1"/>
  <c r="E68" i="5"/>
  <c r="A70" i="5"/>
  <c r="K69" i="5" l="1"/>
  <c r="L69" i="5"/>
  <c r="F69" i="5"/>
  <c r="G69" i="5"/>
  <c r="H69" i="5" s="1"/>
  <c r="E69" i="5"/>
  <c r="A71" i="5"/>
  <c r="K70" i="5" l="1"/>
  <c r="L70" i="5"/>
  <c r="F70" i="5"/>
  <c r="G70" i="5"/>
  <c r="H70" i="5" s="1"/>
  <c r="E70" i="5"/>
  <c r="A72" i="5"/>
  <c r="K71" i="5" l="1"/>
  <c r="L71" i="5"/>
  <c r="F71" i="5"/>
  <c r="G71" i="5"/>
  <c r="H71" i="5" s="1"/>
  <c r="E71" i="5"/>
  <c r="A73" i="5"/>
  <c r="K72" i="5" l="1"/>
  <c r="L72" i="5"/>
  <c r="F72" i="5"/>
  <c r="G72" i="5"/>
  <c r="H72" i="5" s="1"/>
  <c r="E72" i="5"/>
  <c r="A74" i="5"/>
  <c r="K73" i="5" l="1"/>
  <c r="L73" i="5"/>
  <c r="F73" i="5"/>
  <c r="G73" i="5"/>
  <c r="H73" i="5" s="1"/>
  <c r="E73" i="5"/>
  <c r="A75" i="5"/>
  <c r="K74" i="5" l="1"/>
  <c r="L74" i="5"/>
  <c r="F74" i="5"/>
  <c r="G74" i="5"/>
  <c r="H74" i="5" s="1"/>
  <c r="E74" i="5"/>
  <c r="A76" i="5"/>
  <c r="K75" i="5" l="1"/>
  <c r="L75" i="5"/>
  <c r="F75" i="5"/>
  <c r="G75" i="5"/>
  <c r="H75" i="5" s="1"/>
  <c r="E75" i="5"/>
  <c r="A77" i="5"/>
  <c r="K76" i="5" l="1"/>
  <c r="L76" i="5"/>
  <c r="F76" i="5"/>
  <c r="G76" i="5"/>
  <c r="H76" i="5" s="1"/>
  <c r="E76" i="5"/>
  <c r="A78" i="5"/>
  <c r="K77" i="5" l="1"/>
  <c r="L77" i="5"/>
  <c r="F77" i="5"/>
  <c r="G77" i="5"/>
  <c r="H77" i="5" s="1"/>
  <c r="E77" i="5"/>
  <c r="A79" i="5"/>
  <c r="K78" i="5" l="1"/>
  <c r="L78" i="5"/>
  <c r="F78" i="5"/>
  <c r="G78" i="5"/>
  <c r="H78" i="5" s="1"/>
  <c r="E78" i="5"/>
  <c r="A80" i="5"/>
  <c r="K79" i="5" l="1"/>
  <c r="L79" i="5"/>
  <c r="F79" i="5"/>
  <c r="G79" i="5"/>
  <c r="H79" i="5" s="1"/>
  <c r="E79" i="5"/>
  <c r="A81" i="5"/>
  <c r="K80" i="5" l="1"/>
  <c r="L80" i="5"/>
  <c r="F80" i="5"/>
  <c r="G80" i="5"/>
  <c r="H80" i="5" s="1"/>
  <c r="E80" i="5"/>
  <c r="A82" i="5"/>
  <c r="K81" i="5" l="1"/>
  <c r="L81" i="5"/>
  <c r="F81" i="5"/>
  <c r="G81" i="5"/>
  <c r="H81" i="5" s="1"/>
  <c r="E81" i="5"/>
  <c r="A83" i="5"/>
  <c r="K82" i="5" l="1"/>
  <c r="L82" i="5"/>
  <c r="F82" i="5"/>
  <c r="G82" i="5"/>
  <c r="H82" i="5" s="1"/>
  <c r="E82" i="5"/>
  <c r="A84" i="5"/>
  <c r="K83" i="5" l="1"/>
  <c r="L83" i="5"/>
  <c r="F83" i="5"/>
  <c r="G83" i="5"/>
  <c r="H83" i="5" s="1"/>
  <c r="E83" i="5"/>
  <c r="A85" i="5"/>
  <c r="K84" i="5" l="1"/>
  <c r="L84" i="5"/>
  <c r="F84" i="5"/>
  <c r="G84" i="5"/>
  <c r="H84" i="5" s="1"/>
  <c r="E84" i="5"/>
  <c r="A86" i="5"/>
  <c r="K85" i="5" l="1"/>
  <c r="L85" i="5"/>
  <c r="F85" i="5"/>
  <c r="G85" i="5"/>
  <c r="H85" i="5" s="1"/>
  <c r="E85" i="5"/>
  <c r="A87" i="5"/>
  <c r="K86" i="5" l="1"/>
  <c r="L86" i="5"/>
  <c r="F86" i="5"/>
  <c r="G86" i="5"/>
  <c r="H86" i="5" s="1"/>
  <c r="E86" i="5"/>
  <c r="A88" i="5"/>
  <c r="K87" i="5" l="1"/>
  <c r="L87" i="5"/>
  <c r="F87" i="5"/>
  <c r="G87" i="5"/>
  <c r="H87" i="5" s="1"/>
  <c r="E87" i="5"/>
  <c r="A89" i="5"/>
  <c r="K88" i="5" l="1"/>
  <c r="L88" i="5"/>
  <c r="F88" i="5"/>
  <c r="G88" i="5"/>
  <c r="H88" i="5" s="1"/>
  <c r="E88" i="5"/>
  <c r="A90" i="5"/>
  <c r="K89" i="5" l="1"/>
  <c r="L89" i="5"/>
  <c r="F89" i="5"/>
  <c r="G89" i="5"/>
  <c r="H89" i="5" s="1"/>
  <c r="E89" i="5"/>
  <c r="A91" i="5"/>
  <c r="K90" i="5" l="1"/>
  <c r="L90" i="5"/>
  <c r="F90" i="5"/>
  <c r="G90" i="5"/>
  <c r="H90" i="5" s="1"/>
  <c r="E90" i="5"/>
  <c r="A92" i="5"/>
  <c r="K91" i="5" l="1"/>
  <c r="L91" i="5"/>
  <c r="F91" i="5"/>
  <c r="G91" i="5"/>
  <c r="H91" i="5" s="1"/>
  <c r="E91" i="5"/>
  <c r="A93" i="5"/>
  <c r="K92" i="5" l="1"/>
  <c r="L92" i="5"/>
  <c r="F92" i="5"/>
  <c r="G92" i="5"/>
  <c r="H92" i="5" s="1"/>
  <c r="E92" i="5"/>
  <c r="A94" i="5"/>
  <c r="K93" i="5" l="1"/>
  <c r="L93" i="5"/>
  <c r="F93" i="5"/>
  <c r="G93" i="5"/>
  <c r="H93" i="5" s="1"/>
  <c r="E93" i="5"/>
  <c r="A95" i="5"/>
  <c r="K94" i="5" l="1"/>
  <c r="L94" i="5"/>
  <c r="F94" i="5"/>
  <c r="G94" i="5"/>
  <c r="H94" i="5" s="1"/>
  <c r="E94" i="5"/>
  <c r="A96" i="5"/>
  <c r="K95" i="5" l="1"/>
  <c r="L95" i="5"/>
  <c r="F95" i="5"/>
  <c r="G95" i="5"/>
  <c r="H95" i="5" s="1"/>
  <c r="E95" i="5"/>
  <c r="A97" i="5"/>
  <c r="K96" i="5" l="1"/>
  <c r="L96" i="5"/>
  <c r="F96" i="5"/>
  <c r="G96" i="5"/>
  <c r="H96" i="5" s="1"/>
  <c r="E96" i="5"/>
  <c r="A98" i="5"/>
  <c r="K97" i="5" l="1"/>
  <c r="L97" i="5"/>
  <c r="F97" i="5"/>
  <c r="G97" i="5"/>
  <c r="H97" i="5" s="1"/>
  <c r="E97" i="5"/>
  <c r="A99" i="5"/>
  <c r="K98" i="5" l="1"/>
  <c r="L98" i="5"/>
  <c r="F98" i="5"/>
  <c r="G98" i="5"/>
  <c r="H98" i="5" s="1"/>
  <c r="E98" i="5"/>
  <c r="A100" i="5"/>
  <c r="K99" i="5" l="1"/>
  <c r="L99" i="5"/>
  <c r="F99" i="5"/>
  <c r="G99" i="5"/>
  <c r="H99" i="5" s="1"/>
  <c r="E99" i="5"/>
  <c r="A101" i="5"/>
  <c r="K100" i="5" l="1"/>
  <c r="L100" i="5"/>
  <c r="F100" i="5"/>
  <c r="G100" i="5"/>
  <c r="H100" i="5" s="1"/>
  <c r="E100" i="5"/>
  <c r="A102" i="5"/>
  <c r="K101" i="5" l="1"/>
  <c r="L101" i="5"/>
  <c r="F101" i="5"/>
  <c r="G101" i="5"/>
  <c r="H101" i="5" s="1"/>
  <c r="E101" i="5"/>
  <c r="A103" i="5"/>
  <c r="K102" i="5" l="1"/>
  <c r="L102" i="5"/>
  <c r="F102" i="5"/>
  <c r="G102" i="5"/>
  <c r="H102" i="5" s="1"/>
  <c r="E102" i="5"/>
  <c r="A104" i="5"/>
  <c r="K103" i="5" l="1"/>
  <c r="L103" i="5"/>
  <c r="F103" i="5"/>
  <c r="G103" i="5"/>
  <c r="H103" i="5" s="1"/>
  <c r="E103" i="5"/>
  <c r="A105" i="5"/>
  <c r="K104" i="5" l="1"/>
  <c r="L104" i="5"/>
  <c r="F104" i="5"/>
  <c r="G104" i="5"/>
  <c r="H104" i="5" s="1"/>
  <c r="E104" i="5"/>
  <c r="A106" i="5"/>
  <c r="K105" i="5" l="1"/>
  <c r="L105" i="5"/>
  <c r="F105" i="5"/>
  <c r="G105" i="5"/>
  <c r="H105" i="5" s="1"/>
  <c r="E105" i="5"/>
  <c r="A107" i="5"/>
  <c r="K106" i="5" l="1"/>
  <c r="L106" i="5"/>
  <c r="F106" i="5"/>
  <c r="G106" i="5"/>
  <c r="H106" i="5" s="1"/>
  <c r="E106" i="5"/>
  <c r="A108" i="5"/>
  <c r="K107" i="5" l="1"/>
  <c r="L107" i="5"/>
  <c r="F107" i="5"/>
  <c r="G107" i="5"/>
  <c r="H107" i="5" s="1"/>
  <c r="E107" i="5"/>
  <c r="A109" i="5"/>
  <c r="K108" i="5" l="1"/>
  <c r="L108" i="5"/>
  <c r="F108" i="5"/>
  <c r="G108" i="5"/>
  <c r="H108" i="5" s="1"/>
  <c r="E108" i="5"/>
  <c r="A110" i="5"/>
  <c r="K109" i="5" l="1"/>
  <c r="L109" i="5"/>
  <c r="F109" i="5"/>
  <c r="G109" i="5"/>
  <c r="H109" i="5" s="1"/>
  <c r="E109" i="5"/>
  <c r="A111" i="5"/>
  <c r="K110" i="5" l="1"/>
  <c r="L110" i="5"/>
  <c r="F110" i="5"/>
  <c r="G110" i="5"/>
  <c r="H110" i="5" s="1"/>
  <c r="E110" i="5"/>
  <c r="A112" i="5"/>
  <c r="K111" i="5" l="1"/>
  <c r="L111" i="5"/>
  <c r="F111" i="5"/>
  <c r="G111" i="5"/>
  <c r="H111" i="5" s="1"/>
  <c r="E111" i="5"/>
  <c r="A113" i="5"/>
  <c r="K112" i="5" l="1"/>
  <c r="L112" i="5"/>
  <c r="F112" i="5"/>
  <c r="G112" i="5"/>
  <c r="H112" i="5" s="1"/>
  <c r="E112" i="5"/>
  <c r="A114" i="5"/>
  <c r="K113" i="5" l="1"/>
  <c r="L113" i="5"/>
  <c r="F113" i="5"/>
  <c r="G113" i="5"/>
  <c r="H113" i="5" s="1"/>
  <c r="E113" i="5"/>
  <c r="A115" i="5"/>
  <c r="K114" i="5" l="1"/>
  <c r="L114" i="5"/>
  <c r="F114" i="5"/>
  <c r="G114" i="5"/>
  <c r="H114" i="5" s="1"/>
  <c r="E114" i="5"/>
  <c r="A116" i="5"/>
  <c r="K115" i="5" l="1"/>
  <c r="L115" i="5"/>
  <c r="F115" i="5"/>
  <c r="G115" i="5"/>
  <c r="H115" i="5" s="1"/>
  <c r="E115" i="5"/>
  <c r="A117" i="5"/>
  <c r="K116" i="5" l="1"/>
  <c r="L116" i="5"/>
  <c r="F116" i="5"/>
  <c r="G116" i="5"/>
  <c r="H116" i="5" s="1"/>
  <c r="E116" i="5"/>
  <c r="A118" i="5"/>
  <c r="K117" i="5" l="1"/>
  <c r="L117" i="5"/>
  <c r="F117" i="5"/>
  <c r="G117" i="5"/>
  <c r="H117" i="5" s="1"/>
  <c r="E117" i="5"/>
  <c r="A119" i="5"/>
  <c r="K118" i="5" l="1"/>
  <c r="L118" i="5"/>
  <c r="F118" i="5"/>
  <c r="G118" i="5"/>
  <c r="H118" i="5" s="1"/>
  <c r="E118" i="5"/>
  <c r="A120" i="5"/>
  <c r="K119" i="5" l="1"/>
  <c r="L119" i="5"/>
  <c r="F119" i="5"/>
  <c r="G119" i="5"/>
  <c r="H119" i="5" s="1"/>
  <c r="E119" i="5"/>
  <c r="A121" i="5"/>
  <c r="K120" i="5" l="1"/>
  <c r="L120" i="5"/>
  <c r="F120" i="5"/>
  <c r="G120" i="5"/>
  <c r="H120" i="5" s="1"/>
  <c r="E120" i="5"/>
  <c r="A122" i="5"/>
  <c r="K121" i="5" l="1"/>
  <c r="L121" i="5"/>
  <c r="F121" i="5"/>
  <c r="G121" i="5"/>
  <c r="H121" i="5" s="1"/>
  <c r="E121" i="5"/>
  <c r="A123" i="5"/>
  <c r="K122" i="5" l="1"/>
  <c r="L122" i="5"/>
  <c r="F122" i="5"/>
  <c r="G122" i="5"/>
  <c r="H122" i="5" s="1"/>
  <c r="E122" i="5"/>
  <c r="A124" i="5"/>
  <c r="K123" i="5" l="1"/>
  <c r="L123" i="5"/>
  <c r="F123" i="5"/>
  <c r="G123" i="5"/>
  <c r="H123" i="5" s="1"/>
  <c r="E123" i="5"/>
  <c r="A125" i="5"/>
  <c r="K124" i="5" l="1"/>
  <c r="L124" i="5"/>
  <c r="F124" i="5"/>
  <c r="G124" i="5"/>
  <c r="H124" i="5" s="1"/>
  <c r="E124" i="5"/>
  <c r="A126" i="5"/>
  <c r="K125" i="5" l="1"/>
  <c r="L125" i="5"/>
  <c r="F125" i="5"/>
  <c r="G125" i="5"/>
  <c r="H125" i="5" s="1"/>
  <c r="E125" i="5"/>
  <c r="A127" i="5"/>
  <c r="K126" i="5" l="1"/>
  <c r="L126" i="5"/>
  <c r="F126" i="5"/>
  <c r="G126" i="5"/>
  <c r="H126" i="5" s="1"/>
  <c r="E126" i="5"/>
  <c r="A128" i="5"/>
  <c r="K127" i="5" l="1"/>
  <c r="L127" i="5"/>
  <c r="F127" i="5"/>
  <c r="G127" i="5"/>
  <c r="H127" i="5" s="1"/>
  <c r="E127" i="5"/>
  <c r="A129" i="5"/>
  <c r="K128" i="5" l="1"/>
  <c r="L128" i="5"/>
  <c r="F128" i="5"/>
  <c r="G128" i="5"/>
  <c r="H128" i="5" s="1"/>
  <c r="E128" i="5"/>
  <c r="A130" i="5"/>
  <c r="K129" i="5" l="1"/>
  <c r="L129" i="5"/>
  <c r="F129" i="5"/>
  <c r="G129" i="5"/>
  <c r="H129" i="5" s="1"/>
  <c r="E129" i="5"/>
  <c r="A131" i="5"/>
  <c r="K130" i="5" l="1"/>
  <c r="L130" i="5"/>
  <c r="F130" i="5"/>
  <c r="G130" i="5"/>
  <c r="H130" i="5" s="1"/>
  <c r="E130" i="5"/>
  <c r="A132" i="5"/>
  <c r="K131" i="5" l="1"/>
  <c r="L131" i="5"/>
  <c r="F131" i="5"/>
  <c r="G131" i="5"/>
  <c r="H131" i="5" s="1"/>
  <c r="E131" i="5"/>
  <c r="A133" i="5"/>
  <c r="K132" i="5" l="1"/>
  <c r="L132" i="5"/>
  <c r="F132" i="5"/>
  <c r="G132" i="5"/>
  <c r="H132" i="5" s="1"/>
  <c r="E132" i="5"/>
  <c r="A134" i="5"/>
  <c r="K133" i="5" l="1"/>
  <c r="L133" i="5"/>
  <c r="F133" i="5"/>
  <c r="G133" i="5"/>
  <c r="H133" i="5" s="1"/>
  <c r="E133" i="5"/>
  <c r="A135" i="5"/>
  <c r="K134" i="5" l="1"/>
  <c r="L134" i="5"/>
  <c r="F134" i="5"/>
  <c r="G134" i="5"/>
  <c r="H134" i="5" s="1"/>
  <c r="E134" i="5"/>
  <c r="A136" i="5"/>
  <c r="K135" i="5" l="1"/>
  <c r="L135" i="5"/>
  <c r="F135" i="5"/>
  <c r="G135" i="5"/>
  <c r="H135" i="5" s="1"/>
  <c r="E135" i="5"/>
  <c r="A137" i="5"/>
  <c r="K136" i="5" l="1"/>
  <c r="L136" i="5"/>
  <c r="F136" i="5"/>
  <c r="G136" i="5"/>
  <c r="H136" i="5" s="1"/>
  <c r="E136" i="5"/>
  <c r="A138" i="5"/>
  <c r="K137" i="5" l="1"/>
  <c r="L137" i="5"/>
  <c r="F137" i="5"/>
  <c r="G137" i="5"/>
  <c r="H137" i="5" s="1"/>
  <c r="E137" i="5"/>
  <c r="A139" i="5"/>
  <c r="K138" i="5" l="1"/>
  <c r="L138" i="5"/>
  <c r="F138" i="5"/>
  <c r="G138" i="5"/>
  <c r="H138" i="5" s="1"/>
  <c r="E138" i="5"/>
  <c r="A140" i="5"/>
  <c r="K139" i="5" l="1"/>
  <c r="L139" i="5"/>
  <c r="F139" i="5"/>
  <c r="G139" i="5"/>
  <c r="H139" i="5" s="1"/>
  <c r="E139" i="5"/>
  <c r="A141" i="5"/>
  <c r="K140" i="5" l="1"/>
  <c r="L140" i="5"/>
  <c r="F140" i="5"/>
  <c r="G140" i="5"/>
  <c r="H140" i="5" s="1"/>
  <c r="E140" i="5"/>
  <c r="A142" i="5"/>
  <c r="K141" i="5" l="1"/>
  <c r="L141" i="5"/>
  <c r="F141" i="5"/>
  <c r="G141" i="5"/>
  <c r="H141" i="5" s="1"/>
  <c r="E141" i="5"/>
  <c r="A143" i="5"/>
  <c r="K142" i="5" l="1"/>
  <c r="L142" i="5"/>
  <c r="F142" i="5"/>
  <c r="G142" i="5"/>
  <c r="H142" i="5" s="1"/>
  <c r="E142" i="5"/>
  <c r="A144" i="5"/>
  <c r="K143" i="5" l="1"/>
  <c r="L143" i="5"/>
  <c r="F143" i="5"/>
  <c r="G143" i="5"/>
  <c r="H143" i="5" s="1"/>
  <c r="E143" i="5"/>
  <c r="A145" i="5"/>
  <c r="K144" i="5" l="1"/>
  <c r="L144" i="5"/>
  <c r="F144" i="5"/>
  <c r="G144" i="5"/>
  <c r="H144" i="5" s="1"/>
  <c r="E144" i="5"/>
  <c r="A146" i="5"/>
  <c r="K145" i="5" l="1"/>
  <c r="L145" i="5"/>
  <c r="F145" i="5"/>
  <c r="G145" i="5"/>
  <c r="H145" i="5" s="1"/>
  <c r="E145" i="5"/>
  <c r="A147" i="5"/>
  <c r="K146" i="5" l="1"/>
  <c r="L146" i="5"/>
  <c r="F146" i="5"/>
  <c r="G146" i="5"/>
  <c r="H146" i="5" s="1"/>
  <c r="E146" i="5"/>
  <c r="A148" i="5"/>
  <c r="K147" i="5" l="1"/>
  <c r="L147" i="5"/>
  <c r="F147" i="5"/>
  <c r="G147" i="5"/>
  <c r="H147" i="5" s="1"/>
  <c r="E147" i="5"/>
  <c r="A149" i="5"/>
  <c r="K148" i="5" l="1"/>
  <c r="L148" i="5"/>
  <c r="F148" i="5"/>
  <c r="G148" i="5"/>
  <c r="H148" i="5" s="1"/>
  <c r="E148" i="5"/>
  <c r="A150" i="5"/>
  <c r="K149" i="5" l="1"/>
  <c r="L149" i="5"/>
  <c r="F149" i="5"/>
  <c r="G149" i="5"/>
  <c r="H149" i="5" s="1"/>
  <c r="E149" i="5"/>
  <c r="A151" i="5"/>
  <c r="K150" i="5" l="1"/>
  <c r="L150" i="5"/>
  <c r="F150" i="5"/>
  <c r="G150" i="5"/>
  <c r="H150" i="5" s="1"/>
  <c r="E150" i="5"/>
  <c r="A152" i="5"/>
  <c r="K151" i="5" l="1"/>
  <c r="L151" i="5"/>
  <c r="F151" i="5"/>
  <c r="G151" i="5"/>
  <c r="H151" i="5" s="1"/>
  <c r="E151" i="5"/>
  <c r="A153" i="5"/>
  <c r="K152" i="5" l="1"/>
  <c r="L152" i="5"/>
  <c r="F152" i="5"/>
  <c r="G152" i="5"/>
  <c r="H152" i="5" s="1"/>
  <c r="E152" i="5"/>
  <c r="A154" i="5"/>
  <c r="K153" i="5" l="1"/>
  <c r="L153" i="5"/>
  <c r="F153" i="5"/>
  <c r="G153" i="5"/>
  <c r="H153" i="5" s="1"/>
  <c r="E153" i="5"/>
  <c r="A155" i="5"/>
  <c r="K154" i="5" l="1"/>
  <c r="L154" i="5"/>
  <c r="F154" i="5"/>
  <c r="G154" i="5"/>
  <c r="H154" i="5" s="1"/>
  <c r="E154" i="5"/>
  <c r="A156" i="5"/>
  <c r="K155" i="5" l="1"/>
  <c r="L155" i="5"/>
  <c r="F155" i="5"/>
  <c r="G155" i="5"/>
  <c r="H155" i="5" s="1"/>
  <c r="E155" i="5"/>
  <c r="A157" i="5"/>
  <c r="K156" i="5" l="1"/>
  <c r="L156" i="5"/>
  <c r="F156" i="5"/>
  <c r="G156" i="5"/>
  <c r="H156" i="5" s="1"/>
  <c r="E156" i="5"/>
  <c r="A158" i="5"/>
  <c r="K157" i="5" l="1"/>
  <c r="L157" i="5"/>
  <c r="F157" i="5"/>
  <c r="G157" i="5"/>
  <c r="H157" i="5" s="1"/>
  <c r="E157" i="5"/>
  <c r="A159" i="5"/>
  <c r="K158" i="5" l="1"/>
  <c r="L158" i="5"/>
  <c r="F158" i="5"/>
  <c r="G158" i="5"/>
  <c r="H158" i="5" s="1"/>
  <c r="E158" i="5"/>
  <c r="A160" i="5"/>
  <c r="K159" i="5" l="1"/>
  <c r="L159" i="5"/>
  <c r="F159" i="5"/>
  <c r="G159" i="5"/>
  <c r="H159" i="5" s="1"/>
  <c r="E159" i="5"/>
  <c r="A161" i="5"/>
  <c r="K160" i="5" l="1"/>
  <c r="L160" i="5"/>
  <c r="F160" i="5"/>
  <c r="G160" i="5"/>
  <c r="H160" i="5" s="1"/>
  <c r="E160" i="5"/>
  <c r="A162" i="5"/>
  <c r="K161" i="5" l="1"/>
  <c r="L161" i="5"/>
  <c r="F161" i="5"/>
  <c r="G161" i="5"/>
  <c r="H161" i="5" s="1"/>
  <c r="E161" i="5"/>
  <c r="A163" i="5"/>
  <c r="K162" i="5" l="1"/>
  <c r="L162" i="5"/>
  <c r="F162" i="5"/>
  <c r="G162" i="5"/>
  <c r="H162" i="5" s="1"/>
  <c r="E162" i="5"/>
  <c r="A164" i="5"/>
  <c r="K163" i="5" l="1"/>
  <c r="L163" i="5"/>
  <c r="F163" i="5"/>
  <c r="G163" i="5"/>
  <c r="H163" i="5" s="1"/>
  <c r="E163" i="5"/>
  <c r="A165" i="5"/>
  <c r="K164" i="5" l="1"/>
  <c r="L164" i="5"/>
  <c r="F164" i="5"/>
  <c r="G164" i="5"/>
  <c r="H164" i="5" s="1"/>
  <c r="E164" i="5"/>
  <c r="A166" i="5"/>
  <c r="K165" i="5" l="1"/>
  <c r="L165" i="5"/>
  <c r="F165" i="5"/>
  <c r="G165" i="5"/>
  <c r="H165" i="5" s="1"/>
  <c r="E165" i="5"/>
  <c r="A167" i="5"/>
  <c r="K166" i="5" l="1"/>
  <c r="L166" i="5"/>
  <c r="F166" i="5"/>
  <c r="G166" i="5"/>
  <c r="H166" i="5" s="1"/>
  <c r="M239" i="5"/>
  <c r="E166" i="5"/>
  <c r="A168" i="5"/>
  <c r="K167" i="5" l="1"/>
  <c r="L167" i="5"/>
  <c r="F167" i="5"/>
  <c r="G167" i="5"/>
  <c r="H167" i="5" s="1"/>
  <c r="E167" i="5"/>
  <c r="A169" i="5"/>
  <c r="K168" i="5" l="1"/>
  <c r="L168" i="5"/>
  <c r="F168" i="5"/>
  <c r="G168" i="5"/>
  <c r="H168" i="5" s="1"/>
  <c r="E168" i="5"/>
  <c r="A170" i="5"/>
  <c r="K169" i="5" l="1"/>
  <c r="L169" i="5"/>
  <c r="F169" i="5"/>
  <c r="G169" i="5"/>
  <c r="H169" i="5" s="1"/>
  <c r="E169" i="5"/>
  <c r="A171" i="5"/>
  <c r="K170" i="5" l="1"/>
  <c r="L170" i="5"/>
  <c r="F170" i="5"/>
  <c r="G170" i="5"/>
  <c r="H170" i="5" s="1"/>
  <c r="E170" i="5"/>
  <c r="A172" i="5"/>
  <c r="K171" i="5" l="1"/>
  <c r="L171" i="5"/>
  <c r="F171" i="5"/>
  <c r="G171" i="5"/>
  <c r="H171" i="5" s="1"/>
  <c r="E171" i="5"/>
  <c r="A173" i="5"/>
  <c r="K172" i="5" l="1"/>
  <c r="L172" i="5"/>
  <c r="F172" i="5"/>
  <c r="G172" i="5"/>
  <c r="H172" i="5" s="1"/>
  <c r="E172" i="5"/>
  <c r="A174" i="5"/>
  <c r="K173" i="5" l="1"/>
  <c r="L173" i="5"/>
  <c r="F173" i="5"/>
  <c r="G173" i="5"/>
  <c r="H173" i="5" s="1"/>
  <c r="E173" i="5"/>
  <c r="A175" i="5"/>
  <c r="K174" i="5" l="1"/>
  <c r="L174" i="5"/>
  <c r="F174" i="5"/>
  <c r="G174" i="5"/>
  <c r="H174" i="5" s="1"/>
  <c r="E174" i="5"/>
  <c r="A176" i="5"/>
  <c r="K175" i="5" l="1"/>
  <c r="L175" i="5"/>
  <c r="F175" i="5"/>
  <c r="G175" i="5"/>
  <c r="H175" i="5" s="1"/>
  <c r="E175" i="5"/>
  <c r="A177" i="5"/>
  <c r="K176" i="5" l="1"/>
  <c r="L176" i="5"/>
  <c r="F176" i="5"/>
  <c r="G176" i="5"/>
  <c r="H176" i="5" s="1"/>
  <c r="E176" i="5"/>
  <c r="A178" i="5"/>
  <c r="K177" i="5" l="1"/>
  <c r="L177" i="5"/>
  <c r="F177" i="5"/>
  <c r="G177" i="5"/>
  <c r="H177" i="5" s="1"/>
  <c r="E177" i="5"/>
  <c r="A179" i="5"/>
  <c r="K178" i="5" l="1"/>
  <c r="L178" i="5"/>
  <c r="F178" i="5"/>
  <c r="G178" i="5"/>
  <c r="H178" i="5" s="1"/>
  <c r="E178" i="5"/>
  <c r="A180" i="5"/>
  <c r="K179" i="5" l="1"/>
  <c r="L179" i="5"/>
  <c r="F179" i="5"/>
  <c r="G179" i="5"/>
  <c r="H179" i="5" s="1"/>
  <c r="E179" i="5"/>
  <c r="A181" i="5"/>
  <c r="K180" i="5" l="1"/>
  <c r="L180" i="5"/>
  <c r="F180" i="5"/>
  <c r="G180" i="5"/>
  <c r="H180" i="5" s="1"/>
  <c r="E180" i="5"/>
  <c r="A182" i="5"/>
  <c r="K181" i="5" l="1"/>
  <c r="L181" i="5"/>
  <c r="F181" i="5"/>
  <c r="G181" i="5"/>
  <c r="H181" i="5" s="1"/>
  <c r="E181" i="5"/>
  <c r="A183" i="5"/>
  <c r="K182" i="5" l="1"/>
  <c r="L182" i="5"/>
  <c r="F182" i="5"/>
  <c r="G182" i="5"/>
  <c r="H182" i="5" s="1"/>
  <c r="E182" i="5"/>
  <c r="A184" i="5"/>
  <c r="K183" i="5" l="1"/>
  <c r="L183" i="5"/>
  <c r="F183" i="5"/>
  <c r="G183" i="5"/>
  <c r="H183" i="5" s="1"/>
  <c r="E183" i="5"/>
  <c r="A185" i="5"/>
  <c r="K184" i="5" l="1"/>
  <c r="L184" i="5"/>
  <c r="F184" i="5"/>
  <c r="G184" i="5"/>
  <c r="H184" i="5" s="1"/>
  <c r="E184" i="5"/>
  <c r="A186" i="5"/>
  <c r="K185" i="5" l="1"/>
  <c r="L185" i="5"/>
  <c r="F185" i="5"/>
  <c r="G185" i="5"/>
  <c r="H185" i="5" s="1"/>
  <c r="E185" i="5"/>
  <c r="A187" i="5"/>
  <c r="K186" i="5" l="1"/>
  <c r="L186" i="5"/>
  <c r="F186" i="5"/>
  <c r="G186" i="5"/>
  <c r="H186" i="5" s="1"/>
  <c r="E186" i="5"/>
  <c r="A188" i="5"/>
  <c r="K187" i="5" l="1"/>
  <c r="L187" i="5"/>
  <c r="F187" i="5"/>
  <c r="G187" i="5"/>
  <c r="H187" i="5" s="1"/>
  <c r="E187" i="5"/>
  <c r="A189" i="5"/>
  <c r="K188" i="5" l="1"/>
  <c r="L188" i="5"/>
  <c r="F188" i="5"/>
  <c r="G188" i="5"/>
  <c r="H188" i="5" s="1"/>
  <c r="E188" i="5"/>
  <c r="A190" i="5"/>
  <c r="K189" i="5" l="1"/>
  <c r="L189" i="5"/>
  <c r="F189" i="5"/>
  <c r="G189" i="5"/>
  <c r="H189" i="5" s="1"/>
  <c r="E189" i="5"/>
  <c r="A191" i="5"/>
  <c r="K190" i="5" l="1"/>
  <c r="L190" i="5"/>
  <c r="F190" i="5"/>
  <c r="G190" i="5"/>
  <c r="H190" i="5" s="1"/>
  <c r="E190" i="5"/>
  <c r="A192" i="5"/>
  <c r="K191" i="5" l="1"/>
  <c r="L191" i="5"/>
  <c r="F191" i="5"/>
  <c r="G191" i="5"/>
  <c r="H191" i="5" s="1"/>
  <c r="E191" i="5"/>
  <c r="A193" i="5"/>
  <c r="K192" i="5" l="1"/>
  <c r="L192" i="5"/>
  <c r="F192" i="5"/>
  <c r="G192" i="5"/>
  <c r="H192" i="5" s="1"/>
  <c r="E192" i="5"/>
  <c r="A194" i="5"/>
  <c r="K193" i="5" l="1"/>
  <c r="L193" i="5"/>
  <c r="F193" i="5"/>
  <c r="G193" i="5"/>
  <c r="H193" i="5" s="1"/>
  <c r="E193" i="5"/>
  <c r="A195" i="5"/>
  <c r="K194" i="5" l="1"/>
  <c r="L194" i="5"/>
  <c r="F194" i="5"/>
  <c r="G194" i="5"/>
  <c r="H194" i="5" s="1"/>
  <c r="E194" i="5"/>
  <c r="A196" i="5"/>
  <c r="K195" i="5" l="1"/>
  <c r="L195" i="5"/>
  <c r="F195" i="5"/>
  <c r="G195" i="5"/>
  <c r="H195" i="5" s="1"/>
  <c r="E195" i="5"/>
  <c r="A197" i="5"/>
  <c r="K196" i="5" l="1"/>
  <c r="L196" i="5"/>
  <c r="F196" i="5"/>
  <c r="G196" i="5"/>
  <c r="H196" i="5" s="1"/>
  <c r="E196" i="5"/>
  <c r="A198" i="5"/>
  <c r="K197" i="5" l="1"/>
  <c r="L197" i="5"/>
  <c r="F197" i="5"/>
  <c r="G197" i="5"/>
  <c r="H197" i="5" s="1"/>
  <c r="E197" i="5"/>
  <c r="A199" i="5"/>
  <c r="K198" i="5" l="1"/>
  <c r="L198" i="5"/>
  <c r="F198" i="5"/>
  <c r="G198" i="5"/>
  <c r="H198" i="5" s="1"/>
  <c r="E198" i="5"/>
  <c r="A200" i="5"/>
  <c r="K199" i="5" l="1"/>
  <c r="L199" i="5"/>
  <c r="F199" i="5"/>
  <c r="G199" i="5"/>
  <c r="H199" i="5" s="1"/>
  <c r="E199" i="5"/>
  <c r="A201" i="5"/>
  <c r="K200" i="5" l="1"/>
  <c r="L200" i="5"/>
  <c r="F200" i="5"/>
  <c r="G200" i="5"/>
  <c r="H200" i="5" s="1"/>
  <c r="E200" i="5"/>
  <c r="A202" i="5"/>
  <c r="K201" i="5" l="1"/>
  <c r="L201" i="5"/>
  <c r="F201" i="5"/>
  <c r="G201" i="5"/>
  <c r="H201" i="5" s="1"/>
  <c r="E201" i="5"/>
  <c r="A203" i="5"/>
  <c r="K202" i="5" l="1"/>
  <c r="L202" i="5"/>
  <c r="F202" i="5"/>
  <c r="G202" i="5"/>
  <c r="H202" i="5" s="1"/>
  <c r="E202" i="5"/>
  <c r="A204" i="5"/>
  <c r="K203" i="5" l="1"/>
  <c r="L203" i="5"/>
  <c r="F203" i="5"/>
  <c r="G203" i="5"/>
  <c r="H203" i="5" s="1"/>
  <c r="E203" i="5"/>
  <c r="A205" i="5"/>
  <c r="K204" i="5" l="1"/>
  <c r="L204" i="5"/>
  <c r="F204" i="5"/>
  <c r="G204" i="5"/>
  <c r="H204" i="5" s="1"/>
  <c r="E204" i="5"/>
  <c r="A206" i="5"/>
  <c r="K205" i="5" l="1"/>
  <c r="L205" i="5"/>
  <c r="F205" i="5"/>
  <c r="G205" i="5"/>
  <c r="H205" i="5" s="1"/>
  <c r="E205" i="5"/>
  <c r="A207" i="5"/>
  <c r="K206" i="5" l="1"/>
  <c r="L206" i="5"/>
  <c r="F206" i="5"/>
  <c r="G206" i="5"/>
  <c r="H206" i="5" s="1"/>
  <c r="E206" i="5"/>
  <c r="A208" i="5"/>
  <c r="K207" i="5" l="1"/>
  <c r="L207" i="5"/>
  <c r="F207" i="5"/>
  <c r="G207" i="5"/>
  <c r="H207" i="5" s="1"/>
  <c r="E207" i="5"/>
  <c r="A209" i="5"/>
  <c r="K208" i="5" l="1"/>
  <c r="L208" i="5"/>
  <c r="F208" i="5"/>
  <c r="G208" i="5"/>
  <c r="H208" i="5" s="1"/>
  <c r="E208" i="5"/>
  <c r="A210" i="5"/>
  <c r="K209" i="5" l="1"/>
  <c r="L209" i="5"/>
  <c r="F209" i="5"/>
  <c r="G209" i="5"/>
  <c r="H209" i="5" s="1"/>
  <c r="M240" i="5"/>
  <c r="E209" i="5"/>
  <c r="A211" i="5"/>
  <c r="A213" i="5" s="1"/>
  <c r="A214" i="5" s="1"/>
  <c r="A215" i="5" s="1"/>
  <c r="A216" i="5" s="1"/>
  <c r="A217" i="5" s="1"/>
  <c r="A218" i="5" s="1"/>
  <c r="A219" i="5" s="1"/>
  <c r="A220" i="5" s="1"/>
  <c r="A221" i="5" s="1"/>
  <c r="A222" i="5" s="1"/>
  <c r="A223" i="5" s="1"/>
  <c r="A224" i="5" s="1"/>
  <c r="A225" i="5" s="1"/>
  <c r="A226" i="5" s="1"/>
  <c r="A227" i="5" s="1"/>
  <c r="A228" i="5" s="1"/>
  <c r="A229" i="5" s="1"/>
  <c r="A231" i="5" s="1"/>
  <c r="A232" i="5" s="1"/>
  <c r="A233" i="5" s="1"/>
  <c r="A234" i="5" s="1"/>
  <c r="A235" i="5" s="1"/>
  <c r="A236" i="5" s="1"/>
  <c r="A237" i="5" s="1"/>
  <c r="A239" i="5" s="1"/>
  <c r="A240" i="5" s="1"/>
  <c r="K210" i="5" l="1"/>
  <c r="L210" i="5"/>
  <c r="F210" i="5"/>
  <c r="G210" i="5"/>
  <c r="H210" i="5" s="1"/>
  <c r="A241" i="5"/>
  <c r="E210" i="5"/>
  <c r="HY38" i="11" l="1"/>
  <c r="HJ61" i="11"/>
  <c r="HN90" i="11"/>
  <c r="HW147" i="11"/>
  <c r="HH45" i="11"/>
  <c r="HE34" i="11"/>
  <c r="HV120" i="11"/>
  <c r="HU60" i="11"/>
  <c r="HV58" i="11"/>
  <c r="HF19" i="11"/>
  <c r="HH102" i="11"/>
  <c r="HU90" i="11"/>
  <c r="HM66" i="11"/>
  <c r="IA112" i="11"/>
  <c r="HY20" i="11"/>
  <c r="IB28" i="11"/>
  <c r="HU93" i="11"/>
  <c r="HA44" i="11"/>
  <c r="HM35" i="11"/>
  <c r="HF85" i="11"/>
  <c r="HX59" i="11"/>
  <c r="HT120" i="11"/>
  <c r="HX73" i="11"/>
  <c r="GY109" i="11"/>
  <c r="HR82" i="11"/>
  <c r="HO71" i="11"/>
  <c r="HY21" i="11"/>
  <c r="IA81" i="11"/>
  <c r="HB39" i="11"/>
  <c r="HD40" i="11"/>
  <c r="HT101" i="11"/>
  <c r="IB163" i="11"/>
  <c r="HX43" i="11"/>
  <c r="HC75" i="11"/>
  <c r="HC98" i="11"/>
  <c r="HC112" i="11"/>
  <c r="HN62" i="11"/>
  <c r="HG80" i="11"/>
  <c r="HN19" i="11"/>
  <c r="IB75" i="11"/>
  <c r="HR31" i="11"/>
  <c r="HH127" i="11"/>
  <c r="HL62" i="11"/>
  <c r="HK98" i="11"/>
  <c r="HX120" i="11"/>
  <c r="HS21" i="11"/>
  <c r="HX191" i="11"/>
  <c r="HZ133" i="11"/>
  <c r="HK120" i="11"/>
  <c r="HE121" i="11"/>
  <c r="HG202" i="11"/>
  <c r="HJ194" i="11"/>
  <c r="HV188" i="11"/>
  <c r="HH172" i="11"/>
  <c r="HT154" i="11"/>
  <c r="GY91" i="11"/>
  <c r="GZ206" i="11"/>
  <c r="IA130" i="11"/>
  <c r="HM206" i="11"/>
  <c r="HL18" i="11"/>
  <c r="HI172" i="11"/>
  <c r="HK171" i="11"/>
  <c r="HD154" i="11"/>
  <c r="IA165" i="11"/>
  <c r="HD21" i="11"/>
  <c r="HR199" i="11"/>
  <c r="HF121" i="11"/>
  <c r="HQ29" i="11"/>
  <c r="HR51" i="11"/>
  <c r="HT74" i="11"/>
  <c r="HR39" i="11"/>
  <c r="HB80" i="11"/>
  <c r="HZ169" i="11"/>
  <c r="IA169" i="11"/>
  <c r="HL156" i="11"/>
  <c r="HV134" i="11"/>
  <c r="HX96" i="11"/>
  <c r="HU205" i="11"/>
  <c r="HQ177" i="11"/>
  <c r="HF162" i="11"/>
  <c r="HB141" i="11"/>
  <c r="HQ157" i="11"/>
  <c r="IB190" i="11"/>
  <c r="HA181" i="11"/>
  <c r="HU137" i="11"/>
  <c r="HC111" i="11"/>
  <c r="HN158" i="11"/>
  <c r="HR169" i="11"/>
  <c r="HX209" i="11"/>
  <c r="HT146" i="11"/>
  <c r="HZ91" i="11"/>
  <c r="HG18" i="11"/>
  <c r="HF196" i="11"/>
  <c r="HX181" i="11"/>
  <c r="HG159" i="11"/>
  <c r="HV189" i="11"/>
  <c r="HX187" i="11"/>
  <c r="HH161" i="11"/>
  <c r="HI136" i="11"/>
  <c r="HD185" i="11"/>
  <c r="HM209" i="11"/>
  <c r="HY209" i="11"/>
  <c r="HW211" i="11"/>
  <c r="GZ90" i="11"/>
  <c r="HW128" i="11"/>
  <c r="HS84" i="11"/>
  <c r="HM22" i="11"/>
  <c r="HE142" i="11"/>
  <c r="HD39" i="11"/>
  <c r="HI38" i="11"/>
  <c r="HV176" i="11"/>
  <c r="HS186" i="11"/>
  <c r="HY192" i="11"/>
  <c r="HS133" i="11"/>
  <c r="HG203" i="11"/>
  <c r="HR26" i="11"/>
  <c r="HF184" i="11"/>
  <c r="HC165" i="11"/>
  <c r="HD140" i="11"/>
  <c r="HT190" i="11"/>
  <c r="GZ157" i="11"/>
  <c r="HU140" i="11"/>
  <c r="IB153" i="11"/>
  <c r="HD204" i="11"/>
  <c r="HI176" i="11"/>
  <c r="HU154" i="11"/>
  <c r="HZ168" i="11"/>
  <c r="HK168" i="11"/>
  <c r="GY112" i="11"/>
  <c r="HB158" i="11"/>
  <c r="HK139" i="11"/>
  <c r="HD80" i="11"/>
  <c r="HV171" i="11"/>
  <c r="HK209" i="11"/>
  <c r="HG124" i="11"/>
  <c r="HV97" i="11"/>
  <c r="HL183" i="11"/>
  <c r="HQ32" i="11"/>
  <c r="HQ151" i="11"/>
  <c r="HD157" i="11"/>
  <c r="HJ146" i="11"/>
  <c r="HN129" i="11"/>
  <c r="HZ18" i="11"/>
  <c r="HA63" i="11"/>
  <c r="GY30" i="11"/>
  <c r="IB46" i="11"/>
  <c r="HQ124" i="11"/>
  <c r="HU87" i="11"/>
  <c r="HR195" i="11"/>
  <c r="HD161" i="11"/>
  <c r="HQ144" i="11"/>
  <c r="HI132" i="11"/>
  <c r="HT197" i="11"/>
  <c r="HU207" i="11"/>
  <c r="HQ178" i="11"/>
  <c r="HC183" i="11"/>
  <c r="HW195" i="11"/>
  <c r="HB146" i="11"/>
  <c r="HE100" i="11"/>
  <c r="HX195" i="11"/>
  <c r="HE36" i="11"/>
  <c r="HP153" i="11"/>
  <c r="HC186" i="11"/>
  <c r="HD147" i="11"/>
  <c r="GY90" i="11"/>
  <c r="HR148" i="11"/>
  <c r="HS148" i="11"/>
  <c r="HQ90" i="11"/>
  <c r="HJ25" i="11"/>
  <c r="HI198" i="11"/>
  <c r="HX144" i="11"/>
  <c r="HE151" i="11"/>
  <c r="HX165" i="11"/>
  <c r="HT172" i="11"/>
  <c r="HK198" i="11"/>
  <c r="HF72" i="11"/>
  <c r="HQ34" i="11"/>
  <c r="HQ23" i="11"/>
  <c r="HO119" i="11"/>
  <c r="HN94" i="11"/>
  <c r="GY154" i="11"/>
  <c r="HU195" i="11"/>
  <c r="HY148" i="11"/>
  <c r="HH177" i="11"/>
  <c r="HH29" i="11"/>
  <c r="HC196" i="11"/>
  <c r="GZ211" i="11"/>
  <c r="HP178" i="11"/>
  <c r="HA208" i="11"/>
  <c r="HV128" i="11"/>
  <c r="HK73" i="11"/>
  <c r="HC177" i="11"/>
  <c r="HO185" i="11"/>
  <c r="HS176" i="11"/>
  <c r="HZ125" i="11"/>
  <c r="HU26" i="11"/>
  <c r="HM198" i="11"/>
  <c r="HB176" i="11"/>
  <c r="HN153" i="11"/>
  <c r="HW177" i="11"/>
  <c r="HI156" i="11"/>
  <c r="HX171" i="11"/>
  <c r="HT178" i="11"/>
  <c r="HE155" i="11"/>
  <c r="HF130" i="11"/>
  <c r="HI25" i="11"/>
  <c r="HY158" i="11"/>
  <c r="HH110" i="11"/>
  <c r="HE86" i="11"/>
  <c r="HT167" i="11"/>
  <c r="HZ207" i="11"/>
  <c r="HX142" i="11"/>
  <c r="HV87" i="11"/>
  <c r="HS147" i="11"/>
  <c r="HE62" i="11"/>
  <c r="HQ66" i="11"/>
  <c r="HS120" i="11"/>
  <c r="HX34" i="11"/>
  <c r="HV39" i="11"/>
  <c r="HR45" i="11"/>
  <c r="GY27" i="11"/>
  <c r="HS119" i="11"/>
  <c r="HM153" i="11"/>
  <c r="IB189" i="11"/>
  <c r="HX173" i="11"/>
  <c r="HU184" i="11"/>
  <c r="HC49" i="11"/>
  <c r="HG197" i="11"/>
  <c r="HJ127" i="11"/>
  <c r="HQ128" i="11"/>
  <c r="HO128" i="11"/>
  <c r="HB34" i="11"/>
  <c r="HY199" i="11"/>
  <c r="HS115" i="11"/>
  <c r="HE70" i="11"/>
  <c r="HY106" i="11"/>
  <c r="HK29" i="11"/>
  <c r="HH157" i="11"/>
  <c r="HK144" i="11"/>
  <c r="HK74" i="11"/>
  <c r="HP119" i="11"/>
  <c r="HN55" i="11"/>
  <c r="HD206" i="11"/>
  <c r="HH155" i="11"/>
  <c r="HI148" i="11"/>
  <c r="HQ94" i="11"/>
  <c r="IB202" i="11"/>
  <c r="HU156" i="11"/>
  <c r="HG154" i="11"/>
  <c r="IA43" i="11"/>
  <c r="HK174" i="11"/>
  <c r="HO152" i="11"/>
  <c r="IB166" i="11"/>
  <c r="HQ44" i="11"/>
  <c r="HQ62" i="11"/>
  <c r="HF100" i="11"/>
  <c r="HB55" i="11"/>
  <c r="IA51" i="11"/>
  <c r="HN197" i="11"/>
  <c r="GY80" i="11"/>
  <c r="HE170" i="11"/>
  <c r="HF153" i="11"/>
  <c r="GY175" i="11"/>
  <c r="GZ187" i="11"/>
  <c r="HR28" i="11"/>
  <c r="HJ208" i="11"/>
  <c r="HW201" i="11"/>
  <c r="HY138" i="11"/>
  <c r="HY177" i="11"/>
  <c r="GY193" i="11"/>
  <c r="HD190" i="11"/>
  <c r="HO188" i="11"/>
  <c r="HT134" i="11"/>
  <c r="HL144" i="11"/>
  <c r="GY122" i="11"/>
  <c r="HQ203" i="11"/>
  <c r="HI206" i="11"/>
  <c r="HN144" i="11"/>
  <c r="HI152" i="11"/>
  <c r="HT187" i="11"/>
  <c r="HZ195" i="11"/>
  <c r="HJ115" i="11"/>
  <c r="HJ86" i="11"/>
  <c r="HP202" i="11"/>
  <c r="HM55" i="11"/>
  <c r="HI96" i="11"/>
  <c r="HK117" i="11"/>
  <c r="HB18" i="11"/>
  <c r="HL187" i="11"/>
  <c r="HX161" i="11"/>
  <c r="HL136" i="11"/>
  <c r="HV183" i="11"/>
  <c r="HX156" i="11"/>
  <c r="HU163" i="11"/>
  <c r="HI34" i="11"/>
  <c r="HH38" i="11"/>
  <c r="HV105" i="11"/>
  <c r="HL17" i="11"/>
  <c r="HU129" i="11"/>
  <c r="HN210" i="11"/>
  <c r="HF165" i="11"/>
  <c r="GZ191" i="11"/>
  <c r="HA132" i="11"/>
  <c r="HL44" i="11"/>
  <c r="GZ189" i="11"/>
  <c r="HA178" i="11"/>
  <c r="HW144" i="11"/>
  <c r="HE169" i="11"/>
  <c r="HW67" i="11"/>
  <c r="HI67" i="11"/>
  <c r="IA49" i="11"/>
  <c r="IB117" i="11"/>
  <c r="HR96" i="11"/>
  <c r="IB92" i="11"/>
  <c r="HI124" i="11"/>
  <c r="HN109" i="11"/>
  <c r="GZ103" i="11"/>
  <c r="HO209" i="11"/>
  <c r="HO184" i="11"/>
  <c r="IA50" i="11"/>
  <c r="HC90" i="11"/>
  <c r="HA88" i="11"/>
  <c r="HA51" i="11"/>
  <c r="HE129" i="11"/>
  <c r="HZ22" i="11"/>
  <c r="HK35" i="11"/>
  <c r="HR178" i="11"/>
  <c r="HP34" i="11"/>
  <c r="HX122" i="11"/>
  <c r="HH61" i="11"/>
  <c r="HY94" i="11"/>
  <c r="HC121" i="11"/>
  <c r="HO37" i="11"/>
  <c r="HW104" i="11"/>
  <c r="HM71" i="11"/>
  <c r="HR118" i="11"/>
  <c r="HT158" i="11"/>
  <c r="HF113" i="11"/>
  <c r="HR49" i="11"/>
  <c r="HK70" i="11"/>
  <c r="IB31" i="11"/>
  <c r="HI84" i="11"/>
  <c r="HU22" i="11"/>
  <c r="HA89" i="11"/>
  <c r="IA74" i="11"/>
  <c r="HC63" i="11"/>
  <c r="HM136" i="11"/>
  <c r="HW119" i="11"/>
  <c r="HO33" i="11"/>
  <c r="HH54" i="11"/>
  <c r="HZ186" i="11"/>
  <c r="IA164" i="11"/>
  <c r="HF201" i="11"/>
  <c r="HE176" i="11"/>
  <c r="HQ120" i="11"/>
  <c r="HY23" i="11"/>
  <c r="HK33" i="11"/>
  <c r="GZ181" i="11"/>
  <c r="HU162" i="11"/>
  <c r="HT132" i="11"/>
  <c r="HQ166" i="11"/>
  <c r="HV201" i="11"/>
  <c r="HJ193" i="11"/>
  <c r="HJ207" i="11"/>
  <c r="GZ207" i="11"/>
  <c r="HF103" i="11"/>
  <c r="HO199" i="11"/>
  <c r="HY180" i="11"/>
  <c r="HB186" i="11"/>
  <c r="HO157" i="11"/>
  <c r="GZ134" i="11"/>
  <c r="HO145" i="11"/>
  <c r="HR173" i="11"/>
  <c r="IA205" i="11"/>
  <c r="HU197" i="11"/>
  <c r="HJ75" i="11"/>
  <c r="HS67" i="11"/>
  <c r="GY145" i="11"/>
  <c r="HX33" i="11"/>
  <c r="HT51" i="11"/>
  <c r="HP208" i="11"/>
  <c r="HR188" i="11"/>
  <c r="HC129" i="11"/>
  <c r="HX135" i="11"/>
  <c r="HX141" i="11"/>
  <c r="HH211" i="11"/>
  <c r="IB211" i="11"/>
  <c r="HN192" i="11"/>
  <c r="GY151" i="11"/>
  <c r="HU91" i="11"/>
  <c r="HF137" i="11"/>
  <c r="HT151" i="11"/>
  <c r="HC20" i="11"/>
  <c r="HM100" i="11"/>
  <c r="HW132" i="11"/>
  <c r="HH118" i="11"/>
  <c r="HZ204" i="11"/>
  <c r="GY100" i="11"/>
  <c r="IB127" i="11"/>
  <c r="HK154" i="11"/>
  <c r="HL122" i="11"/>
  <c r="HZ171" i="11"/>
  <c r="HU41" i="11"/>
  <c r="HX159" i="11"/>
  <c r="HI150" i="11"/>
  <c r="HH199" i="11"/>
  <c r="HE175" i="11"/>
  <c r="IA198" i="11"/>
  <c r="HD172" i="11"/>
  <c r="HN175" i="11"/>
  <c r="HE48" i="11"/>
  <c r="HU132" i="11"/>
  <c r="HY143" i="11"/>
  <c r="HL54" i="11"/>
  <c r="HB89" i="11"/>
  <c r="HH50" i="11"/>
  <c r="HY35" i="11"/>
  <c r="GY19" i="11"/>
  <c r="HU191" i="11"/>
  <c r="HJ48" i="11"/>
  <c r="HM117" i="11"/>
  <c r="IA173" i="11"/>
  <c r="GY130" i="11"/>
  <c r="HH74" i="11"/>
  <c r="HW207" i="11"/>
  <c r="HP174" i="11"/>
  <c r="HA176" i="11"/>
  <c r="HK123" i="11"/>
  <c r="GZ190" i="11"/>
  <c r="HV167" i="11"/>
  <c r="HV205" i="11"/>
  <c r="HJ177" i="11"/>
  <c r="HW94" i="11"/>
  <c r="HE172" i="11"/>
  <c r="HB187" i="11"/>
  <c r="HK190" i="11"/>
  <c r="HS171" i="11"/>
  <c r="HG110" i="11"/>
  <c r="HZ131" i="11"/>
  <c r="HR210" i="11"/>
  <c r="HY166" i="11"/>
  <c r="HU174" i="11"/>
  <c r="HE184" i="11"/>
  <c r="HJ54" i="11"/>
  <c r="IA197" i="11"/>
  <c r="IB126" i="11"/>
  <c r="HK101" i="11"/>
  <c r="HV206" i="11"/>
  <c r="HY186" i="11"/>
  <c r="HU125" i="11"/>
  <c r="HT131" i="11"/>
  <c r="HS166" i="11"/>
  <c r="HM76" i="11"/>
  <c r="HC172" i="11"/>
  <c r="HQ87" i="11"/>
  <c r="HD125" i="11"/>
  <c r="HG62" i="11"/>
  <c r="HU35" i="11"/>
  <c r="GY162" i="11"/>
  <c r="GY129" i="11"/>
  <c r="HG183" i="11"/>
  <c r="HM195" i="11"/>
  <c r="HW166" i="11"/>
  <c r="IA98" i="11"/>
  <c r="HB203" i="11"/>
  <c r="HW209" i="11"/>
  <c r="HS18" i="11"/>
  <c r="HI204" i="11"/>
  <c r="HM150" i="11"/>
  <c r="HG123" i="11"/>
  <c r="HR153" i="11"/>
  <c r="HB206" i="11"/>
  <c r="HB202" i="11"/>
  <c r="HD133" i="11"/>
  <c r="HW110" i="11"/>
  <c r="IB135" i="11"/>
  <c r="HG209" i="11"/>
  <c r="HN159" i="11"/>
  <c r="HE150" i="11"/>
  <c r="HH140" i="11"/>
  <c r="HD168" i="11"/>
  <c r="HV22" i="11"/>
  <c r="HY206" i="11"/>
  <c r="HU136" i="11"/>
  <c r="HS193" i="11"/>
  <c r="HE18" i="11"/>
  <c r="HY130" i="11"/>
  <c r="HG38" i="11"/>
  <c r="HT70" i="11"/>
  <c r="HQ98" i="11"/>
  <c r="HF101" i="11"/>
  <c r="GZ88" i="11"/>
  <c r="HU81" i="11"/>
  <c r="HT184" i="11"/>
  <c r="HN209" i="11"/>
  <c r="GZ162" i="11"/>
  <c r="HQ108" i="11"/>
  <c r="HX192" i="11"/>
  <c r="HG196" i="11"/>
  <c r="HD192" i="11"/>
  <c r="HN168" i="11"/>
  <c r="HE167" i="11"/>
  <c r="HL109" i="11"/>
  <c r="HW183" i="11"/>
  <c r="HC19" i="11"/>
  <c r="HK151" i="11"/>
  <c r="HO151" i="11"/>
  <c r="HH201" i="11"/>
  <c r="HP189" i="11"/>
  <c r="HE43" i="11"/>
  <c r="HI159" i="11"/>
  <c r="HW165" i="11"/>
  <c r="HD142" i="11"/>
  <c r="GY190" i="11"/>
  <c r="HH186" i="11"/>
  <c r="HO171" i="11"/>
  <c r="HT160" i="11"/>
  <c r="IB192" i="11"/>
  <c r="HE207" i="11"/>
  <c r="HY173" i="11"/>
  <c r="HI183" i="11"/>
  <c r="HA158" i="11"/>
  <c r="HV50" i="11"/>
  <c r="HX123" i="11"/>
  <c r="HZ183" i="11"/>
  <c r="HY176" i="11"/>
  <c r="HN79" i="11"/>
  <c r="HL40" i="11"/>
  <c r="IB57" i="11"/>
  <c r="HT88" i="11"/>
  <c r="HS69" i="11"/>
  <c r="GZ208" i="11"/>
  <c r="HF206" i="11"/>
  <c r="HP180" i="11"/>
  <c r="HF118" i="11"/>
  <c r="GZ153" i="11"/>
  <c r="HF22" i="11"/>
  <c r="HI173" i="11"/>
  <c r="HT164" i="11"/>
  <c r="HO208" i="11"/>
  <c r="HZ198" i="11"/>
  <c r="HF203" i="11"/>
  <c r="HB103" i="11"/>
  <c r="HO183" i="11"/>
  <c r="HF190" i="11"/>
  <c r="HE190" i="11"/>
  <c r="HG162" i="11"/>
  <c r="HJ96" i="11"/>
  <c r="HB166" i="11"/>
  <c r="HG210" i="11"/>
  <c r="HA185" i="11"/>
  <c r="IA126" i="11"/>
  <c r="HM175" i="11"/>
  <c r="HP188" i="11"/>
  <c r="HM155" i="11"/>
  <c r="HL119" i="11"/>
  <c r="HE154" i="11"/>
  <c r="HY31" i="11"/>
  <c r="HY149" i="11"/>
  <c r="HQ198" i="11"/>
  <c r="IA182" i="11"/>
  <c r="HD188" i="11"/>
  <c r="IA183" i="11"/>
  <c r="HR130" i="11"/>
  <c r="HL52" i="11"/>
  <c r="HU23" i="11"/>
  <c r="IA71" i="11"/>
  <c r="HH49" i="11"/>
  <c r="HB79" i="11"/>
  <c r="HQ86" i="11"/>
  <c r="HS156" i="11"/>
  <c r="HM151" i="11"/>
  <c r="HO132" i="11"/>
  <c r="HT210" i="11"/>
  <c r="HA32" i="11"/>
  <c r="HN191" i="11"/>
  <c r="IB187" i="11"/>
  <c r="HR170" i="11"/>
  <c r="HS97" i="11"/>
  <c r="HZ20" i="11"/>
  <c r="HZ203" i="11"/>
  <c r="HS181" i="11"/>
  <c r="IB195" i="11"/>
  <c r="HP146" i="11"/>
  <c r="HL21" i="11"/>
  <c r="IA193" i="11"/>
  <c r="HH197" i="11"/>
  <c r="HE161" i="11"/>
  <c r="HO103" i="11"/>
  <c r="GY153" i="11"/>
  <c r="HK183" i="11"/>
  <c r="HY49" i="11"/>
  <c r="HR157" i="11"/>
  <c r="HE138" i="11"/>
  <c r="IA179" i="11"/>
  <c r="HX198" i="11"/>
  <c r="HG171" i="11"/>
  <c r="HP120" i="11"/>
  <c r="HO179" i="11"/>
  <c r="HJ166" i="11"/>
  <c r="HU161" i="11"/>
  <c r="IB104" i="11"/>
  <c r="HG144" i="11"/>
  <c r="HS90" i="11"/>
  <c r="HI143" i="11"/>
  <c r="HO47" i="11"/>
  <c r="GZ81" i="11"/>
  <c r="HV69" i="11"/>
  <c r="HT76" i="11"/>
  <c r="IB65" i="11"/>
  <c r="HY103" i="11"/>
  <c r="HF31" i="11"/>
  <c r="HT47" i="11"/>
  <c r="HQ74" i="11"/>
  <c r="HH90" i="11"/>
  <c r="GY46" i="11"/>
  <c r="HD71" i="11"/>
  <c r="HC32" i="11"/>
  <c r="HS73" i="11"/>
  <c r="HM158" i="11"/>
  <c r="HQ110" i="11"/>
  <c r="HR55" i="11"/>
  <c r="HP70" i="11"/>
  <c r="HW126" i="11"/>
  <c r="HC152" i="11"/>
  <c r="HA92" i="11"/>
  <c r="HD42" i="11"/>
  <c r="HE58" i="11"/>
  <c r="HL51" i="11"/>
  <c r="HX57" i="11"/>
  <c r="HX117" i="11"/>
  <c r="HQ68" i="11"/>
  <c r="GY101" i="11"/>
  <c r="HN51" i="11"/>
  <c r="HS39" i="11"/>
  <c r="HV36" i="11"/>
  <c r="HM17" i="11"/>
  <c r="HD27" i="11"/>
  <c r="IA79" i="11"/>
  <c r="HC46" i="11"/>
  <c r="GY34" i="11"/>
  <c r="HI55" i="11"/>
  <c r="HJ113" i="11"/>
  <c r="HC35" i="11"/>
  <c r="HM67" i="11"/>
  <c r="HK64" i="11"/>
  <c r="HM96" i="11"/>
  <c r="HX92" i="11"/>
  <c r="HF29" i="11"/>
  <c r="HF173" i="11"/>
  <c r="HC29" i="11"/>
  <c r="HD170" i="11"/>
  <c r="HZ160" i="11"/>
  <c r="HT161" i="11"/>
  <c r="HM39" i="11"/>
  <c r="HL201" i="11"/>
  <c r="HK156" i="11"/>
  <c r="HZ177" i="11"/>
  <c r="HG89" i="11"/>
  <c r="HJ184" i="11"/>
  <c r="HZ197" i="11"/>
  <c r="HV199" i="11"/>
  <c r="HI146" i="11"/>
  <c r="HD108" i="11"/>
  <c r="HH208" i="11"/>
  <c r="HY200" i="11"/>
  <c r="HG191" i="11"/>
  <c r="HE148" i="11"/>
  <c r="HH105" i="11"/>
  <c r="GY88" i="11"/>
  <c r="HK187" i="11"/>
  <c r="IB60" i="11"/>
  <c r="HI165" i="11"/>
  <c r="HP69" i="11"/>
  <c r="HK36" i="11"/>
  <c r="GY39" i="11"/>
  <c r="GZ144" i="11"/>
  <c r="HU82" i="11"/>
  <c r="HV192" i="11"/>
  <c r="IB178" i="11"/>
  <c r="HJ112" i="11"/>
  <c r="HB88" i="11"/>
  <c r="HZ116" i="11"/>
  <c r="HR201" i="11"/>
  <c r="HA27" i="11"/>
  <c r="HP23" i="11"/>
  <c r="HO178" i="11"/>
  <c r="HE105" i="11"/>
  <c r="GZ107" i="11"/>
  <c r="HK155" i="11"/>
  <c r="HN165" i="11"/>
  <c r="HX174" i="11"/>
  <c r="HL102" i="11"/>
  <c r="HU204" i="11"/>
  <c r="HO118" i="11"/>
  <c r="HI201" i="11"/>
  <c r="HW188" i="11"/>
  <c r="HZ112" i="11"/>
  <c r="HC100" i="11"/>
  <c r="HR91" i="11"/>
  <c r="HT191" i="11"/>
  <c r="HQ205" i="11"/>
  <c r="HD139" i="11"/>
  <c r="HN151" i="11"/>
  <c r="HY181" i="11"/>
  <c r="HC194" i="11"/>
  <c r="HZ157" i="11"/>
  <c r="HE163" i="11"/>
  <c r="HU72" i="11"/>
  <c r="HS201" i="11"/>
  <c r="HK204" i="11"/>
  <c r="HI151" i="11"/>
  <c r="HA121" i="11"/>
  <c r="HR73" i="11"/>
  <c r="HU49" i="11"/>
  <c r="HB28" i="11"/>
  <c r="HZ79" i="11"/>
  <c r="GY94" i="11"/>
  <c r="HG181" i="11"/>
  <c r="HT174" i="11"/>
  <c r="HY168" i="11"/>
  <c r="GZ167" i="11"/>
  <c r="HI22" i="11"/>
  <c r="HC193" i="11"/>
  <c r="HD198" i="11"/>
  <c r="HH209" i="11"/>
  <c r="HJ157" i="11"/>
  <c r="HW122" i="11"/>
  <c r="HW179" i="11"/>
  <c r="GY89" i="11"/>
  <c r="HY142" i="11"/>
  <c r="HR142" i="11"/>
  <c r="HG108" i="11"/>
  <c r="HP185" i="11"/>
  <c r="HR180" i="11"/>
  <c r="HR151" i="11"/>
  <c r="HR156" i="11"/>
  <c r="IA120" i="11"/>
  <c r="HR203" i="11"/>
  <c r="HF198" i="11"/>
  <c r="HW152" i="11"/>
  <c r="HG167" i="11"/>
  <c r="HK179" i="11"/>
  <c r="HT211" i="11"/>
  <c r="HU159" i="11"/>
  <c r="HS161" i="11"/>
  <c r="HC197" i="11"/>
  <c r="HF177" i="11"/>
  <c r="HY101" i="11"/>
  <c r="HN120" i="11"/>
  <c r="HS154" i="11"/>
  <c r="HP98" i="11"/>
  <c r="HC154" i="11"/>
  <c r="HO21" i="11"/>
  <c r="HX66" i="11"/>
  <c r="HS68" i="11"/>
  <c r="HG106" i="11"/>
  <c r="HB43" i="11"/>
  <c r="HU181" i="11"/>
  <c r="HE29" i="11"/>
  <c r="HA175" i="11"/>
  <c r="HK146" i="11"/>
  <c r="GZ201" i="11"/>
  <c r="HP22" i="11"/>
  <c r="HO175" i="11"/>
  <c r="HQ181" i="11"/>
  <c r="HD201" i="11"/>
  <c r="HZ134" i="11"/>
  <c r="HQ101" i="11"/>
  <c r="GZ148" i="11"/>
  <c r="HL196" i="11"/>
  <c r="HL192" i="11"/>
  <c r="HH97" i="11"/>
  <c r="GZ158" i="11"/>
  <c r="GZ177" i="11"/>
  <c r="HS183" i="11"/>
  <c r="HH168" i="11"/>
  <c r="HU112" i="11"/>
  <c r="HY109" i="11"/>
  <c r="HU147" i="11"/>
  <c r="HC28" i="11"/>
  <c r="HF197" i="11"/>
  <c r="HY185" i="11"/>
  <c r="HG146" i="11"/>
  <c r="HO39" i="11"/>
  <c r="HR211" i="11"/>
  <c r="HQ186" i="11"/>
  <c r="HX186" i="11"/>
  <c r="GY40" i="11"/>
  <c r="HT63" i="11"/>
  <c r="HG39" i="11"/>
  <c r="HR23" i="11"/>
  <c r="HN65" i="11"/>
  <c r="GY58" i="11"/>
  <c r="HT169" i="11"/>
  <c r="HB205" i="11"/>
  <c r="HK140" i="11"/>
  <c r="HW158" i="11"/>
  <c r="HI191" i="11"/>
  <c r="HF199" i="11"/>
  <c r="HG34" i="11"/>
  <c r="HM199" i="11"/>
  <c r="HE139" i="11"/>
  <c r="HT168" i="11"/>
  <c r="HS145" i="11"/>
  <c r="IA192" i="11"/>
  <c r="HN186" i="11"/>
  <c r="HM164" i="11"/>
  <c r="HB114" i="11"/>
  <c r="HB170" i="11"/>
  <c r="HJ209" i="11"/>
  <c r="HX207" i="11"/>
  <c r="HZ138" i="11"/>
  <c r="HE162" i="11"/>
  <c r="HG192" i="11"/>
  <c r="HT201" i="11"/>
  <c r="HR176" i="11"/>
  <c r="HA174" i="11"/>
  <c r="HD179" i="11"/>
  <c r="IB203" i="11"/>
  <c r="HX158" i="11"/>
  <c r="HZ154" i="11"/>
  <c r="HU208" i="11"/>
  <c r="HS184" i="11"/>
  <c r="HT108" i="11"/>
  <c r="HM124" i="11"/>
  <c r="HN87" i="11"/>
  <c r="HA137" i="11"/>
  <c r="HB99" i="11"/>
  <c r="GY198" i="11"/>
  <c r="HP62" i="11"/>
  <c r="HL106" i="11"/>
  <c r="HJ198" i="11"/>
  <c r="HN33" i="11"/>
  <c r="HW112" i="11"/>
  <c r="IB128" i="11"/>
  <c r="HZ152" i="11"/>
  <c r="HK71" i="11"/>
  <c r="HA155" i="11"/>
  <c r="HA25" i="11"/>
  <c r="HH153" i="11"/>
  <c r="HT153" i="11"/>
  <c r="HW19" i="11"/>
  <c r="GZ154" i="11"/>
  <c r="HM144" i="11"/>
  <c r="HY197" i="11"/>
  <c r="HZ199" i="11"/>
  <c r="HI175" i="11"/>
  <c r="HN161" i="11"/>
  <c r="HZ178" i="11"/>
  <c r="HF189" i="11"/>
  <c r="GY57" i="11"/>
  <c r="HU117" i="11"/>
  <c r="HD104" i="11"/>
  <c r="HZ166" i="11"/>
  <c r="HD191" i="11"/>
  <c r="HB137" i="11"/>
  <c r="HL105" i="11"/>
  <c r="HP199" i="11"/>
  <c r="HH173" i="11"/>
  <c r="HS185" i="11"/>
  <c r="HU168" i="11"/>
  <c r="HX108" i="11"/>
  <c r="HE83" i="11"/>
  <c r="HW72" i="11"/>
  <c r="HQ72" i="11"/>
  <c r="HS102" i="11"/>
  <c r="HJ71" i="11"/>
  <c r="HJ204" i="11"/>
  <c r="HT188" i="11"/>
  <c r="IB204" i="11"/>
  <c r="HW187" i="11"/>
  <c r="IA104" i="11"/>
  <c r="HJ46" i="11"/>
  <c r="HP192" i="11"/>
  <c r="HJ203" i="11"/>
  <c r="HF171" i="11"/>
  <c r="HC198" i="11"/>
  <c r="HP142" i="11"/>
  <c r="HK197" i="11"/>
  <c r="HU29" i="11"/>
  <c r="HU144" i="11"/>
  <c r="HH158" i="11"/>
  <c r="HD203" i="11"/>
  <c r="HB19" i="11"/>
  <c r="HV161" i="11"/>
  <c r="HN140" i="11"/>
  <c r="HM159" i="11"/>
  <c r="GY48" i="11"/>
  <c r="HS197" i="11"/>
  <c r="IA136" i="11"/>
  <c r="HX185" i="11"/>
  <c r="HY211" i="11"/>
  <c r="HM184" i="11"/>
  <c r="HT155" i="11"/>
  <c r="HG136" i="11"/>
  <c r="HJ196" i="11"/>
  <c r="HE55" i="11"/>
  <c r="HV126" i="11"/>
  <c r="HW92" i="11"/>
  <c r="HC61" i="11"/>
  <c r="GZ110" i="11"/>
  <c r="HN110" i="11"/>
  <c r="HH42" i="11"/>
  <c r="HA110" i="11"/>
  <c r="HO111" i="11"/>
  <c r="HJ32" i="11"/>
  <c r="HZ123" i="11"/>
  <c r="HL49" i="11"/>
  <c r="GZ128" i="11"/>
  <c r="GZ113" i="11"/>
  <c r="HI56" i="11"/>
  <c r="HH30" i="11"/>
  <c r="HF71" i="11"/>
  <c r="HF93" i="11"/>
  <c r="HD30" i="11"/>
  <c r="HI72" i="11"/>
  <c r="HF61" i="11"/>
  <c r="HI37" i="11"/>
  <c r="HM118" i="11"/>
  <c r="IA47" i="11"/>
  <c r="HU106" i="11"/>
  <c r="HB69" i="11"/>
  <c r="HP65" i="11"/>
  <c r="HV40" i="11"/>
  <c r="IA24" i="11"/>
  <c r="HK125" i="11"/>
  <c r="IB88" i="11"/>
  <c r="HD158" i="11"/>
  <c r="HD50" i="11"/>
  <c r="GY77" i="11"/>
  <c r="HW93" i="11"/>
  <c r="HS57" i="11"/>
  <c r="HO52" i="11"/>
  <c r="HS48" i="11"/>
  <c r="HP137" i="11"/>
  <c r="HN172" i="11"/>
  <c r="HW50" i="11"/>
  <c r="HH65" i="11"/>
  <c r="HS61" i="11"/>
  <c r="HD128" i="11"/>
  <c r="HA54" i="11"/>
  <c r="GY126" i="11"/>
  <c r="HQ193" i="11"/>
  <c r="HP167" i="11"/>
  <c r="HC148" i="11"/>
  <c r="GY113" i="11"/>
  <c r="HN170" i="11"/>
  <c r="HI196" i="11"/>
  <c r="HF18" i="11"/>
  <c r="HN155" i="11"/>
  <c r="HN134" i="11"/>
  <c r="IB177" i="11"/>
  <c r="HO36" i="11"/>
  <c r="HU202" i="11"/>
  <c r="HF156" i="11"/>
  <c r="HR204" i="11"/>
  <c r="HS159" i="11"/>
  <c r="HB27" i="11"/>
  <c r="HK208" i="11"/>
  <c r="HA160" i="11"/>
  <c r="HS132" i="11"/>
  <c r="HC181" i="11"/>
  <c r="IB29" i="11"/>
  <c r="IB171" i="11"/>
  <c r="HQ158" i="11"/>
  <c r="HF69" i="11"/>
  <c r="HE137" i="11"/>
  <c r="HQ30" i="11"/>
  <c r="IB17" i="11"/>
  <c r="HM46" i="11"/>
  <c r="HC69" i="11"/>
  <c r="HQ36" i="11"/>
  <c r="HM201" i="11"/>
  <c r="HV111" i="11"/>
  <c r="HA90" i="11"/>
  <c r="HA93" i="11"/>
  <c r="HV172" i="11"/>
  <c r="HV177" i="11"/>
  <c r="HK194" i="11"/>
  <c r="HH166" i="11"/>
  <c r="HA157" i="11"/>
  <c r="IB21" i="11"/>
  <c r="HX155" i="11"/>
  <c r="HR17" i="11"/>
  <c r="HJ148" i="11"/>
  <c r="HU165" i="11"/>
  <c r="HW25" i="11"/>
  <c r="HB185" i="11"/>
  <c r="HN69" i="11"/>
  <c r="HC157" i="11"/>
  <c r="HD132" i="11"/>
  <c r="HQ93" i="11"/>
  <c r="HM205" i="11"/>
  <c r="IA195" i="11"/>
  <c r="HU119" i="11"/>
  <c r="HF142" i="11"/>
  <c r="HW63" i="11"/>
  <c r="HP184" i="11"/>
  <c r="HV159" i="11"/>
  <c r="HK142" i="11"/>
  <c r="IB78" i="11"/>
  <c r="IA208" i="11"/>
  <c r="HR161" i="11"/>
  <c r="HK99" i="11"/>
  <c r="IB67" i="11"/>
  <c r="HW83" i="11"/>
  <c r="HF57" i="11"/>
  <c r="HP35" i="11"/>
  <c r="HJ55" i="11"/>
  <c r="HS56" i="11"/>
  <c r="IA204" i="11"/>
  <c r="HD193" i="11"/>
  <c r="HL132" i="11"/>
  <c r="HR108" i="11"/>
  <c r="HV210" i="11"/>
  <c r="HW184" i="11"/>
  <c r="HP40" i="11"/>
  <c r="HM190" i="11"/>
  <c r="HH144" i="11"/>
  <c r="HX182" i="11"/>
  <c r="IA210" i="11"/>
  <c r="HN182" i="11"/>
  <c r="HX167" i="11"/>
  <c r="HO134" i="11"/>
  <c r="HK162" i="11"/>
  <c r="HY34" i="11"/>
  <c r="HA173" i="11"/>
  <c r="HE188" i="11"/>
  <c r="HP151" i="11"/>
  <c r="HA134" i="11"/>
  <c r="GY31" i="11"/>
  <c r="HR191" i="11"/>
  <c r="HR172" i="11"/>
  <c r="HL171" i="11"/>
  <c r="HV33" i="11"/>
  <c r="HB196" i="11"/>
  <c r="HT57" i="11"/>
  <c r="HA151" i="11"/>
  <c r="HC138" i="11"/>
  <c r="HC65" i="11"/>
  <c r="HC188" i="11"/>
  <c r="HW106" i="11"/>
  <c r="HJ104" i="11"/>
  <c r="HL131" i="11"/>
  <c r="HC130" i="11"/>
  <c r="HD131" i="11"/>
  <c r="HK39" i="11"/>
  <c r="HK49" i="11"/>
  <c r="GZ26" i="11"/>
  <c r="HB115" i="11"/>
  <c r="HZ56" i="11"/>
  <c r="HB195" i="11"/>
  <c r="HV169" i="11"/>
  <c r="HU114" i="11"/>
  <c r="HO149" i="11"/>
  <c r="IA191" i="11"/>
  <c r="HM207" i="11"/>
  <c r="IA171" i="11"/>
  <c r="HZ27" i="11"/>
  <c r="HR120" i="11"/>
  <c r="HB91" i="11"/>
  <c r="IB144" i="11"/>
  <c r="HO72" i="11"/>
  <c r="HN188" i="11"/>
  <c r="HF102" i="11"/>
  <c r="HI88" i="11"/>
  <c r="HI91" i="11"/>
  <c r="HY28" i="11"/>
  <c r="HH206" i="11"/>
  <c r="HM115" i="11"/>
  <c r="IA116" i="11"/>
  <c r="HM88" i="11"/>
  <c r="GY138" i="11"/>
  <c r="HE22" i="11"/>
  <c r="HO167" i="11"/>
  <c r="HI121" i="11"/>
  <c r="IB19" i="11"/>
  <c r="IB201" i="11"/>
  <c r="HQ187" i="11"/>
  <c r="HI144" i="11"/>
  <c r="HA29" i="11"/>
  <c r="HU116" i="11"/>
  <c r="GZ62" i="11"/>
  <c r="HQ41" i="11"/>
  <c r="HL65" i="11"/>
  <c r="IB199" i="11"/>
  <c r="HQ28" i="11"/>
  <c r="HT140" i="11"/>
  <c r="HA201" i="11"/>
  <c r="HT193" i="11"/>
  <c r="HE27" i="11"/>
  <c r="HL209" i="11"/>
  <c r="HA168" i="11"/>
  <c r="HU210" i="11"/>
  <c r="HU142" i="11"/>
  <c r="IA139" i="11"/>
  <c r="HU152" i="11"/>
  <c r="HZ181" i="11"/>
  <c r="HX176" i="11"/>
  <c r="HX206" i="11"/>
  <c r="HW116" i="11"/>
  <c r="HW153" i="11"/>
  <c r="HT199" i="11"/>
  <c r="HE198" i="11"/>
  <c r="HG105" i="11"/>
  <c r="HJ150" i="11"/>
  <c r="HE159" i="11"/>
  <c r="HM211" i="11"/>
  <c r="HE185" i="11"/>
  <c r="HG201" i="11"/>
  <c r="HW168" i="11"/>
  <c r="GY189" i="11"/>
  <c r="HE173" i="11"/>
  <c r="HK178" i="11"/>
  <c r="HV153" i="11"/>
  <c r="HI134" i="11"/>
  <c r="HD183" i="11"/>
  <c r="GZ175" i="11"/>
  <c r="HM186" i="11"/>
  <c r="HL168" i="11"/>
  <c r="HS160" i="11"/>
  <c r="HM98" i="11"/>
  <c r="HV86" i="11"/>
  <c r="HE65" i="11"/>
  <c r="HJ34" i="11"/>
  <c r="HU20" i="11"/>
  <c r="HA207" i="11"/>
  <c r="HF182" i="11"/>
  <c r="HR146" i="11"/>
  <c r="HH79" i="11"/>
  <c r="IA117" i="11"/>
  <c r="HQ202" i="11"/>
  <c r="HV82" i="11"/>
  <c r="GZ180" i="11"/>
  <c r="HS155" i="11"/>
  <c r="HC146" i="11"/>
  <c r="GY56" i="11"/>
  <c r="HH163" i="11"/>
  <c r="HA203" i="11"/>
  <c r="HU138" i="11"/>
  <c r="HL129" i="11"/>
  <c r="HG27" i="11"/>
  <c r="HY194" i="11"/>
  <c r="HU190" i="11"/>
  <c r="HZ170" i="11"/>
  <c r="IA145" i="11"/>
  <c r="HZ147" i="11"/>
  <c r="HB208" i="11"/>
  <c r="HQ206" i="11"/>
  <c r="IB139" i="11"/>
  <c r="HH62" i="11"/>
  <c r="HG157" i="11"/>
  <c r="HK59" i="11"/>
  <c r="IA118" i="11"/>
  <c r="IA113" i="11"/>
  <c r="HS45" i="11"/>
  <c r="IA201" i="11"/>
  <c r="HX138" i="11"/>
  <c r="HC171" i="11"/>
  <c r="HJ191" i="11"/>
  <c r="HN41" i="11"/>
  <c r="IB106" i="11"/>
  <c r="IB18" i="11"/>
  <c r="HE35" i="11"/>
  <c r="HR158" i="11"/>
  <c r="HI197" i="11"/>
  <c r="HA179" i="11"/>
  <c r="HV178" i="11"/>
  <c r="HB148" i="11"/>
  <c r="GZ112" i="11"/>
  <c r="HF210" i="11"/>
  <c r="HY32" i="11"/>
  <c r="HE194" i="11"/>
  <c r="HU176" i="11"/>
  <c r="HY151" i="11"/>
  <c r="HM128" i="11"/>
  <c r="IA129" i="11"/>
  <c r="HK210" i="11"/>
  <c r="HB192" i="11"/>
  <c r="HX146" i="11"/>
  <c r="HK138" i="11"/>
  <c r="HF178" i="11"/>
  <c r="HC189" i="11"/>
  <c r="HO205" i="11"/>
  <c r="HT148" i="11"/>
  <c r="HN89" i="11"/>
  <c r="HZ135" i="11"/>
  <c r="HO193" i="11"/>
  <c r="HL208" i="11"/>
  <c r="HL211" i="11"/>
  <c r="HS192" i="11"/>
  <c r="GY164" i="11"/>
  <c r="HY193" i="11"/>
  <c r="HC173" i="11"/>
  <c r="HF161" i="11"/>
  <c r="HJ189" i="11"/>
  <c r="HT205" i="11"/>
  <c r="HK135" i="11"/>
  <c r="HA78" i="11"/>
  <c r="HT104" i="11"/>
  <c r="HT99" i="11"/>
  <c r="HF134" i="11"/>
  <c r="HW80" i="11"/>
  <c r="HX84" i="11"/>
  <c r="HY67" i="11"/>
  <c r="HD138" i="11"/>
  <c r="IB81" i="11"/>
  <c r="HH185" i="11"/>
  <c r="HD167" i="11"/>
  <c r="HG156" i="11"/>
  <c r="HL149" i="11"/>
  <c r="HQ169" i="11"/>
  <c r="HU188" i="11"/>
  <c r="HH20" i="11"/>
  <c r="HO174" i="11"/>
  <c r="HY162" i="11"/>
  <c r="HL90" i="11"/>
  <c r="HO139" i="11"/>
  <c r="HN100" i="11"/>
  <c r="HC80" i="11"/>
  <c r="HK95" i="11"/>
  <c r="HH116" i="11"/>
  <c r="HM59" i="11"/>
  <c r="IA73" i="11"/>
  <c r="HX52" i="11"/>
  <c r="HF49" i="11"/>
  <c r="HH193" i="11"/>
  <c r="HZ159" i="11"/>
  <c r="HW70" i="11"/>
  <c r="HO66" i="11"/>
  <c r="HM23" i="11"/>
  <c r="HT60" i="11"/>
  <c r="HT54" i="11"/>
  <c r="HH64" i="11"/>
  <c r="GZ27" i="11"/>
  <c r="HA31" i="11"/>
  <c r="HE64" i="11"/>
  <c r="HS78" i="11"/>
  <c r="GY205" i="11"/>
  <c r="HG88" i="11"/>
  <c r="HI113" i="11"/>
  <c r="HM49" i="11"/>
  <c r="HC37" i="11"/>
  <c r="HU145" i="11"/>
  <c r="HZ34" i="11"/>
  <c r="HU86" i="11"/>
  <c r="HU115" i="11"/>
  <c r="HS91" i="11"/>
  <c r="HN32" i="11"/>
  <c r="IB83" i="11"/>
  <c r="HL19" i="11"/>
  <c r="HT66" i="11"/>
  <c r="HV27" i="11"/>
  <c r="IA25" i="11"/>
  <c r="HI108" i="11"/>
  <c r="GY104" i="11"/>
  <c r="HY112" i="11"/>
  <c r="HL71" i="11"/>
  <c r="HY40" i="11"/>
  <c r="HG48" i="11"/>
  <c r="HW202" i="11"/>
  <c r="HH194" i="11"/>
  <c r="HG182" i="11"/>
  <c r="HQ188" i="11"/>
  <c r="HW131" i="11"/>
  <c r="HN187" i="11"/>
  <c r="HR20" i="11"/>
  <c r="HR192" i="11"/>
  <c r="HU180" i="11"/>
  <c r="HY157" i="11"/>
  <c r="HX100" i="11"/>
  <c r="HZ137" i="11"/>
  <c r="HX168" i="11"/>
  <c r="HB193" i="11"/>
  <c r="IA140" i="11"/>
  <c r="HD111" i="11"/>
  <c r="HG148" i="11"/>
  <c r="HA196" i="11"/>
  <c r="HW182" i="11"/>
  <c r="HB178" i="11"/>
  <c r="HO114" i="11"/>
  <c r="HN150" i="11"/>
  <c r="HE57" i="11"/>
  <c r="HJ169" i="11"/>
  <c r="HY204" i="11"/>
  <c r="HI68" i="11"/>
  <c r="HF42" i="11"/>
  <c r="HV154" i="11"/>
  <c r="HA57" i="11"/>
  <c r="HN49" i="11"/>
  <c r="HN206" i="11"/>
  <c r="HW191" i="11"/>
  <c r="HA205" i="11"/>
  <c r="IB206" i="11"/>
  <c r="IB97" i="11"/>
  <c r="HF187" i="11"/>
  <c r="HM24" i="11"/>
  <c r="HG199" i="11"/>
  <c r="IB136" i="11"/>
  <c r="HX172" i="11"/>
  <c r="IB56" i="11"/>
  <c r="HH198" i="11"/>
  <c r="HK158" i="11"/>
  <c r="HD163" i="11"/>
  <c r="HA34" i="11"/>
  <c r="HJ199" i="11"/>
  <c r="HT136" i="11"/>
  <c r="HE197" i="11"/>
  <c r="GZ209" i="11"/>
  <c r="HX40" i="11"/>
  <c r="HQ176" i="11"/>
  <c r="HY90" i="11"/>
  <c r="HB109" i="11"/>
  <c r="IB179" i="11"/>
  <c r="HZ174" i="11"/>
  <c r="HX179" i="11"/>
  <c r="HC128" i="11"/>
  <c r="GZ199" i="11"/>
  <c r="GZ22" i="11"/>
  <c r="HQ172" i="11"/>
  <c r="GZ129" i="11"/>
  <c r="HY88" i="11"/>
  <c r="HG52" i="11"/>
  <c r="HW86" i="11"/>
  <c r="HX74" i="11"/>
  <c r="HG41" i="11"/>
  <c r="HB83" i="11"/>
  <c r="GY202" i="11"/>
  <c r="HH195" i="11"/>
  <c r="GZ133" i="11"/>
  <c r="HZ162" i="11"/>
  <c r="HV194" i="11"/>
  <c r="HZ37" i="11"/>
  <c r="IB210" i="11"/>
  <c r="HR193" i="11"/>
  <c r="HU209" i="11"/>
  <c r="HP166" i="11"/>
  <c r="HE131" i="11"/>
  <c r="HH159" i="11"/>
  <c r="HJ185" i="11"/>
  <c r="HN167" i="11"/>
  <c r="HZ132" i="11"/>
  <c r="HD101" i="11"/>
  <c r="IB141" i="11"/>
  <c r="HT198" i="11"/>
  <c r="HW186" i="11"/>
  <c r="HM109" i="11"/>
  <c r="HQ116" i="11"/>
  <c r="GZ159" i="11"/>
  <c r="HD46" i="11"/>
  <c r="HE181" i="11"/>
  <c r="HI163" i="11"/>
  <c r="HU178" i="11"/>
  <c r="GY59" i="11"/>
  <c r="HU177" i="11"/>
  <c r="HC201" i="11"/>
  <c r="HY134" i="11"/>
  <c r="HF140" i="11"/>
  <c r="HR166" i="11"/>
  <c r="HB197" i="11"/>
  <c r="HX205" i="11"/>
  <c r="HY124" i="11"/>
  <c r="HQ199" i="11"/>
  <c r="HB154" i="11"/>
  <c r="HN86" i="11"/>
  <c r="HT37" i="11"/>
  <c r="IB32" i="11"/>
  <c r="GY75" i="11"/>
  <c r="HE76" i="11"/>
  <c r="HY202" i="11"/>
  <c r="IB182" i="11"/>
  <c r="HK111" i="11"/>
  <c r="HX89" i="11"/>
  <c r="HZ143" i="11"/>
  <c r="HK181" i="11"/>
  <c r="HA35" i="11"/>
  <c r="HG206" i="11"/>
  <c r="HO207" i="11"/>
  <c r="HW124" i="11"/>
  <c r="HE94" i="11"/>
  <c r="HI101" i="11"/>
  <c r="HI177" i="11"/>
  <c r="HX178" i="11"/>
  <c r="HY160" i="11"/>
  <c r="HX177" i="11"/>
  <c r="HW141" i="11"/>
  <c r="HK192" i="11"/>
  <c r="HR207" i="11"/>
  <c r="HG178" i="11"/>
  <c r="HE180" i="11"/>
  <c r="HK93" i="11"/>
  <c r="HC166" i="11"/>
  <c r="HW208" i="11"/>
  <c r="HA131" i="11"/>
  <c r="HM97" i="11"/>
  <c r="HG193" i="11"/>
  <c r="HO107" i="11"/>
  <c r="HQ165" i="11"/>
  <c r="HJ156" i="11"/>
  <c r="HR32" i="11"/>
  <c r="HE39" i="11"/>
  <c r="HF21" i="11"/>
  <c r="GZ94" i="11"/>
  <c r="HS34" i="11"/>
  <c r="HO173" i="11"/>
  <c r="HL184" i="11"/>
  <c r="HB135" i="11"/>
  <c r="HU95" i="11"/>
  <c r="HN128" i="11"/>
  <c r="HT195" i="11"/>
  <c r="HY195" i="11"/>
  <c r="HC202" i="11"/>
  <c r="HN92" i="11"/>
  <c r="HL153" i="11"/>
  <c r="HF148" i="11"/>
  <c r="GY65" i="11"/>
  <c r="HH180" i="11"/>
  <c r="HN147" i="11"/>
  <c r="HI81" i="11"/>
  <c r="HW113" i="11"/>
  <c r="GY206" i="11"/>
  <c r="HN78" i="11"/>
  <c r="HS70" i="11"/>
  <c r="HE44" i="11"/>
  <c r="IB72" i="11"/>
  <c r="HL104" i="11"/>
  <c r="HO24" i="11"/>
  <c r="HU78" i="11"/>
  <c r="HD70" i="11"/>
  <c r="HU84" i="11"/>
  <c r="HY92" i="11"/>
  <c r="HO31" i="11"/>
  <c r="HF64" i="11"/>
  <c r="GZ55" i="11"/>
  <c r="HO40" i="11"/>
  <c r="HT86" i="11"/>
  <c r="HR30" i="11"/>
  <c r="HQ24" i="11"/>
  <c r="HR106" i="11"/>
  <c r="HA152" i="11"/>
  <c r="HD82" i="11"/>
  <c r="HW75" i="11"/>
  <c r="HM65" i="11"/>
  <c r="HA123" i="11"/>
  <c r="HJ82" i="11"/>
  <c r="HT94" i="11"/>
  <c r="HV101" i="11"/>
  <c r="HJ74" i="11"/>
  <c r="HW115" i="11"/>
  <c r="HZ39" i="11"/>
  <c r="HY63" i="11"/>
  <c r="HQ20" i="11"/>
  <c r="IB103" i="11"/>
  <c r="HC81" i="11"/>
  <c r="HC88" i="11"/>
  <c r="HX17" i="11"/>
  <c r="HK80" i="11"/>
  <c r="HG92" i="11"/>
  <c r="HO28" i="11"/>
  <c r="HA86" i="11"/>
  <c r="HG56" i="11"/>
  <c r="HK67" i="11"/>
  <c r="HK121" i="11"/>
  <c r="HQ196" i="11"/>
  <c r="HM188" i="11"/>
  <c r="HU148" i="11"/>
  <c r="HM169" i="11"/>
  <c r="HH120" i="11"/>
  <c r="HH179" i="11"/>
  <c r="HL161" i="11"/>
  <c r="HK206" i="11"/>
  <c r="HR122" i="11"/>
  <c r="HC104" i="11"/>
  <c r="HB150" i="11"/>
  <c r="HD199" i="11"/>
  <c r="HL20" i="11"/>
  <c r="HB123" i="11"/>
  <c r="HA99" i="11"/>
  <c r="IA128" i="11"/>
  <c r="HM183" i="11"/>
  <c r="HP52" i="11"/>
  <c r="HK147" i="11"/>
  <c r="HE96" i="11"/>
  <c r="HC132" i="11"/>
  <c r="HZ210" i="11"/>
  <c r="HB26" i="11"/>
  <c r="HK195" i="11"/>
  <c r="HO64" i="11"/>
  <c r="HE74" i="11"/>
  <c r="GY148" i="11"/>
  <c r="HJ87" i="11"/>
  <c r="HS92" i="11"/>
  <c r="HQ25" i="11"/>
  <c r="HX196" i="11"/>
  <c r="GY99" i="11"/>
  <c r="HN138" i="11"/>
  <c r="HC144" i="11"/>
  <c r="HP67" i="11"/>
  <c r="GY171" i="11"/>
  <c r="HN162" i="11"/>
  <c r="HQ189" i="11"/>
  <c r="HL139" i="11"/>
  <c r="IB132" i="11"/>
  <c r="HY212" i="11"/>
  <c r="HI181" i="11"/>
  <c r="HI184" i="11"/>
  <c r="HO172" i="11"/>
  <c r="HZ127" i="11"/>
  <c r="HE211" i="11"/>
  <c r="HC210" i="11"/>
  <c r="HS205" i="11"/>
  <c r="HL193" i="11"/>
  <c r="HG117" i="11"/>
  <c r="HD175" i="11"/>
  <c r="HX188" i="11"/>
  <c r="HX190" i="11"/>
  <c r="HF209" i="11"/>
  <c r="HQ207" i="11"/>
  <c r="HM54" i="11"/>
  <c r="HT209" i="11"/>
  <c r="HG138" i="11"/>
  <c r="HY108" i="11"/>
  <c r="HC195" i="11"/>
  <c r="HK201" i="11"/>
  <c r="HV146" i="11"/>
  <c r="IB133" i="11"/>
  <c r="HV156" i="11"/>
  <c r="HV44" i="11"/>
  <c r="IB102" i="11"/>
  <c r="HY68" i="11"/>
  <c r="HF25" i="11"/>
  <c r="HR48" i="11"/>
  <c r="HV196" i="11"/>
  <c r="HS204" i="11"/>
  <c r="HA209" i="11"/>
  <c r="HE125" i="11"/>
  <c r="IB159" i="11"/>
  <c r="HX175" i="11"/>
  <c r="IB172" i="11"/>
  <c r="HK207" i="11"/>
  <c r="IA27" i="11"/>
  <c r="HQ134" i="11"/>
  <c r="HT113" i="11"/>
  <c r="HU143" i="11"/>
  <c r="HV24" i="11"/>
  <c r="HT109" i="11"/>
  <c r="IA110" i="11"/>
  <c r="HC106" i="11"/>
  <c r="HH25" i="11"/>
  <c r="HE206" i="11"/>
  <c r="HL108" i="11"/>
  <c r="HP126" i="11"/>
  <c r="HP121" i="11"/>
  <c r="IA172" i="11"/>
  <c r="GY169" i="11"/>
  <c r="HI187" i="11"/>
  <c r="HJ142" i="11"/>
  <c r="HT183" i="11"/>
  <c r="HS209" i="11"/>
  <c r="HE203" i="11"/>
  <c r="HQ168" i="11"/>
  <c r="IA196" i="11"/>
  <c r="HG29" i="11"/>
  <c r="HR136" i="11"/>
  <c r="HX160" i="11"/>
  <c r="HG186" i="11"/>
  <c r="HP156" i="11"/>
  <c r="HO70" i="11"/>
  <c r="HS65" i="11"/>
  <c r="HN72" i="11"/>
  <c r="HZ88" i="11"/>
  <c r="HY26" i="11"/>
  <c r="HE52" i="11"/>
  <c r="HV28" i="11"/>
  <c r="HM202" i="11"/>
  <c r="HW121" i="11"/>
  <c r="HM81" i="11"/>
  <c r="HR113" i="11"/>
  <c r="HM177" i="11"/>
  <c r="HI70" i="11"/>
  <c r="HY59" i="11"/>
  <c r="GZ169" i="11"/>
  <c r="HA144" i="11"/>
  <c r="GZ192" i="11"/>
  <c r="GY25" i="11"/>
  <c r="HO142" i="11"/>
  <c r="HA113" i="11"/>
  <c r="HR181" i="11"/>
  <c r="HI28" i="11"/>
  <c r="HP159" i="11"/>
  <c r="HC140" i="11"/>
  <c r="HM162" i="11"/>
  <c r="HM156" i="11"/>
  <c r="HO30" i="11"/>
  <c r="HN116" i="11"/>
  <c r="HK102" i="11"/>
  <c r="HM208" i="11"/>
  <c r="HJ211" i="11"/>
  <c r="HZ144" i="11"/>
  <c r="HV151" i="11"/>
  <c r="HS85" i="11"/>
  <c r="HZ29" i="11"/>
  <c r="HD59" i="11"/>
  <c r="IA30" i="11"/>
  <c r="IA94" i="11"/>
  <c r="HH187" i="11"/>
  <c r="HF24" i="11"/>
  <c r="HL101" i="11"/>
  <c r="IB150" i="11"/>
  <c r="HT194" i="11"/>
  <c r="HQ17" i="11"/>
  <c r="HV208" i="11"/>
  <c r="HF183" i="11"/>
  <c r="HW194" i="11"/>
  <c r="HM94" i="11"/>
  <c r="HQ113" i="11"/>
  <c r="HP195" i="11"/>
  <c r="HH165" i="11"/>
  <c r="HI202" i="11"/>
  <c r="HC192" i="11"/>
  <c r="HN124" i="11"/>
  <c r="HB183" i="11"/>
  <c r="HQ184" i="11"/>
  <c r="HA206" i="11"/>
  <c r="HP203" i="11"/>
  <c r="HE147" i="11"/>
  <c r="HA191" i="11"/>
  <c r="HJ173" i="11"/>
  <c r="HQ195" i="11"/>
  <c r="HH142" i="11"/>
  <c r="HS177" i="11"/>
  <c r="GY66" i="11"/>
  <c r="HN179" i="11"/>
  <c r="HK148" i="11"/>
  <c r="HT18" i="11"/>
  <c r="IB205" i="11"/>
  <c r="HU203" i="11"/>
  <c r="HS188" i="11"/>
  <c r="HG126" i="11"/>
  <c r="HG77" i="11"/>
  <c r="IA64" i="11"/>
  <c r="HV47" i="11"/>
  <c r="HW88" i="11"/>
  <c r="HF56" i="11"/>
  <c r="HA73" i="11"/>
  <c r="HD180" i="11"/>
  <c r="HP158" i="11"/>
  <c r="HJ154" i="11"/>
  <c r="HI178" i="11"/>
  <c r="GZ185" i="11"/>
  <c r="HN181" i="11"/>
  <c r="HP176" i="11"/>
  <c r="HX136" i="11"/>
  <c r="HY136" i="11"/>
  <c r="IA101" i="11"/>
  <c r="HG170" i="11"/>
  <c r="HP27" i="11"/>
  <c r="HG161" i="11"/>
  <c r="HU134" i="11"/>
  <c r="HZ196" i="11"/>
  <c r="HA171" i="11"/>
  <c r="HQ61" i="11"/>
  <c r="HX210" i="11"/>
  <c r="HQ136" i="11"/>
  <c r="HE182" i="11"/>
  <c r="HU55" i="11"/>
  <c r="HO176" i="11"/>
  <c r="HU153" i="11"/>
  <c r="HE144" i="11"/>
  <c r="HK177" i="11"/>
  <c r="HD195" i="11"/>
  <c r="HY178" i="11"/>
  <c r="HS162" i="11"/>
  <c r="HI208" i="11"/>
  <c r="HX22" i="11"/>
  <c r="HH104" i="11"/>
  <c r="HD123" i="11"/>
  <c r="HP170" i="11"/>
  <c r="HG40" i="11"/>
  <c r="HN58" i="11"/>
  <c r="HH21" i="11"/>
  <c r="HP116" i="11"/>
  <c r="HA48" i="11"/>
  <c r="HW196" i="11"/>
  <c r="HH191" i="11"/>
  <c r="HW146" i="11"/>
  <c r="HV117" i="11"/>
  <c r="HH150" i="11"/>
  <c r="HI155" i="11"/>
  <c r="HV211" i="11"/>
  <c r="GY64" i="11"/>
  <c r="HU182" i="11"/>
  <c r="HG94" i="11"/>
  <c r="IB105" i="11"/>
  <c r="HO109" i="11"/>
  <c r="HZ192" i="11"/>
  <c r="HH184" i="11"/>
  <c r="HO87" i="11"/>
  <c r="HJ89" i="11"/>
  <c r="GZ137" i="11"/>
  <c r="HJ206" i="11"/>
  <c r="HR205" i="11"/>
  <c r="HC118" i="11"/>
  <c r="HO51" i="11"/>
  <c r="HF89" i="11"/>
  <c r="IA19" i="11"/>
  <c r="HX201" i="11"/>
  <c r="HA147" i="11"/>
  <c r="HT186" i="11"/>
  <c r="GY125" i="11"/>
  <c r="HV191" i="11"/>
  <c r="HA186" i="11"/>
  <c r="IA167" i="11"/>
  <c r="GY165" i="11"/>
  <c r="HY155" i="11"/>
  <c r="HP144" i="11"/>
  <c r="HR150" i="11"/>
  <c r="HP154" i="11"/>
  <c r="HP149" i="11"/>
  <c r="GZ78" i="11"/>
  <c r="HV144" i="11"/>
  <c r="HD45" i="11"/>
  <c r="HP76" i="11"/>
  <c r="HA107" i="11"/>
  <c r="HT53" i="11"/>
  <c r="HH70" i="11"/>
  <c r="HB67" i="11"/>
  <c r="HW69" i="11"/>
  <c r="HT95" i="11"/>
  <c r="HN136" i="11"/>
  <c r="HC52" i="11"/>
  <c r="HF129" i="11"/>
  <c r="HD52" i="11"/>
  <c r="HU126" i="11"/>
  <c r="HQ55" i="11"/>
  <c r="HK76" i="11"/>
  <c r="HN125" i="11"/>
  <c r="IA115" i="11"/>
  <c r="HH98" i="11"/>
  <c r="HU189" i="11"/>
  <c r="HQ50" i="11"/>
  <c r="HE103" i="11"/>
  <c r="HH33" i="11"/>
  <c r="IA53" i="11"/>
  <c r="HA19" i="11"/>
  <c r="HQ102" i="11"/>
  <c r="HE118" i="11"/>
  <c r="HK60" i="11"/>
  <c r="HW95" i="11"/>
  <c r="HO18" i="11"/>
  <c r="HL67" i="11"/>
  <c r="HM74" i="11"/>
  <c r="HY72" i="11"/>
  <c r="HW43" i="11"/>
  <c r="HX86" i="11"/>
  <c r="HR197" i="11"/>
  <c r="HR105" i="11"/>
  <c r="GY70" i="11"/>
  <c r="HS113" i="11"/>
  <c r="HB24" i="11"/>
  <c r="GY81" i="11"/>
  <c r="HS203" i="11"/>
  <c r="HV160" i="11"/>
  <c r="HN130" i="11"/>
  <c r="IB161" i="11"/>
  <c r="HQ185" i="11"/>
  <c r="HC26" i="11"/>
  <c r="HW17" i="11"/>
  <c r="HP201" i="11"/>
  <c r="HZ109" i="11"/>
  <c r="IB39" i="11"/>
  <c r="HP100" i="11"/>
  <c r="IB188" i="11"/>
  <c r="HY189" i="11"/>
  <c r="HK133" i="11"/>
  <c r="HL100" i="11"/>
  <c r="HJ110" i="11"/>
  <c r="HI210" i="11"/>
  <c r="HI203" i="11"/>
  <c r="HQ140" i="11"/>
  <c r="HB33" i="11"/>
  <c r="HG114" i="11"/>
  <c r="HQ191" i="11"/>
  <c r="HH160" i="11"/>
  <c r="IA155" i="11"/>
  <c r="HR21" i="11"/>
  <c r="IA63" i="11"/>
  <c r="HC22" i="11"/>
  <c r="HV31" i="11"/>
  <c r="HD92" i="11"/>
  <c r="GZ37" i="11"/>
  <c r="HX204" i="11"/>
  <c r="HD210" i="11"/>
  <c r="HY132" i="11"/>
  <c r="IB197" i="11"/>
  <c r="IB55" i="11"/>
  <c r="HA210" i="11"/>
  <c r="HL29" i="11"/>
  <c r="HH171" i="11"/>
  <c r="HN189" i="11"/>
  <c r="HA194" i="11"/>
  <c r="HD136" i="11"/>
  <c r="HX194" i="11"/>
  <c r="HI182" i="11"/>
  <c r="HH169" i="11"/>
  <c r="HQ150" i="11"/>
  <c r="HE115" i="11"/>
  <c r="HM197" i="11"/>
  <c r="HS195" i="11"/>
  <c r="HU164" i="11"/>
  <c r="HL154" i="11"/>
  <c r="IB164" i="11"/>
  <c r="HI211" i="11"/>
  <c r="IA41" i="11"/>
  <c r="HO148" i="11"/>
  <c r="HA187" i="11"/>
  <c r="HL191" i="11"/>
  <c r="HJ163" i="11"/>
  <c r="HT100" i="11"/>
  <c r="HK184" i="11"/>
  <c r="HI174" i="11"/>
  <c r="IA131" i="11"/>
  <c r="HU105" i="11"/>
  <c r="HB136" i="11"/>
  <c r="HU62" i="11"/>
  <c r="HE32" i="11"/>
  <c r="HP103" i="11"/>
  <c r="HP77" i="11"/>
  <c r="HK51" i="11"/>
  <c r="HP198" i="11"/>
  <c r="GZ195" i="11"/>
  <c r="IB111" i="11"/>
  <c r="IA122" i="11"/>
  <c r="HL160" i="11"/>
  <c r="HR189" i="11"/>
  <c r="HU38" i="11"/>
  <c r="HP210" i="11"/>
  <c r="GZ160" i="11"/>
  <c r="HB174" i="11"/>
  <c r="IA68" i="11"/>
  <c r="HL130" i="11"/>
  <c r="HJ192" i="11"/>
  <c r="HY190" i="11"/>
  <c r="HY208" i="11"/>
  <c r="HW210" i="11"/>
  <c r="HT116" i="11"/>
  <c r="HW205" i="11"/>
  <c r="HQ180" i="11"/>
  <c r="HE114" i="11"/>
  <c r="HW189" i="11"/>
  <c r="HH124" i="11"/>
  <c r="HS179" i="11"/>
  <c r="HE191" i="11"/>
  <c r="HT162" i="11"/>
  <c r="HQ125" i="11"/>
  <c r="HI168" i="11"/>
  <c r="HX37" i="11"/>
  <c r="HL180" i="11"/>
  <c r="HS146" i="11"/>
  <c r="HJ21" i="11"/>
  <c r="HD187" i="11"/>
  <c r="HO194" i="11"/>
  <c r="HP179" i="11"/>
  <c r="HN166" i="11"/>
  <c r="HM168" i="11"/>
  <c r="HJ144" i="11"/>
  <c r="IA52" i="11"/>
  <c r="HY96" i="11"/>
  <c r="HD41" i="11"/>
  <c r="HO49" i="11"/>
  <c r="HQ48" i="11"/>
  <c r="HL167" i="11"/>
  <c r="HW192" i="11"/>
  <c r="HJ174" i="11"/>
  <c r="HK193" i="11"/>
  <c r="HJ38" i="11"/>
  <c r="HF192" i="11"/>
  <c r="HN22" i="11"/>
  <c r="HQ148" i="11"/>
  <c r="HC119" i="11"/>
  <c r="GY71" i="11"/>
  <c r="HJ202" i="11"/>
  <c r="HP207" i="11"/>
  <c r="HR144" i="11"/>
  <c r="HP157" i="11"/>
  <c r="HT189" i="11"/>
  <c r="HW157" i="11"/>
  <c r="HN146" i="11"/>
  <c r="HN154" i="11"/>
  <c r="HT133" i="11"/>
  <c r="HR209" i="11"/>
  <c r="HK203" i="11"/>
  <c r="GZ123" i="11"/>
  <c r="HY33" i="11"/>
  <c r="HW198" i="11"/>
  <c r="HY201" i="11"/>
  <c r="HZ93" i="11"/>
  <c r="HC151" i="11"/>
  <c r="HD58" i="11"/>
  <c r="HR75" i="11"/>
  <c r="HZ57" i="11"/>
  <c r="HK37" i="11"/>
  <c r="GY108" i="11"/>
  <c r="HL33" i="11"/>
  <c r="IA190" i="11"/>
  <c r="HZ90" i="11"/>
  <c r="HG97" i="11"/>
  <c r="HM95" i="11"/>
  <c r="HZ163" i="11"/>
  <c r="HT40" i="11"/>
  <c r="HP173" i="11"/>
  <c r="HU39" i="11"/>
  <c r="HQ142" i="11"/>
  <c r="HK164" i="11"/>
  <c r="HP206" i="11"/>
  <c r="HM173" i="11"/>
  <c r="IB160" i="11"/>
  <c r="HL173" i="11"/>
  <c r="HH148" i="11"/>
  <c r="HR208" i="11"/>
  <c r="HH202" i="11"/>
  <c r="HW204" i="11"/>
  <c r="HZ26" i="11"/>
  <c r="HJ88" i="11"/>
  <c r="HR111" i="11"/>
  <c r="HL185" i="11"/>
  <c r="HZ172" i="11"/>
  <c r="HN163" i="11"/>
  <c r="HA128" i="11"/>
  <c r="HE30" i="11"/>
  <c r="HZ201" i="11"/>
  <c r="HJ134" i="11"/>
  <c r="HW101" i="11"/>
  <c r="HU27" i="11"/>
  <c r="IA108" i="11"/>
  <c r="HQ137" i="11"/>
  <c r="HY117" i="11"/>
  <c r="HN48" i="11"/>
  <c r="HH204" i="11"/>
  <c r="GZ198" i="11"/>
  <c r="HE202" i="11"/>
  <c r="HY111" i="11"/>
  <c r="HU175" i="11"/>
  <c r="HA211" i="11"/>
  <c r="HB62" i="11"/>
  <c r="IA184" i="11"/>
  <c r="HI167" i="11"/>
  <c r="HR154" i="11"/>
  <c r="HQ161" i="11"/>
  <c r="HJ183" i="11"/>
  <c r="GZ163" i="11"/>
  <c r="IA142" i="11"/>
  <c r="HD107" i="11"/>
  <c r="HS143" i="11"/>
  <c r="HZ173" i="11"/>
  <c r="HI194" i="11"/>
  <c r="HD159" i="11"/>
  <c r="HX119" i="11"/>
  <c r="HQ170" i="11"/>
  <c r="HH205" i="11"/>
  <c r="HR186" i="11"/>
  <c r="HB163" i="11"/>
  <c r="HS207" i="11"/>
  <c r="HD19" i="11"/>
  <c r="HB204" i="11"/>
  <c r="GZ152" i="11"/>
  <c r="HL206" i="11"/>
  <c r="HY203" i="11"/>
  <c r="HM176" i="11"/>
  <c r="HQ139" i="11"/>
  <c r="HG73" i="11"/>
  <c r="HE112" i="11"/>
  <c r="HO32" i="11"/>
  <c r="HP38" i="11"/>
  <c r="HF47" i="11"/>
  <c r="HS100" i="11"/>
  <c r="HJ140" i="11"/>
  <c r="HX183" i="11"/>
  <c r="HS32" i="11"/>
  <c r="HC109" i="11"/>
  <c r="HV100" i="11"/>
  <c r="HX166" i="11"/>
  <c r="GY194" i="11"/>
  <c r="HF207" i="11"/>
  <c r="GZ210" i="11"/>
  <c r="HB173" i="11"/>
  <c r="HH190" i="11"/>
  <c r="HQ182" i="11"/>
  <c r="HV149" i="11"/>
  <c r="IB169" i="11"/>
  <c r="HR174" i="11"/>
  <c r="HB167" i="11"/>
  <c r="HC142" i="11"/>
  <c r="HX169" i="11"/>
  <c r="HH189" i="11"/>
  <c r="HK211" i="11"/>
  <c r="HI160" i="11"/>
  <c r="HF157" i="11"/>
  <c r="HI104" i="11"/>
  <c r="HD208" i="11"/>
  <c r="IA138" i="11"/>
  <c r="HY99" i="11"/>
  <c r="HM19" i="11"/>
  <c r="HG54" i="11"/>
  <c r="HB133" i="11"/>
  <c r="HJ165" i="11"/>
  <c r="HP186" i="11"/>
  <c r="HL164" i="11"/>
  <c r="HS164" i="11"/>
  <c r="HF172" i="11"/>
  <c r="HR98" i="11"/>
  <c r="HY133" i="11"/>
  <c r="HJ98" i="11"/>
  <c r="HY39" i="11"/>
  <c r="HA64" i="11"/>
  <c r="HI128" i="11"/>
  <c r="HK81" i="11"/>
  <c r="GZ25" i="11"/>
  <c r="HV63" i="11"/>
  <c r="HK108" i="11"/>
  <c r="HA117" i="11"/>
  <c r="HF43" i="11"/>
  <c r="GY184" i="11"/>
  <c r="HD20" i="11"/>
  <c r="HR46" i="11"/>
  <c r="HK58" i="11"/>
  <c r="GY102" i="11"/>
  <c r="IA80" i="11"/>
  <c r="HU104" i="11"/>
  <c r="HV115" i="11"/>
  <c r="HE33" i="11"/>
  <c r="HW99" i="11"/>
  <c r="HK47" i="11"/>
  <c r="IA59" i="11"/>
  <c r="HS25" i="11"/>
  <c r="HZ74" i="11"/>
  <c r="HU77" i="11"/>
  <c r="HS37" i="11"/>
  <c r="HA55" i="11"/>
  <c r="HK22" i="11"/>
  <c r="HC18" i="11"/>
  <c r="HC62" i="11"/>
  <c r="HN91" i="11"/>
  <c r="HN81" i="11"/>
  <c r="HR38" i="11"/>
  <c r="HX116" i="11"/>
  <c r="GY33" i="11"/>
  <c r="HZ73" i="11"/>
  <c r="HI107" i="11"/>
  <c r="HF23" i="11"/>
  <c r="HJ114" i="11"/>
  <c r="HQ162" i="11"/>
  <c r="HL37" i="11"/>
  <c r="HZ77" i="11"/>
  <c r="GY131" i="11"/>
  <c r="GZ83" i="11"/>
  <c r="HB70" i="11"/>
  <c r="HO203" i="11"/>
  <c r="GZ194" i="11"/>
  <c r="HS138" i="11"/>
  <c r="HF116" i="11"/>
  <c r="IA137" i="11"/>
  <c r="HM20" i="11"/>
  <c r="HF208" i="11"/>
  <c r="HH192" i="11"/>
  <c r="HY207" i="11"/>
  <c r="HP191" i="11"/>
  <c r="HV184" i="11"/>
  <c r="IA23" i="11"/>
  <c r="HI179" i="11"/>
  <c r="HA40" i="11"/>
  <c r="HJ151" i="11"/>
  <c r="HX149" i="11"/>
  <c r="HK30" i="11"/>
  <c r="HK205" i="11"/>
  <c r="HX208" i="11"/>
  <c r="HW163" i="11"/>
  <c r="HU121" i="11"/>
  <c r="HL189" i="11"/>
  <c r="HB169" i="11"/>
  <c r="HN118" i="11"/>
  <c r="HA39" i="11"/>
  <c r="HF91" i="11"/>
  <c r="HM51" i="11"/>
  <c r="HM31" i="11"/>
  <c r="HQ35" i="11"/>
  <c r="HG17" i="11"/>
  <c r="HG179" i="11"/>
  <c r="HT206" i="11"/>
  <c r="HB164" i="11"/>
  <c r="HJ107" i="11"/>
  <c r="IB24" i="11"/>
  <c r="HB199" i="11"/>
  <c r="HA20" i="11"/>
  <c r="HB129" i="11"/>
  <c r="HG152" i="11"/>
  <c r="HJ201" i="11"/>
  <c r="HC23" i="11"/>
  <c r="HK191" i="11"/>
  <c r="HQ204" i="11"/>
  <c r="HF169" i="11"/>
  <c r="HS153" i="11"/>
  <c r="HL28" i="11"/>
  <c r="HN208" i="11"/>
  <c r="HH141" i="11"/>
  <c r="HM160" i="11"/>
  <c r="HN21" i="11"/>
  <c r="HY205" i="11"/>
  <c r="HB211" i="11"/>
  <c r="HY198" i="11"/>
  <c r="HE205" i="11"/>
  <c r="HY58" i="11"/>
  <c r="HS198" i="11"/>
  <c r="HW176" i="11"/>
  <c r="HS76" i="11"/>
  <c r="HT203" i="11"/>
  <c r="HJ130" i="11"/>
  <c r="HT107" i="11"/>
  <c r="HI115" i="11"/>
  <c r="HL97" i="11"/>
  <c r="HH71" i="11"/>
  <c r="HS29" i="11"/>
  <c r="HV71" i="11"/>
  <c r="GY133" i="11"/>
  <c r="HO177" i="11"/>
  <c r="HL186" i="11"/>
  <c r="HD89" i="11"/>
  <c r="HT92" i="11"/>
  <c r="HZ124" i="11"/>
  <c r="HZ212" i="11"/>
  <c r="HF159" i="11"/>
  <c r="HV195" i="11"/>
  <c r="HI190" i="11"/>
  <c r="HR134" i="11"/>
  <c r="HF167" i="11"/>
  <c r="HN23" i="11"/>
  <c r="HC206" i="11"/>
  <c r="GY207" i="11"/>
  <c r="HA159" i="11"/>
  <c r="HB134" i="11"/>
  <c r="HW42" i="11"/>
  <c r="HD196" i="11"/>
  <c r="HB54" i="11"/>
  <c r="HE193" i="11"/>
  <c r="HO166" i="11"/>
  <c r="HO190" i="11"/>
  <c r="HR196" i="11"/>
  <c r="GY26" i="11"/>
  <c r="HT149" i="11"/>
  <c r="GZ125" i="11"/>
  <c r="HB161" i="11"/>
  <c r="GZ141" i="11"/>
  <c r="HB147" i="11"/>
  <c r="HL48" i="11"/>
  <c r="HN177" i="11"/>
  <c r="HO196" i="11"/>
  <c r="HK150" i="11"/>
  <c r="HZ136" i="11"/>
  <c r="HJ168" i="11"/>
  <c r="HP110" i="11"/>
  <c r="HS80" i="11"/>
  <c r="HR69" i="11"/>
  <c r="HU33" i="11"/>
  <c r="HZ118" i="11"/>
  <c r="HM78" i="11"/>
  <c r="HT202" i="11"/>
  <c r="HN207" i="11"/>
  <c r="HK165" i="11"/>
  <c r="HL140" i="11"/>
  <c r="HB61" i="11"/>
  <c r="GZ196" i="11"/>
  <c r="HJ195" i="11"/>
  <c r="HQ190" i="11"/>
  <c r="HX203" i="11"/>
  <c r="HG95" i="11"/>
  <c r="HX24" i="11"/>
  <c r="HT192" i="11"/>
  <c r="HJ197" i="11"/>
  <c r="HD171" i="11"/>
  <c r="IB185" i="11"/>
  <c r="HP168" i="11"/>
  <c r="HO211" i="11"/>
  <c r="HR184" i="11"/>
  <c r="HV102" i="11"/>
  <c r="HW135" i="11"/>
  <c r="HR171" i="11"/>
  <c r="HU193" i="11"/>
  <c r="HT156" i="11"/>
  <c r="HY161" i="11"/>
  <c r="HZ17" i="11"/>
  <c r="HJ182" i="11"/>
  <c r="HX98" i="11"/>
  <c r="HI123" i="11"/>
  <c r="HG72" i="11"/>
  <c r="HD130" i="11"/>
  <c r="HE50" i="11"/>
  <c r="HV72" i="11"/>
  <c r="HN196" i="11"/>
  <c r="HV180" i="11"/>
  <c r="HE179" i="11"/>
  <c r="IA168" i="11"/>
  <c r="HL46" i="11"/>
  <c r="HL176" i="11"/>
  <c r="HL24" i="11"/>
  <c r="HF188" i="11"/>
  <c r="HB180" i="11"/>
  <c r="HR162" i="11"/>
  <c r="HD18" i="11"/>
  <c r="HV186" i="11"/>
  <c r="HV193" i="11"/>
  <c r="HD165" i="11"/>
  <c r="HE140" i="11"/>
  <c r="HO53" i="11"/>
  <c r="HC208" i="11"/>
  <c r="HI205" i="11"/>
  <c r="HM125" i="11"/>
  <c r="HZ153" i="11"/>
  <c r="IB184" i="11"/>
  <c r="HE174" i="11"/>
  <c r="HJ188" i="11"/>
  <c r="HM103" i="11"/>
  <c r="HD85" i="11"/>
  <c r="HV175" i="11"/>
  <c r="HH28" i="11"/>
  <c r="HF145" i="11"/>
  <c r="HS131" i="11"/>
  <c r="GZ64" i="11"/>
  <c r="IB68" i="11"/>
  <c r="IA134" i="11"/>
  <c r="HB179" i="11"/>
  <c r="HD174" i="11"/>
  <c r="GY92" i="11"/>
  <c r="HL116" i="11"/>
  <c r="HB110" i="11"/>
  <c r="HS24" i="11"/>
  <c r="HG112" i="11"/>
  <c r="IA57" i="11"/>
  <c r="HR194" i="11"/>
  <c r="HB172" i="11"/>
  <c r="HB151" i="11"/>
  <c r="HQ114" i="11"/>
  <c r="HX211" i="11"/>
  <c r="IA199" i="11"/>
  <c r="HE195" i="11"/>
  <c r="HH175" i="11"/>
  <c r="HD134" i="11"/>
  <c r="HP123" i="11"/>
  <c r="HU149" i="11"/>
  <c r="HT173" i="11"/>
  <c r="HY24" i="11"/>
  <c r="HK128" i="11"/>
  <c r="HY123" i="11"/>
  <c r="HG132" i="11"/>
  <c r="HS187" i="11"/>
  <c r="GY73" i="11"/>
  <c r="HU151" i="11"/>
  <c r="HL197" i="11"/>
  <c r="HP175" i="11"/>
  <c r="HP95" i="11"/>
  <c r="HC134" i="11"/>
  <c r="HO130" i="11"/>
  <c r="HN142" i="11"/>
  <c r="HM161" i="11"/>
  <c r="HX30" i="11"/>
  <c r="HD207" i="11"/>
  <c r="HS116" i="11"/>
  <c r="HP20" i="11"/>
  <c r="IB26" i="11"/>
  <c r="HS150" i="11"/>
  <c r="HP105" i="11"/>
  <c r="HB181" i="11"/>
  <c r="HL177" i="11"/>
  <c r="HY131" i="11"/>
  <c r="HQ115" i="11"/>
  <c r="HJ29" i="11"/>
  <c r="HU34" i="11"/>
  <c r="HC68" i="11"/>
  <c r="HL152" i="11"/>
  <c r="GZ84" i="11"/>
  <c r="GY43" i="11"/>
  <c r="IB174" i="11"/>
  <c r="HI185" i="11"/>
  <c r="HV179" i="11"/>
  <c r="HA111" i="11"/>
  <c r="HU118" i="11"/>
  <c r="HZ194" i="11"/>
  <c r="HB207" i="11"/>
  <c r="HS140" i="11"/>
  <c r="HJ161" i="11"/>
  <c r="IB115" i="11"/>
  <c r="HV170" i="11"/>
  <c r="HK180" i="11"/>
  <c r="IB176" i="11"/>
  <c r="HY147" i="11"/>
  <c r="HL143" i="11"/>
  <c r="HQ43" i="11"/>
  <c r="IA203" i="11"/>
  <c r="HF170" i="11"/>
  <c r="HO126" i="11"/>
  <c r="HF181" i="11"/>
  <c r="HP165" i="11"/>
  <c r="IB155" i="11"/>
  <c r="GZ97" i="11"/>
  <c r="HR187" i="11"/>
  <c r="HZ205" i="11"/>
  <c r="HL135" i="11"/>
  <c r="HN157" i="11"/>
  <c r="HQ175" i="11"/>
  <c r="HG120" i="11"/>
  <c r="HR159" i="11"/>
  <c r="HS196" i="11"/>
  <c r="HO105" i="11"/>
  <c r="HW34" i="11"/>
  <c r="HY77" i="11"/>
  <c r="HH130" i="11"/>
  <c r="HM127" i="11"/>
  <c r="HY121" i="11"/>
  <c r="HF86" i="11"/>
  <c r="HT80" i="11"/>
  <c r="HT61" i="11"/>
  <c r="HL89" i="11"/>
  <c r="HI192" i="11"/>
  <c r="HL82" i="11"/>
  <c r="HG37" i="11"/>
  <c r="HM130" i="11"/>
  <c r="HX163" i="11"/>
  <c r="IB116" i="11"/>
  <c r="HM68" i="11"/>
  <c r="HF82" i="11"/>
  <c r="HG25" i="11"/>
  <c r="HB165" i="11"/>
  <c r="HW170" i="11"/>
  <c r="HG81" i="11"/>
  <c r="HW21" i="11"/>
  <c r="HB198" i="11"/>
  <c r="HU185" i="11"/>
  <c r="HE132" i="11"/>
  <c r="HY129" i="11"/>
  <c r="HB144" i="11"/>
  <c r="HZ33" i="11"/>
  <c r="HQ79" i="11"/>
  <c r="HB138" i="11"/>
  <c r="HJ160" i="11"/>
  <c r="HU64" i="11"/>
  <c r="HP66" i="11"/>
  <c r="HU66" i="11"/>
  <c r="HD160" i="11"/>
  <c r="HK160" i="11"/>
  <c r="HX54" i="11"/>
  <c r="HY54" i="11"/>
  <c r="HN44" i="11"/>
  <c r="HI169" i="11"/>
  <c r="HW171" i="11"/>
  <c r="HY44" i="11"/>
  <c r="HX29" i="11"/>
  <c r="HZ76" i="11"/>
  <c r="HI186" i="11"/>
  <c r="HT117" i="11"/>
  <c r="HN46" i="11"/>
  <c r="HM77" i="11"/>
  <c r="IB122" i="11"/>
  <c r="HN108" i="11"/>
  <c r="HH129" i="11"/>
  <c r="HH101" i="11"/>
  <c r="IA83" i="11"/>
  <c r="HY86" i="11"/>
  <c r="HF109" i="11"/>
  <c r="HJ141" i="11"/>
  <c r="HA109" i="11"/>
  <c r="HM132" i="11"/>
  <c r="HZ113" i="11"/>
  <c r="HG84" i="11"/>
  <c r="HK96" i="11"/>
  <c r="GY140" i="11"/>
  <c r="HF150" i="11"/>
  <c r="HR147" i="11"/>
  <c r="HA145" i="11"/>
  <c r="HR79" i="11"/>
  <c r="HV107" i="11"/>
  <c r="HI140" i="11"/>
  <c r="HG164" i="11"/>
  <c r="HX113" i="11"/>
  <c r="HA58" i="11"/>
  <c r="HJ58" i="11"/>
  <c r="HV204" i="11"/>
  <c r="HC149" i="11"/>
  <c r="IB107" i="11"/>
  <c r="HG113" i="11"/>
  <c r="HJ78" i="11"/>
  <c r="HK159" i="11"/>
  <c r="HT42" i="11"/>
  <c r="HC71" i="11"/>
  <c r="HA68" i="11"/>
  <c r="GZ95" i="11"/>
  <c r="HQ194" i="11"/>
  <c r="IB149" i="11"/>
  <c r="HT103" i="11"/>
  <c r="HD93" i="11"/>
  <c r="HZ78" i="11"/>
  <c r="HM131" i="11"/>
  <c r="HJ136" i="11"/>
  <c r="HI32" i="11"/>
  <c r="HV48" i="11"/>
  <c r="HV166" i="11"/>
  <c r="HS167" i="11"/>
  <c r="HL69" i="11"/>
  <c r="GY35" i="11"/>
  <c r="IB186" i="11"/>
  <c r="HS165" i="11"/>
  <c r="HZ102" i="11"/>
  <c r="HN60" i="11"/>
  <c r="IA92" i="11"/>
  <c r="HR64" i="11"/>
  <c r="HN40" i="11"/>
  <c r="HV51" i="11"/>
  <c r="HV25" i="11"/>
  <c r="HM121" i="11"/>
  <c r="HY37" i="11"/>
  <c r="HQ70" i="11"/>
  <c r="HO68" i="11"/>
  <c r="HV190" i="11"/>
  <c r="HN176" i="11"/>
  <c r="HW154" i="11"/>
  <c r="HD115" i="11"/>
  <c r="HD57" i="11"/>
  <c r="HB86" i="11"/>
  <c r="GY84" i="11"/>
  <c r="HC153" i="11"/>
  <c r="HE98" i="11"/>
  <c r="HS59" i="11"/>
  <c r="HC36" i="11"/>
  <c r="HO95" i="11"/>
  <c r="HV141" i="11"/>
  <c r="HZ206" i="11"/>
  <c r="HQ112" i="11"/>
  <c r="HM52" i="11"/>
  <c r="HP161" i="11"/>
  <c r="HV187" i="11"/>
  <c r="HM137" i="11"/>
  <c r="HN53" i="11"/>
  <c r="HI97" i="11"/>
  <c r="HX21" i="11"/>
  <c r="HV139" i="11"/>
  <c r="HU206" i="11"/>
  <c r="HS114" i="11"/>
  <c r="HB30" i="11"/>
  <c r="GZ174" i="11"/>
  <c r="HP89" i="11"/>
  <c r="HZ148" i="11"/>
  <c r="HF62" i="11"/>
  <c r="HJ133" i="11"/>
  <c r="HM189" i="11"/>
  <c r="HF176" i="11"/>
  <c r="HT118" i="11"/>
  <c r="HM26" i="11"/>
  <c r="GZ89" i="11"/>
  <c r="IA91" i="11"/>
  <c r="HB72" i="11"/>
  <c r="HL68" i="11"/>
  <c r="HD60" i="11"/>
  <c r="HZ100" i="11"/>
  <c r="GZ143" i="11"/>
  <c r="GY143" i="11"/>
  <c r="HZ193" i="11"/>
  <c r="HE199" i="11"/>
  <c r="HU192" i="11"/>
  <c r="IB167" i="11"/>
  <c r="HI41" i="11"/>
  <c r="HK126" i="11"/>
  <c r="HD75" i="11"/>
  <c r="HV148" i="11"/>
  <c r="HL127" i="11"/>
  <c r="IB59" i="11"/>
  <c r="HA79" i="11"/>
  <c r="HN31" i="11"/>
  <c r="HO164" i="11"/>
  <c r="HF83" i="11"/>
  <c r="HP37" i="11"/>
  <c r="HX62" i="11"/>
  <c r="HP117" i="11"/>
  <c r="HT124" i="11"/>
  <c r="HC143" i="11"/>
  <c r="HC45" i="11"/>
  <c r="HX76" i="11"/>
  <c r="GY178" i="11"/>
  <c r="HP125" i="11"/>
  <c r="HL158" i="11"/>
  <c r="HP78" i="11"/>
  <c r="HZ38" i="11"/>
  <c r="HV138" i="11"/>
  <c r="HL166" i="11"/>
  <c r="IA111" i="11"/>
  <c r="HV88" i="11"/>
  <c r="HV109" i="11"/>
  <c r="HZ165" i="11"/>
  <c r="HG177" i="11"/>
  <c r="HP90" i="11"/>
  <c r="HA61" i="11"/>
  <c r="HL175" i="11"/>
  <c r="IA157" i="11"/>
  <c r="HR25" i="11"/>
  <c r="HB118" i="11"/>
  <c r="GY208" i="11"/>
  <c r="HV37" i="11"/>
  <c r="HK69" i="11"/>
  <c r="IA143" i="11"/>
  <c r="IA36" i="11"/>
  <c r="HV55" i="11"/>
  <c r="HG165" i="11"/>
  <c r="GZ184" i="11"/>
  <c r="HM157" i="11"/>
  <c r="HR137" i="11"/>
  <c r="HQ97" i="11"/>
  <c r="IA22" i="11"/>
  <c r="HY114" i="11"/>
  <c r="IA202" i="11"/>
  <c r="HQ123" i="11"/>
  <c r="HD43" i="11"/>
  <c r="HO102" i="11"/>
  <c r="HO93" i="11"/>
  <c r="HI149" i="11"/>
  <c r="HJ108" i="11"/>
  <c r="HM43" i="11"/>
  <c r="HY89" i="11"/>
  <c r="HP101" i="11"/>
  <c r="HG153" i="11"/>
  <c r="HZ30" i="11"/>
  <c r="HG82" i="11"/>
  <c r="HX47" i="11"/>
  <c r="GZ135" i="11"/>
  <c r="HK82" i="11"/>
  <c r="HM69" i="11"/>
  <c r="HN83" i="11"/>
  <c r="HV164" i="11"/>
  <c r="HH121" i="11"/>
  <c r="HQ49" i="11"/>
  <c r="HX126" i="11"/>
  <c r="HJ53" i="11"/>
  <c r="HT123" i="11"/>
  <c r="GZ142" i="11"/>
  <c r="HI43" i="11"/>
  <c r="HO186" i="11"/>
  <c r="HH123" i="11"/>
  <c r="HH139" i="11"/>
  <c r="HP86" i="11"/>
  <c r="IA66" i="11"/>
  <c r="GZ86" i="11"/>
  <c r="HL36" i="11"/>
  <c r="HN194" i="11"/>
  <c r="HM210" i="11"/>
  <c r="HZ185" i="11"/>
  <c r="HQ133" i="11"/>
  <c r="HL81" i="11"/>
  <c r="HO77" i="11"/>
  <c r="HH24" i="11"/>
  <c r="HB157" i="11"/>
  <c r="HD197" i="11"/>
  <c r="IB95" i="11"/>
  <c r="HR61" i="11"/>
  <c r="HT93" i="11"/>
  <c r="HE134" i="11"/>
  <c r="HV163" i="11"/>
  <c r="HL63" i="11"/>
  <c r="HA43" i="11"/>
  <c r="HO160" i="11"/>
  <c r="HG166" i="11"/>
  <c r="HH84" i="11"/>
  <c r="HW22" i="11"/>
  <c r="HZ53" i="11"/>
  <c r="HD135" i="11"/>
  <c r="HW203" i="11"/>
  <c r="HE109" i="11"/>
  <c r="HX35" i="11"/>
  <c r="HV94" i="11"/>
  <c r="HT128" i="11"/>
  <c r="HP152" i="11"/>
  <c r="HW78" i="11"/>
  <c r="HV57" i="11"/>
  <c r="HA80" i="11"/>
  <c r="HR117" i="11"/>
  <c r="HI145" i="11"/>
  <c r="HL113" i="11"/>
  <c r="HC24" i="11"/>
  <c r="HP162" i="11"/>
  <c r="HG188" i="11"/>
  <c r="HS151" i="11"/>
  <c r="HM30" i="11"/>
  <c r="HA76" i="11"/>
  <c r="HB40" i="11"/>
  <c r="HJ22" i="11"/>
  <c r="HE68" i="11"/>
  <c r="HP106" i="11"/>
  <c r="HA95" i="11"/>
  <c r="HI62" i="11"/>
  <c r="HF77" i="11"/>
  <c r="HQ77" i="11"/>
  <c r="GZ155" i="11"/>
  <c r="IB123" i="11"/>
  <c r="HY119" i="11"/>
  <c r="HV30" i="11"/>
  <c r="HL50" i="11"/>
  <c r="HU18" i="11"/>
  <c r="HS191" i="11"/>
  <c r="HH207" i="11"/>
  <c r="HG36" i="11"/>
  <c r="HZ60" i="11"/>
  <c r="GZ79" i="11"/>
  <c r="HP147" i="11"/>
  <c r="HX164" i="11"/>
  <c r="HF133" i="11"/>
  <c r="HM181" i="11"/>
  <c r="HN202" i="11"/>
  <c r="HQ19" i="11"/>
  <c r="HZ129" i="11"/>
  <c r="HQ164" i="11"/>
  <c r="HX132" i="11"/>
  <c r="HM112" i="11"/>
  <c r="IA34" i="11"/>
  <c r="HF205" i="11"/>
  <c r="HK176" i="11"/>
  <c r="HT119" i="11"/>
  <c r="HF41" i="11"/>
  <c r="HM179" i="11"/>
  <c r="GZ138" i="11"/>
  <c r="HL134" i="11"/>
  <c r="IB198" i="11"/>
  <c r="HE187" i="11"/>
  <c r="HN183" i="11"/>
  <c r="HD33" i="11"/>
  <c r="HJ23" i="11"/>
  <c r="HJ70" i="11"/>
  <c r="HO34" i="11"/>
  <c r="HN211" i="11"/>
  <c r="HE102" i="11"/>
  <c r="HG184" i="11"/>
  <c r="HO202" i="11"/>
  <c r="HD194" i="11"/>
  <c r="HA204" i="11"/>
  <c r="HZ188" i="11"/>
  <c r="HX193" i="11"/>
  <c r="HP17" i="11"/>
  <c r="HG190" i="11"/>
  <c r="HR165" i="11"/>
  <c r="HE146" i="11"/>
  <c r="GY168" i="11"/>
  <c r="HO180" i="11"/>
  <c r="HJ179" i="11"/>
  <c r="IA154" i="11"/>
  <c r="HX131" i="11"/>
  <c r="HB209" i="11"/>
  <c r="HJ186" i="11"/>
  <c r="HU92" i="11"/>
  <c r="IA207" i="11"/>
  <c r="HO187" i="11"/>
  <c r="HJ18" i="11"/>
  <c r="GZ121" i="11"/>
  <c r="HM114" i="11"/>
  <c r="GY74" i="11"/>
  <c r="HS211" i="11"/>
  <c r="HH183" i="11"/>
  <c r="HH167" i="11"/>
  <c r="HG176" i="11"/>
  <c r="HV99" i="11"/>
  <c r="HK110" i="11"/>
  <c r="HU99" i="11"/>
  <c r="HD150" i="11"/>
  <c r="HU111" i="11"/>
  <c r="HD38" i="11"/>
  <c r="IB196" i="11"/>
  <c r="HX147" i="11"/>
  <c r="HK189" i="11"/>
  <c r="HK85" i="11"/>
  <c r="HG131" i="11"/>
  <c r="HC113" i="11"/>
  <c r="HO210" i="11"/>
  <c r="HK94" i="11"/>
  <c r="HO63" i="11"/>
  <c r="HR132" i="11"/>
  <c r="HU166" i="11"/>
  <c r="HK172" i="11"/>
  <c r="HD73" i="11"/>
  <c r="HX107" i="11"/>
  <c r="HE123" i="11"/>
  <c r="HN122" i="11"/>
  <c r="HZ180" i="11"/>
  <c r="HC108" i="11"/>
  <c r="HR80" i="11"/>
  <c r="GZ71" i="11"/>
  <c r="HO195" i="11"/>
  <c r="HO206" i="11"/>
  <c r="IA174" i="11"/>
  <c r="IA187" i="11"/>
  <c r="HK100" i="11"/>
  <c r="HZ51" i="11"/>
  <c r="IB80" i="11"/>
  <c r="GZ151" i="11"/>
  <c r="HZ122" i="11"/>
  <c r="HJ72" i="11"/>
  <c r="HP128" i="11"/>
  <c r="HN20" i="11"/>
  <c r="HA124" i="11"/>
  <c r="HL125" i="11"/>
  <c r="HZ62" i="11"/>
  <c r="HS60" i="11"/>
  <c r="HX151" i="11"/>
  <c r="HC123" i="11"/>
  <c r="HS152" i="11"/>
  <c r="HS50" i="11"/>
  <c r="HL99" i="11"/>
  <c r="HJ17" i="11"/>
  <c r="GZ136" i="11"/>
  <c r="HC203" i="11"/>
  <c r="GY36" i="11"/>
  <c r="IB85" i="11"/>
  <c r="HO197" i="11"/>
  <c r="HW87" i="11"/>
  <c r="HO131" i="11"/>
  <c r="HN101" i="11"/>
  <c r="HF160" i="11"/>
  <c r="HY116" i="11"/>
  <c r="HU183" i="11"/>
  <c r="HW89" i="11"/>
  <c r="HH52" i="11"/>
  <c r="HT110" i="11"/>
  <c r="HE130" i="11"/>
  <c r="HO20" i="11"/>
  <c r="HP60" i="11"/>
  <c r="HO181" i="11"/>
  <c r="HQ153" i="11"/>
  <c r="HM140" i="11"/>
  <c r="HA126" i="11"/>
  <c r="HS75" i="11"/>
  <c r="HK83" i="11"/>
  <c r="HE133" i="11"/>
  <c r="HP143" i="11"/>
  <c r="HG104" i="11"/>
  <c r="HZ31" i="11"/>
  <c r="HB66" i="11"/>
  <c r="GZ101" i="11"/>
  <c r="HI92" i="11"/>
  <c r="HI31" i="11"/>
  <c r="HF54" i="11"/>
  <c r="GY45" i="11"/>
  <c r="HT141" i="11"/>
  <c r="HT170" i="11"/>
  <c r="HI120" i="11"/>
  <c r="HI40" i="11"/>
  <c r="HN80" i="11"/>
  <c r="HK149" i="11"/>
  <c r="HQ106" i="11"/>
  <c r="HY42" i="11"/>
  <c r="HN85" i="11"/>
  <c r="HN73" i="11"/>
  <c r="HC191" i="11"/>
  <c r="HB90" i="11"/>
  <c r="HC51" i="11"/>
  <c r="HP54" i="11"/>
  <c r="HW32" i="11"/>
  <c r="HL146" i="11"/>
  <c r="HU172" i="11"/>
  <c r="HP134" i="11"/>
  <c r="HM116" i="11"/>
  <c r="HJ147" i="11"/>
  <c r="HL53" i="11"/>
  <c r="GY117" i="11"/>
  <c r="HK56" i="11"/>
  <c r="HU59" i="11"/>
  <c r="HX67" i="11"/>
  <c r="HT45" i="11"/>
  <c r="HF63" i="11"/>
  <c r="GY188" i="11"/>
  <c r="HG22" i="11"/>
  <c r="GY161" i="11"/>
  <c r="HW47" i="11"/>
  <c r="HE209" i="11"/>
  <c r="HK130" i="11"/>
  <c r="HF154" i="11"/>
  <c r="HI117" i="11"/>
  <c r="IA61" i="11"/>
  <c r="HZ89" i="11"/>
  <c r="HJ103" i="11"/>
  <c r="HR183" i="11"/>
  <c r="HD152" i="11"/>
  <c r="HB111" i="11"/>
  <c r="HL22" i="11"/>
  <c r="HD56" i="11"/>
  <c r="HL162" i="11"/>
  <c r="HA190" i="11"/>
  <c r="HR85" i="11"/>
  <c r="HL34" i="11"/>
  <c r="HO136" i="11"/>
  <c r="HJ155" i="11"/>
  <c r="HM122" i="11"/>
  <c r="HM28" i="11"/>
  <c r="HG119" i="11"/>
  <c r="HC48" i="11"/>
  <c r="HD144" i="11"/>
  <c r="HA192" i="11"/>
  <c r="HW79" i="11"/>
  <c r="HT46" i="11"/>
  <c r="HM138" i="11"/>
  <c r="HD151" i="11"/>
  <c r="HF127" i="11"/>
  <c r="HT31" i="11"/>
  <c r="HO81" i="11"/>
  <c r="IB194" i="11"/>
  <c r="HY154" i="11"/>
  <c r="HV61" i="11"/>
  <c r="HJ79" i="11"/>
  <c r="HM139" i="11"/>
  <c r="HR112" i="11"/>
  <c r="HC21" i="11"/>
  <c r="GZ29" i="11"/>
  <c r="HD81" i="11"/>
  <c r="HX23" i="11"/>
  <c r="IA40" i="11"/>
  <c r="HE71" i="11"/>
  <c r="IA176" i="11"/>
  <c r="HO170" i="11"/>
  <c r="HJ159" i="11"/>
  <c r="HF114" i="11"/>
  <c r="HT41" i="11"/>
  <c r="HP43" i="11"/>
  <c r="HF67" i="11"/>
  <c r="HU150" i="11"/>
  <c r="HP59" i="11"/>
  <c r="HJ27" i="11"/>
  <c r="HC76" i="11"/>
  <c r="HK44" i="11"/>
  <c r="GZ193" i="11"/>
  <c r="HC180" i="11"/>
  <c r="HK104" i="11"/>
  <c r="GY110" i="11"/>
  <c r="HQ138" i="11"/>
  <c r="HR198" i="11"/>
  <c r="HZ121" i="11"/>
  <c r="HK92" i="11"/>
  <c r="HP72" i="11"/>
  <c r="HF107" i="11"/>
  <c r="HD143" i="11"/>
  <c r="GZ33" i="11"/>
  <c r="HL123" i="11"/>
  <c r="HL163" i="11"/>
  <c r="HE143" i="11"/>
  <c r="HR145" i="11"/>
  <c r="HG75" i="11"/>
  <c r="HG35" i="11"/>
  <c r="HM146" i="11"/>
  <c r="HQ143" i="11"/>
  <c r="HS103" i="11"/>
  <c r="HJ40" i="11"/>
  <c r="HW150" i="11"/>
  <c r="HE75" i="11"/>
  <c r="GY67" i="11"/>
  <c r="HX44" i="11"/>
  <c r="HS89" i="11"/>
  <c r="HG57" i="11"/>
  <c r="HA53" i="11"/>
  <c r="GZ61" i="11"/>
  <c r="HD113" i="11"/>
  <c r="HW64" i="11"/>
  <c r="HC169" i="11"/>
  <c r="HN111" i="11"/>
  <c r="HV135" i="11"/>
  <c r="HW197" i="11"/>
  <c r="HA82" i="11"/>
  <c r="IA135" i="11"/>
  <c r="GZ109" i="11"/>
  <c r="HG137" i="11"/>
  <c r="HL55" i="11"/>
  <c r="HV74" i="11"/>
  <c r="HJ42" i="11"/>
  <c r="HZ141" i="11"/>
  <c r="HI98" i="11"/>
  <c r="HI94" i="11"/>
  <c r="HU85" i="11"/>
  <c r="IB49" i="11"/>
  <c r="HC190" i="11"/>
  <c r="HH91" i="11"/>
  <c r="GY76" i="11"/>
  <c r="HI59" i="11"/>
  <c r="HZ44" i="11"/>
  <c r="HM178" i="11"/>
  <c r="HR88" i="11"/>
  <c r="HI105" i="11"/>
  <c r="HG134" i="11"/>
  <c r="HT38" i="11"/>
  <c r="HF147" i="11"/>
  <c r="HP108" i="11"/>
  <c r="HD47" i="11"/>
  <c r="GZ49" i="11"/>
  <c r="GY41" i="11"/>
  <c r="HK169" i="11"/>
  <c r="HS94" i="11"/>
  <c r="HM33" i="11"/>
  <c r="HA166" i="11"/>
  <c r="HJ175" i="11"/>
  <c r="HD121" i="11"/>
  <c r="HK43" i="11"/>
  <c r="HM80" i="11"/>
  <c r="HB98" i="11"/>
  <c r="HN96" i="11"/>
  <c r="HS35" i="11"/>
  <c r="HN190" i="11"/>
  <c r="HK161" i="11"/>
  <c r="HO138" i="11"/>
  <c r="HU131" i="11"/>
  <c r="HC27" i="11"/>
  <c r="HH73" i="11"/>
  <c r="HE122" i="11"/>
  <c r="IB114" i="11"/>
  <c r="HY150" i="11"/>
  <c r="HB41" i="11"/>
  <c r="HB95" i="11"/>
  <c r="HL133" i="11"/>
  <c r="HE149" i="11"/>
  <c r="HM142" i="11"/>
  <c r="HJ73" i="11"/>
  <c r="HU73" i="11"/>
  <c r="HA169" i="11"/>
  <c r="HD166" i="11"/>
  <c r="HE37" i="11"/>
  <c r="GY170" i="11"/>
  <c r="HY50" i="11"/>
  <c r="HB130" i="11"/>
  <c r="HB153" i="11"/>
  <c r="GZ108" i="11"/>
  <c r="GY21" i="11"/>
  <c r="HZ52" i="11"/>
  <c r="HN126" i="11"/>
  <c r="HG145" i="11"/>
  <c r="IB91" i="11"/>
  <c r="HX48" i="11"/>
  <c r="HO42" i="11"/>
  <c r="IA152" i="11"/>
  <c r="HC124" i="11"/>
  <c r="HF124" i="11"/>
  <c r="HB132" i="11"/>
  <c r="HW98" i="11"/>
  <c r="HH135" i="11"/>
  <c r="HI69" i="11"/>
  <c r="HH78" i="11"/>
  <c r="HP82" i="11"/>
  <c r="HE73" i="11"/>
  <c r="GY62" i="11"/>
  <c r="HP71" i="11"/>
  <c r="HK199" i="11"/>
  <c r="HO61" i="11"/>
  <c r="HC185" i="11"/>
  <c r="HT204" i="11"/>
  <c r="HC158" i="11"/>
  <c r="HY182" i="11"/>
  <c r="HP211" i="11"/>
  <c r="GY150" i="11"/>
  <c r="GZ126" i="11"/>
  <c r="HM194" i="11"/>
  <c r="GY23" i="11"/>
  <c r="GZ204" i="11"/>
  <c r="HG173" i="11"/>
  <c r="HX150" i="11"/>
  <c r="GZ205" i="11"/>
  <c r="HV66" i="11"/>
  <c r="HG158" i="11"/>
  <c r="HA153" i="11"/>
  <c r="HF132" i="11"/>
  <c r="HI142" i="11"/>
  <c r="HS121" i="11"/>
  <c r="HF70" i="11"/>
  <c r="HS17" i="11"/>
  <c r="HH92" i="11"/>
  <c r="HE196" i="11"/>
  <c r="HW105" i="11"/>
  <c r="HB156" i="11"/>
  <c r="HH210" i="11"/>
  <c r="HJ210" i="11"/>
  <c r="HD100" i="11"/>
  <c r="HF155" i="11"/>
  <c r="HI21" i="11"/>
  <c r="HC175" i="11"/>
  <c r="HI180" i="11"/>
  <c r="HA193" i="11"/>
  <c r="HX125" i="11"/>
  <c r="GZ66" i="11"/>
  <c r="HB189" i="11"/>
  <c r="HN199" i="11"/>
  <c r="HU133" i="11"/>
  <c r="HY153" i="11"/>
  <c r="HW156" i="11"/>
  <c r="HL199" i="11"/>
  <c r="HG61" i="11"/>
  <c r="HN178" i="11"/>
  <c r="HV174" i="11"/>
  <c r="HL190" i="11"/>
  <c r="IB134" i="11"/>
  <c r="HR44" i="11"/>
  <c r="HV197" i="11"/>
  <c r="HU199" i="11"/>
  <c r="HY95" i="11"/>
  <c r="GZ146" i="11"/>
  <c r="HL165" i="11"/>
  <c r="HS134" i="11"/>
  <c r="HT139" i="11"/>
  <c r="IA127" i="11"/>
  <c r="HU58" i="11"/>
  <c r="HW61" i="11"/>
  <c r="IA132" i="11"/>
  <c r="HW161" i="11"/>
  <c r="HP132" i="11"/>
  <c r="IA54" i="11"/>
  <c r="HR97" i="11"/>
  <c r="HR131" i="11"/>
  <c r="HN137" i="11"/>
  <c r="HJ33" i="11"/>
  <c r="HK54" i="11"/>
  <c r="HC107" i="11"/>
  <c r="HD178" i="11"/>
  <c r="HW142" i="11"/>
  <c r="HK27" i="11"/>
  <c r="HF37" i="11"/>
  <c r="HV77" i="11"/>
  <c r="GZ98" i="11"/>
  <c r="HB124" i="11"/>
  <c r="HS31" i="11"/>
  <c r="HA18" i="11"/>
  <c r="HY82" i="11"/>
  <c r="HX128" i="11"/>
  <c r="HS180" i="11"/>
  <c r="IB129" i="11"/>
  <c r="HT145" i="11"/>
  <c r="HH43" i="11"/>
  <c r="IA97" i="11"/>
  <c r="HO50" i="11"/>
  <c r="HJ93" i="11"/>
  <c r="HR125" i="11"/>
  <c r="HE26" i="11"/>
  <c r="HZ84" i="11"/>
  <c r="HJ66" i="11"/>
  <c r="IA181" i="11"/>
  <c r="HY141" i="11"/>
  <c r="HR78" i="11"/>
  <c r="GY180" i="11"/>
  <c r="GZ188" i="11"/>
  <c r="HZ130" i="11"/>
  <c r="HC137" i="11"/>
  <c r="IA72" i="11"/>
  <c r="HT82" i="11"/>
  <c r="HX53" i="11"/>
  <c r="HX134" i="11"/>
  <c r="HM163" i="11"/>
  <c r="HY79" i="11"/>
  <c r="HS72" i="11"/>
  <c r="HC205" i="11"/>
  <c r="HA163" i="11"/>
  <c r="HF108" i="11"/>
  <c r="HS40" i="11"/>
  <c r="GZ35" i="11"/>
  <c r="HW97" i="11"/>
  <c r="HN133" i="11"/>
  <c r="IA77" i="11"/>
  <c r="HC40" i="11"/>
  <c r="HR139" i="11"/>
  <c r="HM119" i="11"/>
  <c r="IA56" i="11"/>
  <c r="GZ197" i="11"/>
  <c r="IA178" i="11"/>
  <c r="HH170" i="11"/>
  <c r="HG160" i="11"/>
  <c r="HB60" i="11"/>
  <c r="HE46" i="11"/>
  <c r="HT34" i="11"/>
  <c r="HS141" i="11"/>
  <c r="GZ92" i="11"/>
  <c r="HF90" i="11"/>
  <c r="HH109" i="11"/>
  <c r="HA41" i="11"/>
  <c r="HW185" i="11"/>
  <c r="HS124" i="11"/>
  <c r="HI74" i="11"/>
  <c r="GZ60" i="11"/>
  <c r="IB151" i="11"/>
  <c r="IB94" i="11"/>
  <c r="HK141" i="11"/>
  <c r="HT90" i="11"/>
  <c r="HK75" i="11"/>
  <c r="HD90" i="11"/>
  <c r="HV198" i="11"/>
  <c r="HK113" i="11"/>
  <c r="HN50" i="11"/>
  <c r="HJ84" i="11"/>
  <c r="HD36" i="11"/>
  <c r="HV145" i="11"/>
  <c r="HM193" i="11"/>
  <c r="HE107" i="11"/>
  <c r="HX55" i="11"/>
  <c r="HQ38" i="11"/>
  <c r="HS144" i="11"/>
  <c r="HZ164" i="11"/>
  <c r="HM84" i="11"/>
  <c r="IB143" i="11"/>
  <c r="HK109" i="11"/>
  <c r="HD61" i="11"/>
  <c r="GZ51" i="11"/>
  <c r="HB56" i="11"/>
  <c r="HS101" i="11"/>
  <c r="GY118" i="11"/>
  <c r="IB37" i="11"/>
  <c r="HA37" i="11"/>
  <c r="HV54" i="11"/>
  <c r="HU45" i="11"/>
  <c r="HB84" i="11"/>
  <c r="IB124" i="11"/>
  <c r="HA180" i="11"/>
  <c r="HG187" i="11"/>
  <c r="IB147" i="11"/>
  <c r="HY187" i="11"/>
  <c r="HI111" i="11"/>
  <c r="HZ40" i="11"/>
  <c r="HN77" i="11"/>
  <c r="HV131" i="11"/>
  <c r="IB162" i="11"/>
  <c r="HN71" i="11"/>
  <c r="HM182" i="11"/>
  <c r="IA141" i="11"/>
  <c r="HU170" i="11"/>
  <c r="HU67" i="11"/>
  <c r="HF125" i="11"/>
  <c r="HB143" i="11"/>
  <c r="HG150" i="11"/>
  <c r="HI30" i="11"/>
  <c r="HI75" i="11"/>
  <c r="HI65" i="11"/>
  <c r="HN203" i="11"/>
  <c r="HF120" i="11"/>
  <c r="HP169" i="11"/>
  <c r="IA70" i="11"/>
  <c r="HX95" i="11"/>
  <c r="HV123" i="11"/>
  <c r="HP139" i="11"/>
  <c r="HC117" i="11"/>
  <c r="IB84" i="11"/>
  <c r="HL98" i="11"/>
  <c r="HW181" i="11"/>
  <c r="HI139" i="11"/>
  <c r="HB31" i="11"/>
  <c r="HI129" i="11"/>
  <c r="HF141" i="11"/>
  <c r="HW167" i="11"/>
  <c r="HB106" i="11"/>
  <c r="HA129" i="11"/>
  <c r="HK79" i="11"/>
  <c r="HQ63" i="11"/>
  <c r="GY137" i="11"/>
  <c r="HI109" i="11"/>
  <c r="HQ197" i="11"/>
  <c r="HA116" i="11"/>
  <c r="HW109" i="11"/>
  <c r="HE89" i="11"/>
  <c r="GZ45" i="11"/>
  <c r="HH51" i="11"/>
  <c r="HO135" i="11"/>
  <c r="HO141" i="11"/>
  <c r="HV162" i="11"/>
  <c r="HX114" i="11"/>
  <c r="HX38" i="11"/>
  <c r="HO86" i="11"/>
  <c r="HJ117" i="11"/>
  <c r="HI170" i="11"/>
  <c r="HO62" i="11"/>
  <c r="HW66" i="11"/>
  <c r="HS118" i="11"/>
  <c r="HJ139" i="11"/>
  <c r="HA94" i="11"/>
  <c r="HA47" i="11"/>
  <c r="HF33" i="11"/>
  <c r="HY164" i="11"/>
  <c r="GZ168" i="11"/>
  <c r="HC135" i="11"/>
  <c r="HP112" i="11"/>
  <c r="GZ52" i="11"/>
  <c r="GZ116" i="11"/>
  <c r="HN185" i="11"/>
  <c r="HQ89" i="11"/>
  <c r="HH27" i="11"/>
  <c r="IB42" i="11"/>
  <c r="IA188" i="11"/>
  <c r="HX152" i="11"/>
  <c r="HP94" i="11"/>
  <c r="HV125" i="11"/>
  <c r="HH152" i="11"/>
  <c r="HI188" i="11"/>
  <c r="HJ57" i="11"/>
  <c r="HW55" i="11"/>
  <c r="HK28" i="11"/>
  <c r="HK65" i="11"/>
  <c r="HD87" i="11"/>
  <c r="HU71" i="11"/>
  <c r="HB22" i="11"/>
  <c r="HJ63" i="11"/>
  <c r="HE208" i="11"/>
  <c r="HD118" i="11"/>
  <c r="HY100" i="11"/>
  <c r="HL141" i="11"/>
  <c r="HJ92" i="11"/>
  <c r="HL84" i="11"/>
  <c r="HF92" i="11"/>
  <c r="HL114" i="11"/>
  <c r="HR84" i="11"/>
  <c r="HU97" i="11"/>
  <c r="HI39" i="11"/>
  <c r="IA105" i="11"/>
  <c r="HG103" i="11"/>
  <c r="IB62" i="11"/>
  <c r="HJ95" i="11"/>
  <c r="HW53" i="11"/>
  <c r="HX121" i="11"/>
  <c r="GZ147" i="11"/>
  <c r="HQ83" i="11"/>
  <c r="IB25" i="11"/>
  <c r="HR74" i="11"/>
  <c r="HW123" i="11"/>
  <c r="HP93" i="11"/>
  <c r="HL79" i="11"/>
  <c r="HP102" i="11"/>
  <c r="HV19" i="11"/>
  <c r="HP155" i="11"/>
  <c r="HB82" i="11"/>
  <c r="HB46" i="11"/>
  <c r="HU56" i="11"/>
  <c r="HR104" i="11"/>
  <c r="HI153" i="11"/>
  <c r="HP183" i="11"/>
  <c r="HG125" i="11"/>
  <c r="HH151" i="11"/>
  <c r="HR160" i="11"/>
  <c r="HN37" i="11"/>
  <c r="HX70" i="11"/>
  <c r="HF75" i="11"/>
  <c r="HE59" i="11"/>
  <c r="HK107" i="11"/>
  <c r="GY144" i="11"/>
  <c r="HT144" i="11"/>
  <c r="HF175" i="11"/>
  <c r="HQ95" i="11"/>
  <c r="HE95" i="11"/>
  <c r="HH39" i="11"/>
  <c r="HS43" i="11"/>
  <c r="HV209" i="11"/>
  <c r="HI116" i="11"/>
  <c r="HN173" i="11"/>
  <c r="GY44" i="11"/>
  <c r="HF81" i="11"/>
  <c r="IA162" i="11"/>
  <c r="HU173" i="11"/>
  <c r="HC115" i="11"/>
  <c r="GY124" i="11"/>
  <c r="HB71" i="11"/>
  <c r="HK131" i="11"/>
  <c r="HI137" i="11"/>
  <c r="HI19" i="11"/>
  <c r="HX69" i="11"/>
  <c r="GY61" i="11"/>
  <c r="HR141" i="11"/>
  <c r="GZ156" i="11"/>
  <c r="HO59" i="11"/>
  <c r="HU54" i="11"/>
  <c r="HR60" i="11"/>
  <c r="IA160" i="11"/>
  <c r="HE88" i="11"/>
  <c r="HT56" i="11"/>
  <c r="HL88" i="11"/>
  <c r="HF20" i="11"/>
  <c r="HK112" i="11"/>
  <c r="HS98" i="11"/>
  <c r="HR50" i="11"/>
  <c r="HN201" i="11"/>
  <c r="HU103" i="11"/>
  <c r="HP205" i="11"/>
  <c r="HE79" i="11"/>
  <c r="HB117" i="11"/>
  <c r="HP68" i="11"/>
  <c r="HG65" i="11"/>
  <c r="IA95" i="11"/>
  <c r="HL112" i="11"/>
  <c r="HS108" i="11"/>
  <c r="IA186" i="11"/>
  <c r="HL126" i="11"/>
  <c r="HO146" i="11"/>
  <c r="HZ126" i="11"/>
  <c r="HO162" i="11"/>
  <c r="HL198" i="11"/>
  <c r="IB191" i="11"/>
  <c r="HP194" i="11"/>
  <c r="HS170" i="11"/>
  <c r="HI82" i="11"/>
  <c r="HQ167" i="11"/>
  <c r="HL210" i="11"/>
  <c r="GZ104" i="11"/>
  <c r="HA98" i="11"/>
  <c r="HB51" i="11"/>
  <c r="HC176" i="11"/>
  <c r="IA18" i="11"/>
  <c r="GY50" i="11"/>
  <c r="HY170" i="11"/>
  <c r="HL111" i="11"/>
  <c r="HP63" i="11"/>
  <c r="GZ23" i="11"/>
  <c r="HK53" i="11"/>
  <c r="IB208" i="11"/>
  <c r="GZ203" i="11"/>
  <c r="HW130" i="11"/>
  <c r="HC127" i="11"/>
  <c r="HL43" i="11"/>
  <c r="HF27" i="11"/>
  <c r="HV203" i="11"/>
  <c r="HS202" i="11"/>
  <c r="HC155" i="11"/>
  <c r="HK196" i="11"/>
  <c r="HY188" i="11"/>
  <c r="HO204" i="11"/>
  <c r="HC163" i="11"/>
  <c r="HT127" i="11"/>
  <c r="HD202" i="11"/>
  <c r="HL179" i="11"/>
  <c r="HG185" i="11"/>
  <c r="HE117" i="11"/>
  <c r="HS46" i="11"/>
  <c r="HL207" i="11"/>
  <c r="HB182" i="11"/>
  <c r="HN160" i="11"/>
  <c r="HG151" i="11"/>
  <c r="HE204" i="11"/>
  <c r="GY123" i="11"/>
  <c r="HQ171" i="11"/>
  <c r="HJ170" i="11"/>
  <c r="GY201" i="11"/>
  <c r="HS182" i="11"/>
  <c r="HX97" i="11"/>
  <c r="HG78" i="11"/>
  <c r="HF144" i="11"/>
  <c r="HE192" i="11"/>
  <c r="HV143" i="11"/>
  <c r="HV106" i="11"/>
  <c r="HB104" i="11"/>
  <c r="HS27" i="11"/>
  <c r="HG51" i="11"/>
  <c r="HH138" i="11"/>
  <c r="HA182" i="11"/>
  <c r="HP88" i="11"/>
  <c r="HK38" i="11"/>
  <c r="HJ105" i="11"/>
  <c r="HA136" i="11"/>
  <c r="HW199" i="11"/>
  <c r="HT77" i="11"/>
  <c r="GY105" i="11"/>
  <c r="GZ74" i="11"/>
  <c r="HU167" i="11"/>
  <c r="IB120" i="11"/>
  <c r="HK48" i="11"/>
  <c r="GZ43" i="11"/>
  <c r="HO108" i="11"/>
  <c r="HB127" i="11"/>
  <c r="HW174" i="11"/>
  <c r="HJ100" i="11"/>
  <c r="GZ53" i="11"/>
  <c r="HQ51" i="11"/>
  <c r="HD186" i="11"/>
  <c r="HI166" i="11"/>
  <c r="HD117" i="11"/>
  <c r="IA38" i="11"/>
  <c r="HQ80" i="11"/>
  <c r="HN47" i="11"/>
  <c r="GZ164" i="11"/>
  <c r="HQ105" i="11"/>
  <c r="HI26" i="11"/>
  <c r="HZ81" i="11"/>
  <c r="HJ125" i="11"/>
  <c r="HX162" i="11"/>
  <c r="HC174" i="11"/>
  <c r="HP83" i="11"/>
  <c r="IB43" i="11"/>
  <c r="HU187" i="11"/>
  <c r="HS190" i="11"/>
  <c r="HP148" i="11"/>
  <c r="HG31" i="11"/>
  <c r="HW107" i="11"/>
  <c r="HM191" i="11"/>
  <c r="HE110" i="11"/>
  <c r="HD145" i="11"/>
  <c r="IB34" i="11"/>
  <c r="HT23" i="11"/>
  <c r="HB177" i="11"/>
  <c r="HX137" i="11"/>
  <c r="HO104" i="11"/>
  <c r="GZ58" i="11"/>
  <c r="HW40" i="11"/>
  <c r="HJ120" i="11"/>
  <c r="HN145" i="11"/>
  <c r="HF98" i="11"/>
  <c r="HD25" i="11"/>
  <c r="HR116" i="11"/>
  <c r="HC160" i="11"/>
  <c r="HE108" i="11"/>
  <c r="GY152" i="11"/>
  <c r="HM152" i="11"/>
  <c r="HU196" i="11"/>
  <c r="HZ114" i="11"/>
  <c r="HF106" i="11"/>
  <c r="GY38" i="11"/>
  <c r="HS107" i="11"/>
  <c r="HH95" i="11"/>
  <c r="HQ42" i="11"/>
  <c r="IA75" i="11"/>
  <c r="IA46" i="11"/>
  <c r="HA183" i="11"/>
  <c r="IB193" i="11"/>
  <c r="GY24" i="11"/>
  <c r="HK34" i="11"/>
  <c r="HB131" i="11"/>
  <c r="HX112" i="11"/>
  <c r="HQ146" i="11"/>
  <c r="HC92" i="11"/>
  <c r="HM104" i="11"/>
  <c r="HL74" i="11"/>
  <c r="HE168" i="11"/>
  <c r="HY183" i="11"/>
  <c r="GY79" i="11"/>
  <c r="HE41" i="11"/>
  <c r="HS87" i="11"/>
  <c r="HF152" i="11"/>
  <c r="HK166" i="11"/>
  <c r="HB57" i="11"/>
  <c r="HY118" i="11"/>
  <c r="HP127" i="11"/>
  <c r="HI209" i="11"/>
  <c r="HD146" i="11"/>
  <c r="HR76" i="11"/>
  <c r="HC139" i="11"/>
  <c r="HB120" i="11"/>
  <c r="HJ50" i="11"/>
  <c r="HV122" i="11"/>
  <c r="HS26" i="11"/>
  <c r="IA119" i="11"/>
  <c r="HM79" i="11"/>
  <c r="HZ117" i="11"/>
  <c r="HA105" i="11"/>
  <c r="HC30" i="11"/>
  <c r="IA39" i="11"/>
  <c r="HT79" i="11"/>
  <c r="HZ92" i="11"/>
  <c r="HZ209" i="11"/>
  <c r="HR114" i="11"/>
  <c r="HA141" i="11"/>
  <c r="IB50" i="11"/>
  <c r="HH111" i="11"/>
  <c r="HC168" i="11"/>
  <c r="HE152" i="11"/>
  <c r="GZ145" i="11"/>
  <c r="HF79" i="11"/>
  <c r="HQ46" i="11"/>
  <c r="HZ187" i="11"/>
  <c r="HI162" i="11"/>
  <c r="HR107" i="11"/>
  <c r="HC57" i="11"/>
  <c r="HM101" i="11"/>
  <c r="HP193" i="11"/>
  <c r="IA147" i="11"/>
  <c r="HA38" i="11"/>
  <c r="HX87" i="11"/>
  <c r="HW41" i="11"/>
  <c r="HR138" i="11"/>
  <c r="HL150" i="11"/>
  <c r="HF99" i="11"/>
  <c r="HE25" i="11"/>
  <c r="HS52" i="11"/>
  <c r="HO163" i="11"/>
  <c r="HF119" i="11"/>
  <c r="HV46" i="11"/>
  <c r="HU127" i="11"/>
  <c r="HD68" i="11"/>
  <c r="HS109" i="11"/>
  <c r="HA125" i="11"/>
  <c r="HE90" i="11"/>
  <c r="HW81" i="11"/>
  <c r="HD91" i="11"/>
  <c r="HC147" i="11"/>
  <c r="HL86" i="11"/>
  <c r="GY185" i="11"/>
  <c r="HB68" i="11"/>
  <c r="HT106" i="11"/>
  <c r="HT48" i="11"/>
  <c r="HR86" i="11"/>
  <c r="HG115" i="11"/>
  <c r="GZ166" i="11"/>
  <c r="HS149" i="11"/>
  <c r="HR179" i="11"/>
  <c r="HJ91" i="11"/>
  <c r="GY85" i="11"/>
  <c r="HY91" i="11"/>
  <c r="HC131" i="11"/>
  <c r="HI131" i="11"/>
  <c r="HP33" i="11"/>
  <c r="HO25" i="11"/>
  <c r="HW172" i="11"/>
  <c r="HU124" i="11"/>
  <c r="HJ131" i="11"/>
  <c r="HW68" i="11"/>
  <c r="IB121" i="11"/>
  <c r="HK132" i="11"/>
  <c r="HG147" i="11"/>
  <c r="HI122" i="11"/>
  <c r="HE72" i="11"/>
  <c r="GY107" i="11"/>
  <c r="HD122" i="11"/>
  <c r="HO133" i="11"/>
  <c r="HR58" i="11"/>
  <c r="HM60" i="11"/>
  <c r="HW57" i="11"/>
  <c r="HY169" i="11"/>
  <c r="HQ96" i="11"/>
  <c r="HM72" i="11"/>
  <c r="HT122" i="11"/>
  <c r="HE23" i="11"/>
  <c r="HI125" i="11"/>
  <c r="HZ96" i="11"/>
  <c r="HQ45" i="11"/>
  <c r="HC31" i="11"/>
  <c r="HS139" i="11"/>
  <c r="HT165" i="11"/>
  <c r="HI83" i="11"/>
  <c r="HE19" i="11"/>
  <c r="HM106" i="11"/>
  <c r="HB78" i="11"/>
  <c r="HH31" i="11"/>
  <c r="HV96" i="11"/>
  <c r="GY127" i="11"/>
  <c r="HM91" i="11"/>
  <c r="HD169" i="11"/>
  <c r="HP141" i="11"/>
  <c r="HR129" i="11"/>
  <c r="HW90" i="11"/>
  <c r="HZ69" i="11"/>
  <c r="HY36" i="11"/>
  <c r="HX118" i="11"/>
  <c r="HV92" i="11"/>
  <c r="HU65" i="11"/>
  <c r="HS77" i="11"/>
  <c r="HZ23" i="11"/>
  <c r="HJ153" i="11"/>
  <c r="HJ60" i="11"/>
  <c r="HY81" i="11"/>
  <c r="HP41" i="11"/>
  <c r="HH107" i="11"/>
  <c r="HN198" i="11"/>
  <c r="HV181" i="11"/>
  <c r="HN75" i="11"/>
  <c r="HM21" i="11"/>
  <c r="HA69" i="11"/>
  <c r="HE160" i="11"/>
  <c r="HP74" i="11"/>
  <c r="HD37" i="11"/>
  <c r="HW73" i="11"/>
  <c r="GZ119" i="11"/>
  <c r="HB162" i="11"/>
  <c r="IA151" i="11"/>
  <c r="HQ103" i="11"/>
  <c r="HG71" i="11"/>
  <c r="HA33" i="11"/>
  <c r="HQ121" i="11"/>
  <c r="HT159" i="11"/>
  <c r="HL39" i="11"/>
  <c r="IB173" i="11"/>
  <c r="HJ145" i="11"/>
  <c r="HH60" i="11"/>
  <c r="HO129" i="11"/>
  <c r="HR68" i="11"/>
  <c r="HH112" i="11"/>
  <c r="HK62" i="11"/>
  <c r="HO43" i="11"/>
  <c r="HU130" i="11"/>
  <c r="HQ92" i="11"/>
  <c r="HY165" i="11"/>
  <c r="HN98" i="11"/>
  <c r="HK57" i="11"/>
  <c r="HA119" i="11"/>
  <c r="HV185" i="11"/>
  <c r="HD114" i="11"/>
  <c r="HN34" i="11"/>
  <c r="GZ87" i="11"/>
  <c r="HT89" i="11"/>
  <c r="HZ167" i="11"/>
  <c r="IB47" i="11"/>
  <c r="IB36" i="11"/>
  <c r="HM41" i="11"/>
  <c r="HO201" i="11"/>
  <c r="HN112" i="11"/>
  <c r="HW38" i="11"/>
  <c r="HI44" i="11"/>
  <c r="HA71" i="11"/>
  <c r="HK170" i="11"/>
  <c r="GZ118" i="11"/>
  <c r="HG67" i="11"/>
  <c r="HV103" i="11"/>
  <c r="GY149" i="11"/>
  <c r="HE124" i="11"/>
  <c r="HR101" i="11"/>
  <c r="HY78" i="11"/>
  <c r="HD95" i="11"/>
  <c r="HI20" i="11"/>
  <c r="HN149" i="11"/>
  <c r="HO74" i="11"/>
  <c r="HU70" i="11"/>
  <c r="HF131" i="11"/>
  <c r="HG155" i="11"/>
  <c r="HO98" i="11"/>
  <c r="HZ35" i="11"/>
  <c r="HP46" i="11"/>
  <c r="HW127" i="11"/>
  <c r="HT130" i="11"/>
  <c r="HJ59" i="11"/>
  <c r="HU57" i="11"/>
  <c r="HQ71" i="11"/>
  <c r="HV49" i="11"/>
  <c r="IB20" i="11"/>
  <c r="IA76" i="11"/>
  <c r="HK61" i="11"/>
  <c r="HD155" i="11"/>
  <c r="HY167" i="11"/>
  <c r="IB148" i="11"/>
  <c r="HJ97" i="11"/>
  <c r="GY106" i="11"/>
  <c r="HF168" i="11"/>
  <c r="HO165" i="11"/>
  <c r="HR103" i="11"/>
  <c r="GZ41" i="11"/>
  <c r="HC58" i="11"/>
  <c r="IA144" i="11"/>
  <c r="HH154" i="11"/>
  <c r="HR102" i="11"/>
  <c r="HJ39" i="11"/>
  <c r="HF48" i="11"/>
  <c r="HL148" i="11"/>
  <c r="HH100" i="11"/>
  <c r="HO60" i="11"/>
  <c r="HZ97" i="11"/>
  <c r="HU42" i="11"/>
  <c r="HA96" i="11"/>
  <c r="HC145" i="11"/>
  <c r="HR81" i="11"/>
  <c r="GZ82" i="11"/>
  <c r="HL124" i="11"/>
  <c r="HT126" i="11"/>
  <c r="HJ158" i="11"/>
  <c r="HS86" i="11"/>
  <c r="HS41" i="11"/>
  <c r="HP113" i="11"/>
  <c r="HV158" i="11"/>
  <c r="HP104" i="11"/>
  <c r="HF78" i="11"/>
  <c r="HC126" i="11"/>
  <c r="HN123" i="11"/>
  <c r="HG163" i="11"/>
  <c r="HD127" i="11"/>
  <c r="HB25" i="11"/>
  <c r="HY75" i="11"/>
  <c r="HK41" i="11"/>
  <c r="HH96" i="11"/>
  <c r="HL202" i="11"/>
  <c r="HA85" i="11"/>
  <c r="HL182" i="11"/>
  <c r="HM29" i="11"/>
  <c r="HN169" i="11"/>
  <c r="HC209" i="11"/>
  <c r="HF194" i="11"/>
  <c r="HK119" i="11"/>
  <c r="HV26" i="11"/>
  <c r="HH113" i="11"/>
  <c r="HF28" i="11"/>
  <c r="IA133" i="11"/>
  <c r="HZ202" i="11"/>
  <c r="HA195" i="11"/>
  <c r="HG198" i="11"/>
  <c r="HS210" i="11"/>
  <c r="HZ101" i="11"/>
  <c r="HW48" i="11"/>
  <c r="HH34" i="11"/>
  <c r="HE78" i="11"/>
  <c r="HB116" i="11"/>
  <c r="IB52" i="11"/>
  <c r="HL188" i="11"/>
  <c r="HK202" i="11"/>
  <c r="HX154" i="11"/>
  <c r="IA209" i="11"/>
  <c r="HJ20" i="11"/>
  <c r="HB210" i="11"/>
  <c r="HH181" i="11"/>
  <c r="HD120" i="11"/>
  <c r="GZ40" i="11"/>
  <c r="HR202" i="11"/>
  <c r="HH182" i="11"/>
  <c r="HZ150" i="11"/>
  <c r="IB181" i="11"/>
  <c r="HU25" i="11"/>
  <c r="HU74" i="11"/>
  <c r="HF151" i="11"/>
  <c r="HB159" i="11"/>
  <c r="HN204" i="11"/>
  <c r="IA177" i="11"/>
  <c r="HN195" i="11"/>
  <c r="HL172" i="11"/>
  <c r="GZ173" i="11"/>
  <c r="HA22" i="11"/>
  <c r="HB155" i="11"/>
  <c r="HW138" i="11"/>
  <c r="HC150" i="11"/>
  <c r="HD181" i="11"/>
  <c r="GY195" i="11"/>
  <c r="HM148" i="11"/>
  <c r="HM174" i="11"/>
  <c r="GZ182" i="11"/>
  <c r="GY155" i="11"/>
  <c r="HC182" i="11"/>
  <c r="HG135" i="11"/>
  <c r="HC70" i="11"/>
  <c r="HU32" i="11"/>
  <c r="HX111" i="11"/>
  <c r="HE156" i="11"/>
  <c r="HR119" i="11"/>
  <c r="IA69" i="11"/>
  <c r="HQ130" i="11"/>
  <c r="HR53" i="11"/>
  <c r="HH196" i="11"/>
  <c r="HU100" i="11"/>
  <c r="HB48" i="11"/>
  <c r="HM92" i="11"/>
  <c r="HE127" i="11"/>
  <c r="HO147" i="11"/>
  <c r="HC207" i="11"/>
  <c r="IB89" i="11"/>
  <c r="HO26" i="11"/>
  <c r="HN68" i="11"/>
  <c r="HH164" i="11"/>
  <c r="HA91" i="11"/>
  <c r="HR59" i="11"/>
  <c r="HJ126" i="11"/>
  <c r="HS71" i="11"/>
  <c r="HD189" i="11"/>
  <c r="HW159" i="11"/>
  <c r="HM196" i="11"/>
  <c r="HO122" i="11"/>
  <c r="GY135" i="11"/>
  <c r="HK86" i="11"/>
  <c r="HI17" i="11"/>
  <c r="GZ176" i="11"/>
  <c r="IB180" i="11"/>
  <c r="HJ132" i="11"/>
  <c r="HK25" i="11"/>
  <c r="HL95" i="11"/>
  <c r="HJ119" i="11"/>
  <c r="HZ156" i="11"/>
  <c r="IB71" i="11"/>
  <c r="HQ201" i="11"/>
  <c r="HR164" i="11"/>
  <c r="HQ152" i="11"/>
  <c r="HQ85" i="11"/>
  <c r="HP109" i="11"/>
  <c r="HJ56" i="11"/>
  <c r="HL174" i="11"/>
  <c r="HE183" i="11"/>
  <c r="HM133" i="11"/>
  <c r="HC17" i="11"/>
  <c r="GZ102" i="11"/>
  <c r="HI189" i="11"/>
  <c r="IB146" i="11"/>
  <c r="IA103" i="11"/>
  <c r="HI24" i="11"/>
  <c r="HY139" i="11"/>
  <c r="HD96" i="11"/>
  <c r="HW33" i="11"/>
  <c r="HV93" i="11"/>
  <c r="HX157" i="11"/>
  <c r="GZ165" i="11"/>
  <c r="HU69" i="11"/>
  <c r="HO27" i="11"/>
  <c r="HD184" i="11"/>
  <c r="GZ161" i="11"/>
  <c r="HF163" i="11"/>
  <c r="HJ47" i="11"/>
  <c r="HS42" i="11"/>
  <c r="HV41" i="11"/>
  <c r="HR155" i="11"/>
  <c r="HD31" i="11"/>
  <c r="HN29" i="11"/>
  <c r="HR33" i="11"/>
  <c r="HJ109" i="11"/>
  <c r="HF122" i="11"/>
  <c r="IA148" i="11"/>
  <c r="HQ33" i="11"/>
  <c r="GY20" i="11"/>
  <c r="HW151" i="11"/>
  <c r="HJ152" i="11"/>
  <c r="HJ106" i="11"/>
  <c r="HV60" i="11"/>
  <c r="HK72" i="11"/>
  <c r="GY17" i="11"/>
  <c r="HO100" i="11"/>
  <c r="IA146" i="11"/>
  <c r="HP97" i="11"/>
  <c r="GZ99" i="11"/>
  <c r="HM180" i="11"/>
  <c r="HS122" i="11"/>
  <c r="HZ151" i="11"/>
  <c r="HY62" i="11"/>
  <c r="HA114" i="11"/>
  <c r="HR57" i="11"/>
  <c r="HG172" i="11"/>
  <c r="HH89" i="11"/>
  <c r="GY132" i="11"/>
  <c r="HC162" i="11"/>
  <c r="HH85" i="11"/>
  <c r="HW23" i="11"/>
  <c r="HI61" i="11"/>
  <c r="HD109" i="11"/>
  <c r="HH36" i="11"/>
  <c r="HE101" i="11"/>
  <c r="HG44" i="11"/>
  <c r="HV64" i="11"/>
  <c r="HN18" i="11"/>
  <c r="HL118" i="11"/>
  <c r="HI103" i="11"/>
  <c r="HP49" i="11"/>
  <c r="GY179" i="11"/>
  <c r="HO127" i="11"/>
  <c r="IB209" i="11"/>
  <c r="HW173" i="11"/>
  <c r="HV56" i="11"/>
  <c r="IB142" i="11"/>
  <c r="HL142" i="11"/>
  <c r="HP181" i="11"/>
  <c r="GZ127" i="11"/>
  <c r="HZ24" i="11"/>
  <c r="HH94" i="11"/>
  <c r="HY156" i="11"/>
  <c r="HB171" i="11"/>
  <c r="GZ85" i="11"/>
  <c r="HZ48" i="11"/>
  <c r="HT87" i="11"/>
  <c r="HO125" i="11"/>
  <c r="HM120" i="11"/>
  <c r="HW29" i="11"/>
  <c r="HM37" i="11"/>
  <c r="HW45" i="11"/>
  <c r="HM134" i="11"/>
  <c r="HE165" i="11"/>
  <c r="HH59" i="11"/>
  <c r="HE56" i="11"/>
  <c r="HM58" i="11"/>
  <c r="GZ132" i="11"/>
  <c r="HB121" i="11"/>
  <c r="IB45" i="11"/>
  <c r="HO92" i="11"/>
  <c r="HY22" i="11"/>
  <c r="HC178" i="11"/>
  <c r="HW129" i="11"/>
  <c r="HN57" i="11"/>
  <c r="HR110" i="11"/>
  <c r="HZ175" i="11"/>
  <c r="HC96" i="11"/>
  <c r="HB21" i="11"/>
  <c r="HL92" i="11"/>
  <c r="HG139" i="11"/>
  <c r="HT121" i="11"/>
  <c r="HI29" i="11"/>
  <c r="HY83" i="11"/>
  <c r="HF179" i="11"/>
  <c r="HJ83" i="11"/>
  <c r="HU186" i="11"/>
  <c r="HA164" i="11"/>
  <c r="HJ101" i="11"/>
  <c r="HG55" i="11"/>
  <c r="HD129" i="11"/>
  <c r="HP187" i="11"/>
  <c r="HP114" i="11"/>
  <c r="HH41" i="11"/>
  <c r="HD88" i="11"/>
  <c r="HC211" i="11"/>
  <c r="HS174" i="11"/>
  <c r="HG98" i="11"/>
  <c r="IB23" i="11"/>
  <c r="HJ41" i="11"/>
  <c r="HU171" i="11"/>
  <c r="HG128" i="11"/>
  <c r="HV73" i="11"/>
  <c r="IA99" i="11"/>
  <c r="HZ86" i="11"/>
  <c r="HQ192" i="11"/>
  <c r="HV116" i="11"/>
  <c r="HL64" i="11"/>
  <c r="HI106" i="11"/>
  <c r="HR100" i="11"/>
  <c r="IB112" i="11"/>
  <c r="HO101" i="11"/>
  <c r="HY56" i="11"/>
  <c r="IA86" i="11"/>
  <c r="HR72" i="11"/>
  <c r="HC187" i="11"/>
  <c r="HY98" i="11"/>
  <c r="HC86" i="11"/>
  <c r="HF97" i="11"/>
  <c r="IA189" i="11"/>
  <c r="HR149" i="11"/>
  <c r="HE82" i="11"/>
  <c r="HN82" i="11"/>
  <c r="HG118" i="11"/>
  <c r="HD66" i="11"/>
  <c r="HA62" i="11"/>
  <c r="HA87" i="11"/>
  <c r="IA42" i="11"/>
  <c r="HD164" i="11"/>
  <c r="IB207" i="11"/>
  <c r="HT129" i="11"/>
  <c r="HB96" i="11"/>
  <c r="IA89" i="11"/>
  <c r="HI87" i="11"/>
  <c r="HH103" i="11"/>
  <c r="HY107" i="11"/>
  <c r="HX26" i="11"/>
  <c r="HV32" i="11"/>
  <c r="HM85" i="11"/>
  <c r="HT143" i="11"/>
  <c r="IB156" i="11"/>
  <c r="GZ124" i="11"/>
  <c r="HD84" i="11"/>
  <c r="HK127" i="11"/>
  <c r="HZ179" i="11"/>
  <c r="HJ102" i="11"/>
  <c r="HY45" i="11"/>
  <c r="HM75" i="11"/>
  <c r="HB29" i="11"/>
  <c r="HM147" i="11"/>
  <c r="HP171" i="11"/>
  <c r="HC93" i="11"/>
  <c r="HW49" i="11"/>
  <c r="IB109" i="11"/>
  <c r="HK152" i="11"/>
  <c r="HI57" i="11"/>
  <c r="HK20" i="11"/>
  <c r="IA161" i="11"/>
  <c r="HL128" i="11"/>
  <c r="HS157" i="11"/>
  <c r="HF45" i="11"/>
  <c r="HR123" i="11"/>
  <c r="HN127" i="11"/>
  <c r="HP51" i="11"/>
  <c r="HL83" i="11"/>
  <c r="HD65" i="11"/>
  <c r="HU51" i="11"/>
  <c r="HT65" i="11"/>
  <c r="HU37" i="11"/>
  <c r="HU160" i="11"/>
  <c r="HZ155" i="11"/>
  <c r="HK145" i="11"/>
  <c r="HL159" i="11"/>
  <c r="HF51" i="11"/>
  <c r="HZ72" i="11"/>
  <c r="IB119" i="11"/>
  <c r="HC164" i="11"/>
  <c r="HV85" i="11"/>
  <c r="HT33" i="11"/>
  <c r="HV34" i="11"/>
  <c r="HH176" i="11"/>
  <c r="HW137" i="11"/>
  <c r="HT55" i="11"/>
  <c r="HQ78" i="11"/>
  <c r="GY54" i="11"/>
  <c r="HG130" i="11"/>
  <c r="HQ155" i="11"/>
  <c r="HR22" i="11"/>
  <c r="HG24" i="11"/>
  <c r="HE81" i="11"/>
  <c r="GZ202" i="11"/>
  <c r="HF126" i="11"/>
  <c r="HU101" i="11"/>
  <c r="HS66" i="11"/>
  <c r="HI50" i="11"/>
  <c r="HT135" i="11"/>
  <c r="HW35" i="11"/>
  <c r="HW24" i="11"/>
  <c r="HQ58" i="11"/>
  <c r="HV67" i="11"/>
  <c r="HU158" i="11"/>
  <c r="HC161" i="11"/>
  <c r="IB113" i="11"/>
  <c r="HP160" i="11"/>
  <c r="HN205" i="11"/>
  <c r="HT98" i="11"/>
  <c r="HX63" i="11"/>
  <c r="HJ52" i="11"/>
  <c r="HU47" i="11"/>
  <c r="HZ83" i="11"/>
  <c r="HX102" i="11"/>
  <c r="HH37" i="11"/>
  <c r="HM27" i="11"/>
  <c r="HD106" i="11"/>
  <c r="HH81" i="11"/>
  <c r="HK91" i="11"/>
  <c r="HH63" i="11"/>
  <c r="HN184" i="11"/>
  <c r="HI126" i="11"/>
  <c r="HW108" i="11"/>
  <c r="HW60" i="11"/>
  <c r="HP91" i="11"/>
  <c r="IB158" i="11"/>
  <c r="HD153" i="11"/>
  <c r="GZ38" i="11"/>
  <c r="GZ44" i="11"/>
  <c r="HZ63" i="11"/>
  <c r="HX93" i="11"/>
  <c r="HV157" i="11"/>
  <c r="HV165" i="11"/>
  <c r="IA29" i="11"/>
  <c r="HT43" i="11"/>
  <c r="HQ211" i="11"/>
  <c r="HE186" i="11"/>
  <c r="HD211" i="11"/>
  <c r="HD209" i="11"/>
  <c r="HY184" i="11"/>
  <c r="HD35" i="11"/>
  <c r="HU44" i="11"/>
  <c r="HS136" i="11"/>
  <c r="HQ179" i="11"/>
  <c r="HX184" i="11"/>
  <c r="HS135" i="11"/>
  <c r="HU110" i="11"/>
  <c r="HE177" i="11"/>
  <c r="HT179" i="11"/>
  <c r="HY135" i="11"/>
  <c r="IB66" i="11"/>
  <c r="HC77" i="11"/>
  <c r="HF87" i="11"/>
  <c r="HY60" i="11"/>
  <c r="HR175" i="11"/>
  <c r="HM172" i="11"/>
  <c r="GZ139" i="11"/>
  <c r="HD182" i="11"/>
  <c r="HH188" i="11"/>
  <c r="HJ164" i="11"/>
  <c r="HA172" i="11"/>
  <c r="HJ187" i="11"/>
  <c r="HA177" i="11"/>
  <c r="HJ167" i="11"/>
  <c r="HB112" i="11"/>
  <c r="HA165" i="11"/>
  <c r="HT208" i="11"/>
  <c r="HZ191" i="11"/>
  <c r="HS127" i="11"/>
  <c r="HI138" i="11"/>
  <c r="HP197" i="11"/>
  <c r="HM192" i="11"/>
  <c r="HK186" i="11"/>
  <c r="HK157" i="11"/>
  <c r="HL157" i="11"/>
  <c r="HI195" i="11"/>
  <c r="HR163" i="11"/>
  <c r="HY163" i="11"/>
  <c r="HX202" i="11"/>
  <c r="HB37" i="11"/>
  <c r="HN171" i="11"/>
  <c r="HE201" i="11"/>
  <c r="HO123" i="11"/>
  <c r="HA150" i="11"/>
  <c r="HY145" i="11"/>
  <c r="HS178" i="11"/>
  <c r="HG168" i="11"/>
  <c r="HN131" i="11"/>
  <c r="HW85" i="11"/>
  <c r="HH19" i="11"/>
  <c r="HN88" i="11"/>
  <c r="HE97" i="11"/>
  <c r="HD177" i="11"/>
  <c r="HB76" i="11"/>
  <c r="HN74" i="11"/>
  <c r="HR27" i="11"/>
  <c r="HO117" i="11"/>
  <c r="HB175" i="11"/>
  <c r="GY68" i="11"/>
  <c r="HH99" i="11"/>
  <c r="HX19" i="11"/>
  <c r="HV130" i="11"/>
  <c r="GZ178" i="11"/>
  <c r="HW82" i="11"/>
  <c r="HJ64" i="11"/>
  <c r="HD78" i="11"/>
  <c r="IB110" i="11"/>
  <c r="HW134" i="11"/>
  <c r="HC41" i="11"/>
  <c r="HT78" i="11"/>
  <c r="HX20" i="11"/>
  <c r="GZ39" i="11"/>
  <c r="HA167" i="11"/>
  <c r="HS168" i="11"/>
  <c r="HY196" i="11"/>
  <c r="HA17" i="11"/>
  <c r="HA49" i="11"/>
  <c r="HQ111" i="11"/>
  <c r="HW169" i="11"/>
  <c r="HI33" i="11"/>
  <c r="HQ37" i="11"/>
  <c r="HC199" i="11"/>
  <c r="HB122" i="11"/>
  <c r="HI154" i="11"/>
  <c r="HC33" i="11"/>
  <c r="HK78" i="11"/>
  <c r="HF180" i="11"/>
  <c r="GZ111" i="11"/>
  <c r="HF35" i="11"/>
  <c r="HY122" i="11"/>
  <c r="IA32" i="11"/>
  <c r="HJ176" i="11"/>
  <c r="HS173" i="11"/>
  <c r="HT83" i="11"/>
  <c r="HL23" i="11"/>
  <c r="HV59" i="11"/>
  <c r="HT125" i="11"/>
  <c r="IA88" i="11"/>
  <c r="HG63" i="11"/>
  <c r="HS82" i="11"/>
  <c r="HG49" i="11"/>
  <c r="HM129" i="11"/>
  <c r="HE111" i="11"/>
  <c r="HQ56" i="11"/>
  <c r="HU146" i="11"/>
  <c r="HG140" i="11"/>
  <c r="HA189" i="11"/>
  <c r="HI89" i="11"/>
  <c r="HL203" i="11"/>
  <c r="HV140" i="11"/>
  <c r="HK134" i="11"/>
  <c r="HZ99" i="11"/>
  <c r="HF60" i="11"/>
  <c r="HM48" i="11"/>
  <c r="HO110" i="11"/>
  <c r="HS137" i="11"/>
  <c r="HY172" i="11"/>
  <c r="HL147" i="11"/>
  <c r="HP55" i="11"/>
  <c r="HW56" i="11"/>
  <c r="HE91" i="11"/>
  <c r="HA143" i="11"/>
  <c r="IA124" i="11"/>
  <c r="HG195" i="11"/>
  <c r="HE164" i="11"/>
  <c r="HH132" i="11"/>
  <c r="IB98" i="11"/>
  <c r="IA17" i="11"/>
  <c r="HL31" i="11"/>
  <c r="GY186" i="11"/>
  <c r="HM105" i="11"/>
  <c r="HA149" i="11"/>
  <c r="HK105" i="11"/>
  <c r="GZ24" i="11"/>
  <c r="HZ161" i="11"/>
  <c r="HN135" i="11"/>
  <c r="HB102" i="11"/>
  <c r="GY116" i="11"/>
  <c r="HO121" i="11"/>
  <c r="HQ129" i="11"/>
  <c r="IB170" i="11"/>
  <c r="GZ69" i="11"/>
  <c r="HG19" i="11"/>
  <c r="HT150" i="11"/>
  <c r="HG189" i="11"/>
  <c r="HU75" i="11"/>
  <c r="HF39" i="11"/>
  <c r="HY64" i="11"/>
  <c r="HP45" i="11"/>
  <c r="HC34" i="11"/>
  <c r="HS58" i="11"/>
  <c r="HJ35" i="11"/>
  <c r="HZ58" i="11"/>
  <c r="HB93" i="11"/>
  <c r="HR43" i="11"/>
  <c r="HH53" i="11"/>
  <c r="HL115" i="11"/>
  <c r="HG127" i="11"/>
  <c r="HQ132" i="11"/>
  <c r="HC83" i="11"/>
  <c r="HR94" i="11"/>
  <c r="HL91" i="11"/>
  <c r="HC167" i="11"/>
  <c r="HR65" i="11"/>
  <c r="HJ51" i="11"/>
  <c r="HC59" i="11"/>
  <c r="HF166" i="11"/>
  <c r="HB201" i="11"/>
  <c r="HY115" i="11"/>
  <c r="HH93" i="11"/>
  <c r="HU24" i="11"/>
  <c r="HZ190" i="11"/>
  <c r="HG83" i="11"/>
  <c r="HM73" i="11"/>
  <c r="HE45" i="11"/>
  <c r="HA100" i="11"/>
  <c r="HZ139" i="11"/>
  <c r="HV150" i="11"/>
  <c r="HB65" i="11"/>
  <c r="HW143" i="11"/>
  <c r="HK26" i="11"/>
  <c r="HM143" i="11"/>
  <c r="HJ77" i="11"/>
  <c r="HM99" i="11"/>
  <c r="HM111" i="11"/>
  <c r="HA140" i="11"/>
  <c r="HB188" i="11"/>
  <c r="HO84" i="11"/>
  <c r="HE136" i="11"/>
  <c r="HD149" i="11"/>
  <c r="HP79" i="11"/>
  <c r="HE28" i="11"/>
  <c r="HI54" i="11"/>
  <c r="HA30" i="11"/>
  <c r="HB108" i="11"/>
  <c r="HR83" i="11"/>
  <c r="HB63" i="11"/>
  <c r="GY163" i="11"/>
  <c r="HJ121" i="11"/>
  <c r="HA202" i="11"/>
  <c r="IA163" i="11"/>
  <c r="HH108" i="11"/>
  <c r="HS125" i="11"/>
  <c r="HR93" i="11"/>
  <c r="HK173" i="11"/>
  <c r="HZ98" i="11"/>
  <c r="HD86" i="11"/>
  <c r="HY65" i="11"/>
  <c r="IB131" i="11"/>
  <c r="HL145" i="11"/>
  <c r="HB47" i="11"/>
  <c r="HY51" i="11"/>
  <c r="HB49" i="11"/>
  <c r="HY127" i="11"/>
  <c r="HF136" i="11"/>
  <c r="HT62" i="11"/>
  <c r="HD48" i="11"/>
  <c r="HI133" i="11"/>
  <c r="HO143" i="11"/>
  <c r="HE116" i="11"/>
  <c r="HJ49" i="11"/>
  <c r="HI118" i="11"/>
  <c r="HA56" i="11"/>
  <c r="HM166" i="11"/>
  <c r="HG116" i="11"/>
  <c r="IA45" i="11"/>
  <c r="HX79" i="11"/>
  <c r="HQ149" i="11"/>
  <c r="HH156" i="11"/>
  <c r="HM203" i="11"/>
  <c r="IB35" i="11"/>
  <c r="HX101" i="11"/>
  <c r="IB183" i="11"/>
  <c r="GZ93" i="11"/>
  <c r="HN56" i="11"/>
  <c r="HS53" i="11"/>
  <c r="HS95" i="11"/>
  <c r="HR95" i="11"/>
  <c r="HM62" i="11"/>
  <c r="HW54" i="11"/>
  <c r="IB101" i="11"/>
  <c r="HS163" i="11"/>
  <c r="HS206" i="11"/>
  <c r="HX109" i="11"/>
  <c r="HG60" i="11"/>
  <c r="HZ42" i="11"/>
  <c r="HQ64" i="11"/>
  <c r="HH126" i="11"/>
  <c r="HB113" i="11"/>
  <c r="GZ30" i="11"/>
  <c r="HC56" i="11"/>
  <c r="HS63" i="11"/>
  <c r="HH128" i="11"/>
  <c r="HR135" i="11"/>
  <c r="HA102" i="11"/>
  <c r="HN26" i="11"/>
  <c r="HD126" i="11"/>
  <c r="HG143" i="11"/>
  <c r="IA55" i="11"/>
  <c r="HT52" i="11"/>
  <c r="HP30" i="11"/>
  <c r="GY139" i="11"/>
  <c r="IA102" i="11"/>
  <c r="HG211" i="11"/>
  <c r="HC87" i="11"/>
  <c r="IB40" i="11"/>
  <c r="HQ173" i="11"/>
  <c r="HI193" i="11"/>
  <c r="IA114" i="11"/>
  <c r="HA65" i="11"/>
  <c r="IB69" i="11"/>
  <c r="IA150" i="11"/>
  <c r="HG141" i="11"/>
  <c r="HB149" i="11"/>
  <c r="HU28" i="11"/>
  <c r="HD205" i="11"/>
  <c r="HP111" i="11"/>
  <c r="HX39" i="11"/>
  <c r="HD98" i="11"/>
  <c r="HK21" i="11"/>
  <c r="HN103" i="11"/>
  <c r="HT112" i="11"/>
  <c r="HH125" i="11"/>
  <c r="HT196" i="11"/>
  <c r="HI158" i="11"/>
  <c r="HU139" i="11"/>
  <c r="HA154" i="11"/>
  <c r="IA58" i="11"/>
  <c r="IA84" i="11"/>
  <c r="HO106" i="11"/>
  <c r="HY159" i="11"/>
  <c r="HO75" i="11"/>
  <c r="HU88" i="11"/>
  <c r="HW28" i="11"/>
  <c r="HK88" i="11"/>
  <c r="HJ116" i="11"/>
  <c r="HP31" i="11"/>
  <c r="HB85" i="11"/>
  <c r="HK32" i="11"/>
  <c r="HC125" i="11"/>
  <c r="HT157" i="11"/>
  <c r="HU80" i="11"/>
  <c r="HO41" i="11"/>
  <c r="HD28" i="11"/>
  <c r="HP182" i="11"/>
  <c r="HI76" i="11"/>
  <c r="HP53" i="11"/>
  <c r="HD79" i="11"/>
  <c r="HG101" i="11"/>
  <c r="HK153" i="11"/>
  <c r="HO161" i="11"/>
  <c r="HX88" i="11"/>
  <c r="HO29" i="11"/>
  <c r="HZ107" i="11"/>
  <c r="HA108" i="11"/>
  <c r="HG149" i="11"/>
  <c r="HM141" i="11"/>
  <c r="HF174" i="11"/>
  <c r="HE145" i="11"/>
  <c r="HX81" i="11"/>
  <c r="IB99" i="11"/>
  <c r="HY27" i="11"/>
  <c r="HC60" i="11"/>
  <c r="HY71" i="11"/>
  <c r="HY110" i="11"/>
  <c r="HX41" i="11"/>
  <c r="HW18" i="11"/>
  <c r="HU76" i="11"/>
  <c r="HT19" i="11"/>
  <c r="HT32" i="11"/>
  <c r="HO198" i="11"/>
  <c r="HO116" i="11"/>
  <c r="HS123" i="11"/>
  <c r="GY29" i="11"/>
  <c r="HS36" i="11"/>
  <c r="HQ209" i="11"/>
  <c r="HJ143" i="11"/>
  <c r="HF111" i="11"/>
  <c r="HL120" i="11"/>
  <c r="HX64" i="11"/>
  <c r="GZ80" i="11"/>
  <c r="HO96" i="11"/>
  <c r="HQ210" i="11"/>
  <c r="HZ200" i="11"/>
  <c r="HP122" i="11"/>
  <c r="HJ181" i="11"/>
  <c r="HL205" i="11"/>
  <c r="HR190" i="11"/>
  <c r="HY126" i="11"/>
  <c r="HW77" i="11"/>
  <c r="HO124" i="11"/>
  <c r="IB175" i="11"/>
  <c r="HB139" i="11"/>
  <c r="HT30" i="11"/>
  <c r="HC179" i="11"/>
  <c r="HU194" i="11"/>
  <c r="HS106" i="11"/>
  <c r="HX82" i="11"/>
  <c r="HV207" i="11"/>
  <c r="HS99" i="11"/>
  <c r="HL75" i="11"/>
  <c r="HT171" i="11"/>
  <c r="IA206" i="11"/>
  <c r="HD162" i="11"/>
  <c r="HW148" i="11"/>
  <c r="HG175" i="11"/>
  <c r="HC156" i="11"/>
  <c r="HI164" i="11"/>
  <c r="HT177" i="11"/>
  <c r="HE77" i="11"/>
  <c r="HO137" i="11"/>
  <c r="HQ118" i="11"/>
  <c r="HW149" i="11"/>
  <c r="HA199" i="11"/>
  <c r="GZ20" i="11"/>
  <c r="GZ106" i="11"/>
  <c r="GZ130" i="11"/>
  <c r="HO158" i="11"/>
  <c r="IB41" i="11"/>
  <c r="HW178" i="11"/>
  <c r="HJ180" i="11"/>
  <c r="HI157" i="11"/>
  <c r="HW193" i="11"/>
  <c r="HH178" i="11"/>
  <c r="HH136" i="11"/>
  <c r="IA211" i="11"/>
  <c r="HO191" i="11"/>
  <c r="HE210" i="11"/>
  <c r="HS142" i="11"/>
  <c r="HK175" i="11"/>
  <c r="HU201" i="11"/>
  <c r="HW206" i="11"/>
  <c r="HO115" i="11"/>
  <c r="HJ45" i="11"/>
  <c r="HT115" i="11"/>
  <c r="HJ68" i="11"/>
  <c r="HL178" i="11"/>
  <c r="HD97" i="11"/>
  <c r="HX36" i="11"/>
  <c r="HW30" i="11"/>
  <c r="IA107" i="11"/>
  <c r="HL204" i="11"/>
  <c r="HZ110" i="11"/>
  <c r="GY86" i="11"/>
  <c r="HG87" i="11"/>
  <c r="HG174" i="11"/>
  <c r="HP150" i="11"/>
  <c r="HV168" i="11"/>
  <c r="HE93" i="11"/>
  <c r="HY137" i="11"/>
  <c r="HX56" i="11"/>
  <c r="HL195" i="11"/>
  <c r="HH83" i="11"/>
  <c r="HZ32" i="11"/>
  <c r="HY18" i="11"/>
  <c r="HC103" i="11"/>
  <c r="HK163" i="11"/>
  <c r="HM110" i="11"/>
  <c r="GZ140" i="11"/>
  <c r="HM167" i="11"/>
  <c r="HH35" i="11"/>
  <c r="HL32" i="11"/>
  <c r="HG208" i="11"/>
  <c r="HH122" i="11"/>
  <c r="GZ149" i="11"/>
  <c r="HC39" i="11"/>
  <c r="HV113" i="11"/>
  <c r="HD124" i="11"/>
  <c r="HZ184" i="11"/>
  <c r="HB119" i="11"/>
  <c r="HF76" i="11"/>
  <c r="HE84" i="11"/>
  <c r="HP164" i="11"/>
  <c r="HU113" i="11"/>
  <c r="IB87" i="11"/>
  <c r="HJ111" i="11"/>
  <c r="HJ124" i="11"/>
  <c r="HK137" i="11"/>
  <c r="HT152" i="11"/>
  <c r="HK66" i="11"/>
  <c r="HI23" i="11"/>
  <c r="GZ19" i="11"/>
  <c r="HP190" i="11"/>
  <c r="HP92" i="11"/>
  <c r="HV89" i="11"/>
  <c r="HL77" i="11"/>
  <c r="IB54" i="11"/>
  <c r="IB152" i="11"/>
  <c r="HK122" i="11"/>
  <c r="GY147" i="11"/>
  <c r="GZ172" i="11"/>
  <c r="HP131" i="11"/>
  <c r="HP138" i="11"/>
  <c r="HR62" i="11"/>
  <c r="HT142" i="11"/>
  <c r="HO159" i="11"/>
  <c r="HF138" i="11"/>
  <c r="HC204" i="11"/>
  <c r="IB74" i="11"/>
  <c r="HV83" i="11"/>
  <c r="HK77" i="11"/>
  <c r="HS104" i="11"/>
  <c r="HK143" i="11"/>
  <c r="HQ107" i="11"/>
  <c r="GY181" i="11"/>
  <c r="HP136" i="11"/>
  <c r="HB194" i="11"/>
  <c r="GZ120" i="11"/>
  <c r="HY47" i="11"/>
  <c r="HM40" i="11"/>
  <c r="HX110" i="11"/>
  <c r="HH106" i="11"/>
  <c r="HI86" i="11"/>
  <c r="HP140" i="11"/>
  <c r="HA24" i="11"/>
  <c r="HO144" i="11"/>
  <c r="HT181" i="11"/>
  <c r="HG100" i="11"/>
  <c r="HI58" i="11"/>
  <c r="HI110" i="11"/>
  <c r="HT185" i="11"/>
  <c r="IB165" i="11"/>
  <c r="HR41" i="11"/>
  <c r="HO57" i="11"/>
  <c r="HG43" i="11"/>
  <c r="IB137" i="11"/>
  <c r="HF146" i="11"/>
  <c r="HH23" i="11"/>
  <c r="HS55" i="11"/>
  <c r="HN121" i="11"/>
  <c r="HF143" i="11"/>
  <c r="HJ94" i="11"/>
  <c r="HR18" i="11"/>
  <c r="HE67" i="11"/>
  <c r="HG66" i="11"/>
  <c r="HD72" i="11"/>
  <c r="HZ128" i="11"/>
  <c r="HC25" i="11"/>
  <c r="HD63" i="11"/>
  <c r="HD64" i="11"/>
  <c r="HO67" i="11"/>
  <c r="GZ131" i="11"/>
  <c r="IA180" i="11"/>
  <c r="HS175" i="11"/>
  <c r="HJ171" i="11"/>
  <c r="HW91" i="11"/>
  <c r="HI35" i="11"/>
  <c r="HF95" i="11"/>
  <c r="HG142" i="11"/>
  <c r="HW136" i="11"/>
  <c r="HA77" i="11"/>
  <c r="HR89" i="11"/>
  <c r="HT67" i="11"/>
  <c r="HD105" i="11"/>
  <c r="HX170" i="11"/>
  <c r="HW20" i="11"/>
  <c r="IB77" i="11"/>
  <c r="HV38" i="11"/>
  <c r="HJ178" i="11"/>
  <c r="HA139" i="11"/>
  <c r="HH134" i="11"/>
  <c r="IB44" i="11"/>
  <c r="HZ68" i="11"/>
  <c r="HB140" i="11"/>
  <c r="HW140" i="11"/>
  <c r="GY52" i="11"/>
  <c r="HL66" i="11"/>
  <c r="HV43" i="11"/>
  <c r="HF158" i="11"/>
  <c r="IA166" i="11"/>
  <c r="HS117" i="11"/>
  <c r="HT22" i="11"/>
  <c r="HR128" i="11"/>
  <c r="IB118" i="11"/>
  <c r="HU169" i="11"/>
  <c r="HA72" i="11"/>
  <c r="HR87" i="11"/>
  <c r="HV152" i="11"/>
  <c r="HP99" i="11"/>
  <c r="HT35" i="11"/>
  <c r="HG23" i="11"/>
  <c r="HE20" i="11"/>
  <c r="HF36" i="11"/>
  <c r="HZ75" i="11"/>
  <c r="HH76" i="11"/>
  <c r="GY183" i="11"/>
  <c r="HC110" i="11"/>
  <c r="HC99" i="11"/>
  <c r="HY120" i="11"/>
  <c r="HI18" i="11"/>
  <c r="HM93" i="11"/>
  <c r="HE119" i="11"/>
  <c r="HM135" i="11"/>
  <c r="IB64" i="11"/>
  <c r="HK18" i="11"/>
  <c r="HW26" i="11"/>
  <c r="HQ147" i="11"/>
  <c r="HS128" i="11"/>
  <c r="HY52" i="11"/>
  <c r="HE99" i="11"/>
  <c r="HS79" i="11"/>
  <c r="HI147" i="11"/>
  <c r="HI73" i="11"/>
  <c r="HH32" i="11"/>
  <c r="HH58" i="11"/>
  <c r="HS47" i="11"/>
  <c r="HT137" i="11"/>
  <c r="HI71" i="11"/>
  <c r="HG42" i="11"/>
  <c r="HS126" i="11"/>
  <c r="HW103" i="11"/>
  <c r="HT147" i="11"/>
  <c r="HX153" i="11"/>
  <c r="HT97" i="11"/>
  <c r="HT58" i="11"/>
  <c r="HI79" i="11"/>
  <c r="HX90" i="11"/>
  <c r="HA135" i="11"/>
  <c r="HI102" i="11"/>
  <c r="IB93" i="11"/>
  <c r="HS172" i="11"/>
  <c r="IA60" i="11"/>
  <c r="HJ62" i="11"/>
  <c r="HM45" i="11"/>
  <c r="HN52" i="11"/>
  <c r="GY142" i="11"/>
  <c r="HZ104" i="11"/>
  <c r="HJ31" i="11"/>
  <c r="HK129" i="11"/>
  <c r="HI171" i="11"/>
  <c r="HZ106" i="11"/>
  <c r="HL87" i="11"/>
  <c r="GY167" i="11"/>
  <c r="HK84" i="11"/>
  <c r="HG121" i="11"/>
  <c r="HN148" i="11"/>
  <c r="HF135" i="11"/>
  <c r="HZ67" i="11"/>
  <c r="HJ67" i="11"/>
  <c r="HM170" i="11"/>
  <c r="HC102" i="11"/>
  <c r="HO153" i="11"/>
  <c r="HC116" i="11"/>
  <c r="GZ115" i="11"/>
  <c r="HX129" i="11"/>
  <c r="HR182" i="11"/>
  <c r="HM83" i="11"/>
  <c r="GY83" i="11"/>
  <c r="HU30" i="11"/>
  <c r="HL170" i="11"/>
  <c r="HZ182" i="11"/>
  <c r="HQ141" i="11"/>
  <c r="HC84" i="11"/>
  <c r="HS105" i="11"/>
  <c r="HZ59" i="11"/>
  <c r="HY74" i="11"/>
  <c r="HR19" i="11"/>
  <c r="HB184" i="11"/>
  <c r="HL155" i="11"/>
  <c r="HE141" i="11"/>
  <c r="HS199" i="11"/>
  <c r="HQ100" i="11"/>
  <c r="HK188" i="11"/>
  <c r="HY19" i="11"/>
  <c r="GY128" i="11"/>
  <c r="IA175" i="11"/>
  <c r="HB191" i="11"/>
  <c r="HU157" i="11"/>
  <c r="HL94" i="11"/>
  <c r="HZ158" i="11"/>
  <c r="HK182" i="11"/>
  <c r="HE31" i="11"/>
  <c r="HR92" i="11"/>
  <c r="HA26" i="11"/>
  <c r="HM42" i="11"/>
  <c r="HL78" i="11"/>
  <c r="HM185" i="11"/>
  <c r="HM187" i="11"/>
  <c r="GZ171" i="11"/>
  <c r="GY47" i="11"/>
  <c r="GZ179" i="11"/>
  <c r="HF186" i="11"/>
  <c r="HU141" i="11"/>
  <c r="HT166" i="11"/>
  <c r="HP204" i="11"/>
  <c r="HW160" i="11"/>
  <c r="HF164" i="11"/>
  <c r="HU50" i="11"/>
  <c r="HW111" i="11"/>
  <c r="HN193" i="11"/>
  <c r="HJ190" i="11"/>
  <c r="HN95" i="11"/>
  <c r="HJ81" i="11"/>
  <c r="HA138" i="11"/>
  <c r="HM204" i="11"/>
  <c r="IA194" i="11"/>
  <c r="HF115" i="11"/>
  <c r="HJ122" i="11"/>
  <c r="HY43" i="11"/>
  <c r="HZ211" i="11"/>
  <c r="HA161" i="11"/>
  <c r="HS130" i="11"/>
  <c r="HA197" i="11"/>
  <c r="HT182" i="11"/>
  <c r="HY171" i="11"/>
  <c r="HY210" i="11"/>
  <c r="HR133" i="11"/>
  <c r="HZ176" i="11"/>
  <c r="HG169" i="11"/>
  <c r="HT138" i="11"/>
  <c r="HQ135" i="11"/>
  <c r="HG20" i="11"/>
  <c r="HI90" i="11"/>
  <c r="HS23" i="11"/>
  <c r="HU135" i="11"/>
  <c r="HH174" i="11"/>
  <c r="HP135" i="11"/>
  <c r="HT71" i="11"/>
  <c r="HZ55" i="11"/>
  <c r="HP118" i="11"/>
  <c r="IB140" i="11"/>
  <c r="HF53" i="11"/>
  <c r="HT49" i="11"/>
  <c r="HZ149" i="11"/>
  <c r="HB168" i="11"/>
  <c r="HZ108" i="11"/>
  <c r="HQ18" i="11"/>
  <c r="IB70" i="11"/>
  <c r="HO38" i="11"/>
  <c r="HQ127" i="11"/>
  <c r="HJ129" i="11"/>
  <c r="HU53" i="11"/>
  <c r="GY93" i="11"/>
  <c r="HO182" i="11"/>
  <c r="HE85" i="11"/>
  <c r="HB142" i="11"/>
  <c r="HF202" i="11"/>
  <c r="HM171" i="11"/>
  <c r="HB58" i="11"/>
  <c r="HE128" i="11"/>
  <c r="HS158" i="11"/>
  <c r="HY191" i="11"/>
  <c r="HS93" i="11"/>
  <c r="HP25" i="11"/>
  <c r="GZ59" i="11"/>
  <c r="HV104" i="11"/>
  <c r="HM165" i="11"/>
  <c r="IA82" i="11"/>
  <c r="HO89" i="11"/>
  <c r="HP19" i="11"/>
  <c r="HR152" i="11"/>
  <c r="HF96" i="11"/>
  <c r="HA115" i="11"/>
  <c r="HP44" i="11"/>
  <c r="HN67" i="11"/>
  <c r="HJ138" i="11"/>
  <c r="HO113" i="11"/>
  <c r="GY199" i="11"/>
  <c r="HD55" i="11"/>
  <c r="GY177" i="11"/>
  <c r="HO150" i="11"/>
  <c r="HV202" i="11"/>
  <c r="GY22" i="11"/>
  <c r="HC72" i="11"/>
  <c r="HN93" i="11"/>
  <c r="HR167" i="11"/>
  <c r="HA162" i="11"/>
  <c r="HQ76" i="11"/>
  <c r="HI112" i="11"/>
  <c r="HV182" i="11"/>
  <c r="HO76" i="11"/>
  <c r="HW39" i="11"/>
  <c r="HZ208" i="11"/>
  <c r="HN107" i="11"/>
  <c r="IB96" i="11"/>
  <c r="HD137" i="11"/>
  <c r="HY84" i="11"/>
  <c r="HZ21" i="11"/>
  <c r="HX197" i="11"/>
  <c r="HD94" i="11"/>
  <c r="HU155" i="11"/>
  <c r="HN132" i="11"/>
  <c r="HP87" i="11"/>
  <c r="HR177" i="11"/>
  <c r="HW133" i="11"/>
  <c r="HV118" i="11"/>
  <c r="HC97" i="11"/>
  <c r="HG46" i="11"/>
  <c r="HV129" i="11"/>
  <c r="HN117" i="11"/>
  <c r="HI45" i="11"/>
  <c r="HU83" i="11"/>
  <c r="HG68" i="11"/>
  <c r="GZ150" i="11"/>
  <c r="HQ145" i="11"/>
  <c r="HI93" i="11"/>
  <c r="HA83" i="11"/>
  <c r="HB97" i="11"/>
  <c r="HF211" i="11"/>
  <c r="HA146" i="11"/>
  <c r="HL47" i="11"/>
  <c r="HV132" i="11"/>
  <c r="IA65" i="11"/>
  <c r="GZ186" i="11"/>
  <c r="HA133" i="11"/>
  <c r="HR35" i="11"/>
  <c r="HX140" i="11"/>
  <c r="HJ205" i="11"/>
  <c r="HM126" i="11"/>
  <c r="HQ31" i="11"/>
  <c r="HP85" i="11"/>
  <c r="HU107" i="11"/>
  <c r="HL72" i="11"/>
  <c r="HU63" i="11"/>
  <c r="HL42" i="11"/>
  <c r="HE54" i="11"/>
  <c r="HH115" i="11"/>
  <c r="HN114" i="11"/>
  <c r="GY176" i="11"/>
  <c r="HW180" i="11"/>
  <c r="HF185" i="11"/>
  <c r="HM149" i="11"/>
  <c r="HQ154" i="11"/>
  <c r="IA87" i="11"/>
  <c r="HZ115" i="11"/>
  <c r="HQ73" i="11"/>
  <c r="HA106" i="11"/>
  <c r="HH146" i="11"/>
  <c r="GY60" i="11"/>
  <c r="HB128" i="11"/>
  <c r="GY78" i="11"/>
  <c r="HP177" i="11"/>
  <c r="HC105" i="11"/>
  <c r="HA66" i="11"/>
  <c r="HT85" i="11"/>
  <c r="HW120" i="11"/>
  <c r="HF128" i="11"/>
  <c r="HO169" i="11"/>
  <c r="HV45" i="11"/>
  <c r="HD49" i="11"/>
  <c r="HT84" i="11"/>
  <c r="HU211" i="11"/>
  <c r="HH117" i="11"/>
  <c r="HO69" i="11"/>
  <c r="HA75" i="11"/>
  <c r="HZ94" i="11"/>
  <c r="HC133" i="11"/>
  <c r="HN143" i="11"/>
  <c r="HL56" i="11"/>
  <c r="HW71" i="11"/>
  <c r="HP209" i="11"/>
  <c r="HK118" i="11"/>
  <c r="HG133" i="11"/>
  <c r="HO46" i="11"/>
  <c r="HZ145" i="11"/>
  <c r="HM102" i="11"/>
  <c r="GZ63" i="11"/>
  <c r="HK103" i="11"/>
  <c r="HV23" i="11"/>
  <c r="HG59" i="11"/>
  <c r="HI52" i="11"/>
  <c r="HZ119" i="11"/>
  <c r="HX180" i="11"/>
  <c r="HF195" i="11"/>
  <c r="HQ160" i="11"/>
  <c r="HA156" i="11"/>
  <c r="HO35" i="11"/>
  <c r="HB52" i="11"/>
  <c r="HW74" i="11"/>
  <c r="HI130" i="11"/>
  <c r="HZ120" i="11"/>
  <c r="HX75" i="11"/>
  <c r="HI49" i="11"/>
  <c r="HI27" i="11"/>
  <c r="HQ99" i="11"/>
  <c r="IB138" i="11"/>
  <c r="GY95" i="11"/>
  <c r="HC55" i="11"/>
  <c r="HG28" i="11"/>
  <c r="HP145" i="11"/>
  <c r="IB154" i="11"/>
  <c r="GZ96" i="11"/>
  <c r="HC47" i="11"/>
  <c r="HQ39" i="11"/>
  <c r="HC170" i="11"/>
  <c r="HD173" i="11"/>
  <c r="HV137" i="11"/>
  <c r="HI77" i="11"/>
  <c r="HM50" i="11"/>
  <c r="HD116" i="11"/>
  <c r="HW175" i="11"/>
  <c r="HE80" i="11"/>
  <c r="HM63" i="11"/>
  <c r="GZ183" i="11"/>
  <c r="HV95" i="11"/>
  <c r="HF112" i="11"/>
  <c r="HH88" i="11"/>
  <c r="HV147" i="11"/>
  <c r="HX148" i="11"/>
  <c r="HY29" i="11"/>
  <c r="HK31" i="11"/>
  <c r="HK68" i="11"/>
  <c r="HC82" i="11"/>
  <c r="HS110" i="11"/>
  <c r="HR99" i="11"/>
  <c r="HS44" i="11"/>
  <c r="HF80" i="11"/>
  <c r="HW162" i="11"/>
  <c r="HT163" i="11"/>
  <c r="HL96" i="11"/>
  <c r="HT180" i="11"/>
  <c r="HX130" i="11"/>
  <c r="HV76" i="11"/>
  <c r="HG79" i="11"/>
  <c r="HB107" i="11"/>
  <c r="HH203" i="11"/>
  <c r="HG99" i="11"/>
  <c r="HN84" i="11"/>
  <c r="HA188" i="11"/>
  <c r="GZ170" i="11"/>
  <c r="HM113" i="11"/>
  <c r="HK40" i="11"/>
  <c r="HV112" i="11"/>
  <c r="HS169" i="11"/>
  <c r="IB108" i="11"/>
  <c r="HL30" i="11"/>
  <c r="GZ122" i="11"/>
  <c r="HL60" i="11"/>
  <c r="HS208" i="11"/>
  <c r="HL137" i="11"/>
  <c r="HK116" i="11"/>
  <c r="HC43" i="11"/>
  <c r="HV75" i="11"/>
  <c r="HK114" i="11"/>
  <c r="HO156" i="11"/>
  <c r="HY41" i="11"/>
  <c r="HX80" i="11"/>
  <c r="HK45" i="11"/>
  <c r="HL194" i="11"/>
  <c r="HI141" i="11"/>
  <c r="HG91" i="11"/>
  <c r="HO140" i="11"/>
  <c r="HL121" i="11"/>
  <c r="HB152" i="11"/>
  <c r="HF88" i="11"/>
  <c r="HC53" i="11"/>
  <c r="HF68" i="11"/>
  <c r="HY70" i="11"/>
  <c r="HX65" i="11"/>
  <c r="HL93" i="11"/>
  <c r="HT24" i="11"/>
  <c r="HM145" i="11"/>
  <c r="HI207" i="11"/>
  <c r="HT73" i="11"/>
  <c r="HT28" i="11"/>
  <c r="HL38" i="11"/>
  <c r="HZ189" i="11"/>
  <c r="HY146" i="11"/>
  <c r="HT44" i="11"/>
  <c r="IB22" i="11"/>
  <c r="HD74" i="11"/>
  <c r="HQ163" i="11"/>
  <c r="HH133" i="11"/>
  <c r="HQ122" i="11"/>
  <c r="GY196" i="11"/>
  <c r="HR185" i="11"/>
  <c r="HA184" i="11"/>
  <c r="HX124" i="11"/>
  <c r="HG45" i="11"/>
  <c r="HB94" i="11"/>
  <c r="GY187" i="11"/>
  <c r="HR127" i="11"/>
  <c r="HA170" i="11"/>
  <c r="HH80" i="11"/>
  <c r="GZ31" i="11"/>
  <c r="HE92" i="11"/>
  <c r="HC184" i="11"/>
  <c r="HM107" i="11"/>
  <c r="HR47" i="11"/>
  <c r="HE113" i="11"/>
  <c r="HY175" i="11"/>
  <c r="HE157" i="11"/>
  <c r="GZ100" i="11"/>
  <c r="HU40" i="11"/>
  <c r="HK185" i="11"/>
  <c r="HX106" i="11"/>
  <c r="HL61" i="11"/>
  <c r="HC66" i="11"/>
  <c r="IB27" i="11"/>
  <c r="HP172" i="11"/>
  <c r="GY173" i="11"/>
  <c r="HB100" i="11"/>
  <c r="GZ42" i="11"/>
  <c r="HO155" i="11"/>
  <c r="HD22" i="11"/>
  <c r="HI60" i="11"/>
  <c r="HA36" i="11"/>
  <c r="HS83" i="11"/>
  <c r="HJ172" i="11"/>
  <c r="HA142" i="11"/>
  <c r="HV35" i="11"/>
  <c r="GY172" i="11"/>
  <c r="HO112" i="11"/>
  <c r="HP75" i="11"/>
  <c r="HF204" i="11"/>
  <c r="HZ41" i="11"/>
  <c r="HF105" i="11"/>
  <c r="HF34" i="11"/>
  <c r="HS194" i="11"/>
  <c r="HG102" i="11"/>
  <c r="HJ28" i="11"/>
  <c r="HP32" i="11"/>
  <c r="HM70" i="11"/>
  <c r="HY152" i="11"/>
  <c r="HJ135" i="11"/>
  <c r="HV53" i="11"/>
  <c r="HI36" i="11"/>
  <c r="HA198" i="11"/>
  <c r="HB87" i="11"/>
  <c r="HY85" i="11"/>
  <c r="HO23" i="11"/>
  <c r="HO154" i="11"/>
  <c r="HF191" i="11"/>
  <c r="HQ75" i="11"/>
  <c r="HF139" i="11"/>
  <c r="HQ174" i="11"/>
  <c r="IB58" i="11"/>
  <c r="HX99" i="11"/>
  <c r="HS112" i="11"/>
  <c r="HD77" i="11"/>
  <c r="HX27" i="11"/>
  <c r="HP96" i="11"/>
  <c r="HH48" i="11"/>
  <c r="HN106" i="11"/>
  <c r="HX45" i="11"/>
  <c r="IB48" i="11"/>
  <c r="HU108" i="11"/>
  <c r="HC120" i="11"/>
  <c r="HS20" i="11"/>
  <c r="HV81" i="11"/>
  <c r="HG30" i="11"/>
  <c r="HD76" i="11"/>
  <c r="HA50" i="11"/>
  <c r="HH82" i="11"/>
  <c r="HH66" i="11"/>
  <c r="HO80" i="11"/>
  <c r="HQ82" i="11"/>
  <c r="HP47" i="11"/>
  <c r="HI63" i="11"/>
  <c r="HM87" i="11"/>
  <c r="HY102" i="11"/>
  <c r="HM44" i="11"/>
  <c r="HW100" i="11"/>
  <c r="HN25" i="11"/>
  <c r="HI53" i="11"/>
  <c r="HX145" i="11"/>
  <c r="HH149" i="11"/>
  <c r="HX85" i="11"/>
  <c r="HN39" i="11"/>
  <c r="HN38" i="11"/>
  <c r="HG180" i="11"/>
  <c r="GZ114" i="11"/>
  <c r="HX72" i="11"/>
  <c r="GY174" i="11"/>
  <c r="HE135" i="11"/>
  <c r="HF55" i="11"/>
  <c r="HB145" i="11"/>
  <c r="HY179" i="11"/>
  <c r="HL59" i="11"/>
  <c r="HE153" i="11"/>
  <c r="HH40" i="11"/>
  <c r="HP196" i="11"/>
  <c r="HG194" i="11"/>
  <c r="HN43" i="11"/>
  <c r="GY157" i="11"/>
  <c r="HV119" i="11"/>
  <c r="HU68" i="11"/>
  <c r="HC122" i="11"/>
  <c r="HD176" i="11"/>
  <c r="HV62" i="11"/>
  <c r="HC74" i="11"/>
  <c r="HO192" i="11"/>
  <c r="HF193" i="11"/>
  <c r="IA109" i="11"/>
  <c r="HE126" i="11"/>
  <c r="GZ70" i="11"/>
  <c r="HO94" i="11"/>
  <c r="HN99" i="11"/>
  <c r="HQ21" i="11"/>
  <c r="HC73" i="11"/>
  <c r="HO168" i="11"/>
  <c r="HS189" i="11"/>
  <c r="HH87" i="11"/>
  <c r="HJ80" i="11"/>
  <c r="HV121" i="11"/>
  <c r="HQ156" i="11"/>
  <c r="HO79" i="11"/>
  <c r="HT176" i="11"/>
  <c r="HS111" i="11"/>
  <c r="HP107" i="11"/>
  <c r="HJ44" i="11"/>
  <c r="HF74" i="11"/>
  <c r="HI64" i="11"/>
  <c r="HD110" i="11"/>
  <c r="HR29" i="11"/>
  <c r="IA35" i="11"/>
  <c r="HM18" i="11"/>
  <c r="HA52" i="11"/>
  <c r="HA74" i="11"/>
  <c r="IB63" i="11"/>
  <c r="HW125" i="11"/>
  <c r="HA84" i="11"/>
  <c r="HN45" i="11"/>
  <c r="HZ54" i="11"/>
  <c r="HY55" i="11"/>
  <c r="HY46" i="11"/>
  <c r="HO120" i="11"/>
  <c r="HF44" i="11"/>
  <c r="HH75" i="11"/>
  <c r="HL80" i="11"/>
  <c r="HY66" i="11"/>
  <c r="HA120" i="11"/>
  <c r="HK19" i="11"/>
  <c r="HZ146" i="11"/>
  <c r="HS28" i="11"/>
  <c r="HP64" i="11"/>
  <c r="GZ50" i="11"/>
  <c r="HE47" i="11"/>
  <c r="HZ82" i="11"/>
  <c r="GY197" i="11"/>
  <c r="HR77" i="11"/>
  <c r="IA149" i="11"/>
  <c r="HZ64" i="11"/>
  <c r="HM56" i="11"/>
  <c r="HB73" i="11"/>
  <c r="GZ34" i="11"/>
  <c r="HA42" i="11"/>
  <c r="HO82" i="11"/>
  <c r="HX199" i="11"/>
  <c r="HG74" i="11"/>
  <c r="HA104" i="11"/>
  <c r="IA28" i="11"/>
  <c r="HT75" i="11"/>
  <c r="HH119" i="11"/>
  <c r="GZ21" i="11"/>
  <c r="HV80" i="11"/>
  <c r="HG26" i="11"/>
  <c r="GY159" i="11"/>
  <c r="HD26" i="11"/>
  <c r="HJ85" i="11"/>
  <c r="HT175" i="11"/>
  <c r="HX91" i="11"/>
  <c r="GY55" i="11"/>
  <c r="GZ91" i="11"/>
  <c r="HI80" i="11"/>
  <c r="HM89" i="11"/>
  <c r="HZ71" i="11"/>
  <c r="HX46" i="11"/>
  <c r="IB125" i="11"/>
  <c r="HR34" i="11"/>
  <c r="GZ57" i="11"/>
  <c r="HR124" i="11"/>
  <c r="HG205" i="11"/>
  <c r="HA118" i="11"/>
  <c r="HO97" i="11"/>
  <c r="HK52" i="11"/>
  <c r="HN119" i="11"/>
  <c r="HQ54" i="11"/>
  <c r="HZ87" i="11"/>
  <c r="HQ208" i="11"/>
  <c r="GY156" i="11"/>
  <c r="HJ69" i="11"/>
  <c r="HZ142" i="11"/>
  <c r="HN28" i="11"/>
  <c r="HN156" i="11"/>
  <c r="HJ137" i="11"/>
  <c r="HH72" i="11"/>
  <c r="GY69" i="11"/>
  <c r="HK167" i="11"/>
  <c r="HH131" i="11"/>
  <c r="HD99" i="11"/>
  <c r="GZ72" i="11"/>
  <c r="HJ24" i="11"/>
  <c r="HI199" i="11"/>
  <c r="HL138" i="11"/>
  <c r="HO73" i="11"/>
  <c r="HE17" i="11"/>
  <c r="HE171" i="11"/>
  <c r="HP163" i="11"/>
  <c r="HL57" i="11"/>
  <c r="HC42" i="11"/>
  <c r="HR140" i="11"/>
  <c r="IA106" i="11"/>
  <c r="HP129" i="11"/>
  <c r="IA156" i="11"/>
  <c r="HC114" i="11"/>
  <c r="HS62" i="11"/>
  <c r="HP58" i="11"/>
  <c r="HF40" i="11"/>
  <c r="HZ65" i="11"/>
  <c r="HT59" i="11"/>
  <c r="HW139" i="11"/>
  <c r="GZ46" i="11"/>
  <c r="HD103" i="11"/>
  <c r="HP84" i="11"/>
  <c r="HX94" i="11"/>
  <c r="HM32" i="11"/>
  <c r="HR109" i="11"/>
  <c r="HM61" i="11"/>
  <c r="IB86" i="11"/>
  <c r="HW44" i="11"/>
  <c r="HQ104" i="11"/>
  <c r="HZ80" i="11"/>
  <c r="HQ69" i="11"/>
  <c r="HL73" i="11"/>
  <c r="HS51" i="11"/>
  <c r="HH56" i="11"/>
  <c r="HG50" i="11"/>
  <c r="HX103" i="11"/>
  <c r="HC95" i="11"/>
  <c r="HD23" i="11"/>
  <c r="IA90" i="11"/>
  <c r="HR56" i="11"/>
  <c r="HW118" i="11"/>
  <c r="HR168" i="11"/>
  <c r="HX68" i="11"/>
  <c r="HX50" i="11"/>
  <c r="HS88" i="11"/>
  <c r="HK55" i="11"/>
  <c r="HC159" i="11"/>
  <c r="HW145" i="11"/>
  <c r="HU198" i="11"/>
  <c r="HH86" i="11"/>
  <c r="HX127" i="11"/>
  <c r="HP81" i="11"/>
  <c r="HD141" i="11"/>
  <c r="IA123" i="11"/>
  <c r="GZ73" i="11"/>
  <c r="HJ128" i="11"/>
  <c r="HI135" i="11"/>
  <c r="HU96" i="11"/>
  <c r="HF104" i="11"/>
  <c r="HL26" i="11"/>
  <c r="HH137" i="11"/>
  <c r="HB126" i="11"/>
  <c r="HA112" i="11"/>
  <c r="GZ117" i="11"/>
  <c r="HQ22" i="11"/>
  <c r="HE69" i="11"/>
  <c r="HF94" i="11"/>
  <c r="HH143" i="11"/>
  <c r="HF84" i="11"/>
  <c r="HV84" i="11"/>
  <c r="HW114" i="11"/>
  <c r="HN139" i="11"/>
  <c r="IB53" i="11"/>
  <c r="HQ91" i="11"/>
  <c r="HJ90" i="11"/>
  <c r="HA148" i="11"/>
  <c r="IB168" i="11"/>
  <c r="HR24" i="11"/>
  <c r="HK124" i="11"/>
  <c r="HN174" i="11"/>
  <c r="HQ159" i="11"/>
  <c r="IA85" i="11"/>
  <c r="HD119" i="11"/>
  <c r="HB105" i="11"/>
  <c r="HP115" i="11"/>
  <c r="HI99" i="11"/>
  <c r="GY134" i="11"/>
  <c r="HH114" i="11"/>
  <c r="HQ52" i="11"/>
  <c r="HK24" i="11"/>
  <c r="HY87" i="11"/>
  <c r="HH18" i="11"/>
  <c r="HG90" i="11"/>
  <c r="HV98" i="11"/>
  <c r="HL107" i="11"/>
  <c r="HG47" i="11"/>
  <c r="GY166" i="11"/>
  <c r="IA153" i="11"/>
  <c r="HF46" i="11"/>
  <c r="IB157" i="11"/>
  <c r="HM123" i="11"/>
  <c r="GZ32" i="11"/>
  <c r="HT27" i="11"/>
  <c r="HY125" i="11"/>
  <c r="HK23" i="11"/>
  <c r="GY37" i="11"/>
  <c r="HM108" i="11"/>
  <c r="HN36" i="11"/>
  <c r="GY182" i="11"/>
  <c r="HB190" i="11"/>
  <c r="HI127" i="11"/>
  <c r="HG32" i="11"/>
  <c r="HG122" i="11"/>
  <c r="HA81" i="11"/>
  <c r="HM86" i="11"/>
  <c r="HG21" i="11"/>
  <c r="HH68" i="11"/>
  <c r="HT21" i="11"/>
  <c r="HG58" i="11"/>
  <c r="HQ57" i="11"/>
  <c r="HG85" i="11"/>
  <c r="HE40" i="11"/>
  <c r="HI66" i="11"/>
  <c r="HT91" i="11"/>
  <c r="HM57" i="11"/>
  <c r="HD112" i="11"/>
  <c r="HL58" i="11"/>
  <c r="HO48" i="11"/>
  <c r="HW102" i="11"/>
  <c r="HL45" i="11"/>
  <c r="HX115" i="11"/>
  <c r="HQ131" i="11"/>
  <c r="HB74" i="11"/>
  <c r="HM34" i="11"/>
  <c r="HT69" i="11"/>
  <c r="HF73" i="11"/>
  <c r="HT36" i="11"/>
  <c r="IA170" i="11"/>
  <c r="IA121" i="11"/>
  <c r="HY73" i="11"/>
  <c r="HU31" i="11"/>
  <c r="IB73" i="11"/>
  <c r="HJ65" i="11"/>
  <c r="HJ162" i="11"/>
  <c r="HT105" i="11"/>
  <c r="HX143" i="11"/>
  <c r="HN76" i="11"/>
  <c r="HV70" i="11"/>
  <c r="HS96" i="11"/>
  <c r="IA158" i="11"/>
  <c r="HV91" i="11"/>
  <c r="HK97" i="11"/>
  <c r="HB160" i="11"/>
  <c r="HP73" i="11"/>
  <c r="HG129" i="11"/>
  <c r="HV78" i="11"/>
  <c r="HG33" i="11"/>
  <c r="HH69" i="11"/>
  <c r="HW190" i="11"/>
  <c r="HE166" i="11"/>
  <c r="HP50" i="11"/>
  <c r="HU102" i="11"/>
  <c r="HZ50" i="11"/>
  <c r="HD62" i="11"/>
  <c r="HU179" i="11"/>
  <c r="HI47" i="11"/>
  <c r="HB77" i="11"/>
  <c r="HV29" i="11"/>
  <c r="HN97" i="11"/>
  <c r="IA93" i="11"/>
  <c r="HH55" i="11"/>
  <c r="HV20" i="11"/>
  <c r="HU120" i="11"/>
  <c r="HX105" i="11"/>
  <c r="HA45" i="11"/>
  <c r="HI85" i="11"/>
  <c r="HT50" i="11"/>
  <c r="HQ183" i="11"/>
  <c r="HB125" i="11"/>
  <c r="IB100" i="11"/>
  <c r="GY42" i="11"/>
  <c r="HA130" i="11"/>
  <c r="HE189" i="11"/>
  <c r="HG70" i="11"/>
  <c r="HL151" i="11"/>
  <c r="HN180" i="11"/>
  <c r="HK115" i="11"/>
  <c r="HL110" i="11"/>
  <c r="GZ47" i="11"/>
  <c r="HN17" i="11"/>
  <c r="HU123" i="11"/>
  <c r="HL27" i="11"/>
  <c r="HQ60" i="11"/>
  <c r="HP56" i="11"/>
  <c r="HF38" i="11"/>
  <c r="HF30" i="11"/>
  <c r="IB30" i="11"/>
  <c r="HM36" i="11"/>
  <c r="HE60" i="11"/>
  <c r="HX71" i="11"/>
  <c r="HD67" i="11"/>
  <c r="HR206" i="11"/>
  <c r="IA185" i="11"/>
  <c r="HC44" i="11"/>
  <c r="HZ47" i="11"/>
  <c r="HZ43" i="11"/>
  <c r="HC38" i="11"/>
  <c r="GZ36" i="11"/>
  <c r="HN59" i="11"/>
  <c r="HJ99" i="11"/>
  <c r="HU48" i="11"/>
  <c r="HK63" i="11"/>
  <c r="HH77" i="11"/>
  <c r="HJ76" i="11"/>
  <c r="HR67" i="11"/>
  <c r="HX139" i="11"/>
  <c r="HM53" i="11"/>
  <c r="HM154" i="11"/>
  <c r="HM25" i="11"/>
  <c r="HV110" i="11"/>
  <c r="HP24" i="11"/>
  <c r="HD51" i="11"/>
  <c r="HK89" i="11"/>
  <c r="HG107" i="11"/>
  <c r="HO54" i="11"/>
  <c r="HC64" i="11"/>
  <c r="HW46" i="11"/>
  <c r="HQ27" i="11"/>
  <c r="HY48" i="11"/>
  <c r="HW155" i="11"/>
  <c r="HZ46" i="11"/>
  <c r="HR52" i="11"/>
  <c r="HN102" i="11"/>
  <c r="HV127" i="11"/>
  <c r="GZ75" i="11"/>
  <c r="HI100" i="11"/>
  <c r="HD44" i="11"/>
  <c r="HM38" i="11"/>
  <c r="HN152" i="11"/>
  <c r="HO78" i="11"/>
  <c r="HX189" i="11"/>
  <c r="HP42" i="11"/>
  <c r="HA103" i="11"/>
  <c r="HN141" i="11"/>
  <c r="HF117" i="11"/>
  <c r="IB61" i="11"/>
  <c r="GY120" i="11"/>
  <c r="HO189" i="11"/>
  <c r="HK106" i="11"/>
  <c r="HV52" i="11"/>
  <c r="HJ37" i="11"/>
  <c r="HY174" i="11"/>
  <c r="HI95" i="11"/>
  <c r="HD29" i="11"/>
  <c r="HR40" i="11"/>
  <c r="HG204" i="11"/>
  <c r="HT207" i="11"/>
  <c r="HS81" i="11"/>
  <c r="HO56" i="11"/>
  <c r="HR115" i="11"/>
  <c r="HG93" i="11"/>
  <c r="HL117" i="11"/>
  <c r="HS54" i="11"/>
  <c r="HT114" i="11"/>
  <c r="HE158" i="11"/>
  <c r="HQ47" i="11"/>
  <c r="HR90" i="11"/>
  <c r="HU98" i="11"/>
  <c r="HP18" i="11"/>
  <c r="HN64" i="11"/>
  <c r="HV79" i="11"/>
  <c r="IB38" i="11"/>
  <c r="HU128" i="11"/>
  <c r="HC67" i="11"/>
  <c r="HO99" i="11"/>
  <c r="HY93" i="11"/>
  <c r="GY98" i="11"/>
  <c r="HR71" i="11"/>
  <c r="HN66" i="11"/>
  <c r="HH57" i="11"/>
  <c r="HF17" i="11"/>
  <c r="HA70" i="11"/>
  <c r="HK42" i="11"/>
  <c r="HX133" i="11"/>
  <c r="HP21" i="11"/>
  <c r="HT64" i="11"/>
  <c r="HI48" i="11"/>
  <c r="HZ61" i="11"/>
  <c r="HE87" i="11"/>
  <c r="GY209" i="11"/>
  <c r="HI114" i="11"/>
  <c r="HV21" i="11"/>
  <c r="HJ19" i="11"/>
  <c r="HB50" i="11"/>
  <c r="HV108" i="11"/>
  <c r="HP80" i="11"/>
  <c r="HO22" i="11"/>
  <c r="HK90" i="11"/>
  <c r="HP133" i="11"/>
  <c r="HQ26" i="11"/>
  <c r="HT17" i="11"/>
  <c r="HD54" i="11"/>
  <c r="HA28" i="11"/>
  <c r="IA37" i="11"/>
  <c r="HU109" i="11"/>
  <c r="HH162" i="11"/>
  <c r="HC91" i="11"/>
  <c r="HL41" i="11"/>
  <c r="HN115" i="11"/>
  <c r="HV133" i="11"/>
  <c r="HT96" i="11"/>
  <c r="HC141" i="11"/>
  <c r="HY104" i="11"/>
  <c r="HY144" i="11"/>
  <c r="HQ109" i="11"/>
  <c r="HL103" i="11"/>
  <c r="HD156" i="11"/>
  <c r="HZ103" i="11"/>
  <c r="HY57" i="11"/>
  <c r="HW84" i="11"/>
  <c r="HJ123" i="11"/>
  <c r="HI42" i="11"/>
  <c r="IA26" i="11"/>
  <c r="HQ88" i="11"/>
  <c r="HF110" i="11"/>
  <c r="HG96" i="11"/>
  <c r="HX77" i="11"/>
  <c r="HP124" i="11"/>
  <c r="HP57" i="11"/>
  <c r="HZ140" i="11"/>
  <c r="HU79" i="11"/>
  <c r="HC50" i="11"/>
  <c r="HT39" i="11"/>
  <c r="HJ30" i="11"/>
  <c r="HV142" i="11"/>
  <c r="IA159" i="11"/>
  <c r="IB76" i="11"/>
  <c r="HX42" i="11"/>
  <c r="HY105" i="11"/>
  <c r="HE104" i="11"/>
  <c r="IB79" i="11"/>
  <c r="IA33" i="11"/>
  <c r="HW31" i="11"/>
  <c r="HD34" i="11"/>
  <c r="HD148" i="11"/>
  <c r="HL181" i="11"/>
  <c r="HC85" i="11"/>
  <c r="HG109" i="11"/>
  <c r="HP130" i="11"/>
  <c r="HH145" i="11"/>
  <c r="GZ105" i="11"/>
  <c r="GY53" i="11"/>
  <c r="HC79" i="11"/>
  <c r="IB145" i="11"/>
  <c r="HJ149" i="11"/>
  <c r="HC54" i="11"/>
  <c r="HX58" i="11"/>
  <c r="HV90" i="11"/>
  <c r="HS129" i="11"/>
  <c r="HV155" i="11"/>
  <c r="HN113" i="11"/>
  <c r="HO83" i="11"/>
  <c r="HW164" i="11"/>
  <c r="HK136" i="11"/>
  <c r="HT81" i="11"/>
  <c r="HB53" i="11"/>
  <c r="HE178" i="11"/>
  <c r="HF149" i="11"/>
  <c r="HN70" i="11"/>
  <c r="HG207" i="11"/>
  <c r="HH147" i="11"/>
  <c r="HE53" i="11"/>
  <c r="HQ119" i="11"/>
  <c r="HH26" i="11"/>
  <c r="HV136" i="11"/>
  <c r="HM64" i="11"/>
  <c r="HS64" i="11"/>
  <c r="HR143" i="11"/>
  <c r="HJ36" i="11"/>
  <c r="HC89" i="11"/>
  <c r="IA125" i="11"/>
  <c r="HE21" i="11"/>
  <c r="HN42" i="11"/>
  <c r="HA21" i="11"/>
  <c r="HT20" i="11"/>
  <c r="HA122" i="11"/>
  <c r="IB33" i="11"/>
  <c r="HI161" i="11"/>
  <c r="IA96" i="11"/>
  <c r="HZ36" i="11"/>
  <c r="GY160" i="11"/>
  <c r="HS74" i="11"/>
  <c r="HG64" i="11"/>
  <c r="HO55" i="11"/>
  <c r="HE42" i="11"/>
  <c r="HE61" i="11"/>
  <c r="HP61" i="11"/>
  <c r="HH44" i="11"/>
  <c r="HQ53" i="11"/>
  <c r="HR42" i="11"/>
  <c r="IB82" i="11"/>
  <c r="GZ77" i="11"/>
  <c r="HC78" i="11"/>
  <c r="HY53" i="11"/>
  <c r="GY119" i="11"/>
  <c r="IA31" i="11"/>
  <c r="HX78" i="11"/>
  <c r="HQ117" i="11"/>
  <c r="HT72" i="11"/>
  <c r="HW76" i="11"/>
  <c r="HF65" i="11"/>
  <c r="HR36" i="11"/>
  <c r="HV68" i="11"/>
  <c r="HA97" i="11"/>
  <c r="HX28" i="11"/>
  <c r="HB59" i="11"/>
  <c r="HL76" i="11"/>
  <c r="HN30" i="11"/>
  <c r="GZ76" i="11"/>
  <c r="HY30" i="11"/>
  <c r="HG86" i="11"/>
  <c r="HA127" i="11"/>
  <c r="GZ65" i="11"/>
  <c r="IA100" i="11"/>
  <c r="HW58" i="11"/>
  <c r="HG53" i="11"/>
  <c r="HN164" i="11"/>
  <c r="HO85" i="11"/>
  <c r="HY140" i="11"/>
  <c r="HB42" i="11"/>
  <c r="HV65" i="11"/>
  <c r="HY113" i="11"/>
  <c r="HW117" i="11"/>
  <c r="HL169" i="11"/>
  <c r="HF58" i="11"/>
  <c r="IA78" i="11"/>
  <c r="HY25" i="11"/>
  <c r="HT111" i="11"/>
  <c r="HB92" i="11"/>
  <c r="HA60" i="11"/>
  <c r="HB35" i="11"/>
  <c r="IA21" i="11"/>
  <c r="HH46" i="11"/>
  <c r="HG69" i="11"/>
  <c r="HS38" i="11"/>
  <c r="HO58" i="11"/>
  <c r="HD53" i="11"/>
  <c r="HS33" i="11"/>
  <c r="HV124" i="11"/>
  <c r="HX25" i="11"/>
  <c r="HV18" i="11"/>
  <c r="HZ66" i="11"/>
  <c r="HK50" i="11"/>
  <c r="HW59" i="11"/>
  <c r="HM47" i="11"/>
  <c r="HN63" i="11"/>
  <c r="HA23" i="11"/>
  <c r="GY115" i="11"/>
  <c r="HD69" i="11"/>
  <c r="HR66" i="11"/>
  <c r="IA20" i="11"/>
  <c r="GY192" i="11"/>
  <c r="HF66" i="11"/>
  <c r="HX49" i="11"/>
  <c r="HE51" i="11"/>
  <c r="HB23" i="11"/>
  <c r="HI51" i="11"/>
  <c r="HG76" i="11"/>
  <c r="HA59" i="11"/>
  <c r="HR121" i="11"/>
  <c r="HM82" i="11"/>
  <c r="GZ18" i="11"/>
  <c r="HB81" i="11"/>
  <c r="HZ95" i="11"/>
  <c r="HB36" i="11"/>
  <c r="HW96" i="11"/>
  <c r="GY121" i="11"/>
  <c r="HP39" i="11"/>
  <c r="HO90" i="11"/>
  <c r="HJ26" i="11"/>
  <c r="HR54" i="11"/>
  <c r="HF26" i="11"/>
  <c r="HO44" i="11"/>
  <c r="HF59" i="11"/>
  <c r="HU19" i="11"/>
  <c r="HQ84" i="11"/>
  <c r="HO45" i="11"/>
  <c r="HQ65" i="11"/>
  <c r="HO65" i="11"/>
  <c r="HV42" i="11"/>
  <c r="HU61" i="11"/>
  <c r="HR63" i="11"/>
  <c r="GY136" i="11"/>
  <c r="IA44" i="11"/>
  <c r="HT25" i="11"/>
  <c r="HN27" i="11"/>
  <c r="IA48" i="11"/>
  <c r="HZ49" i="11"/>
  <c r="HE63" i="11"/>
  <c r="HX18" i="11"/>
  <c r="GY114" i="11"/>
  <c r="HR37" i="11"/>
  <c r="HW36" i="11"/>
  <c r="HJ43" i="11"/>
  <c r="HQ40" i="11"/>
  <c r="HB75" i="11"/>
  <c r="IB130" i="11"/>
  <c r="HX104" i="11"/>
  <c r="HC101" i="11"/>
  <c r="HS30" i="11"/>
  <c r="HX51" i="11"/>
  <c r="HC136" i="11"/>
  <c r="GY191" i="11"/>
  <c r="GY96" i="11"/>
  <c r="HW65" i="11"/>
  <c r="HX83" i="11"/>
  <c r="IB90" i="11"/>
  <c r="HL85" i="11"/>
  <c r="HX60" i="11"/>
  <c r="HL25" i="11"/>
  <c r="HK87" i="11"/>
  <c r="GY18" i="11"/>
  <c r="HW37" i="11"/>
  <c r="HZ25" i="11"/>
  <c r="IA62" i="11"/>
  <c r="HU94" i="11"/>
  <c r="GY211" i="11"/>
  <c r="GZ54" i="11"/>
  <c r="HK46" i="11"/>
  <c r="HM90" i="11"/>
  <c r="GZ56" i="11"/>
  <c r="HE24" i="11"/>
  <c r="HW62" i="11"/>
  <c r="HL35" i="11"/>
  <c r="HN104" i="11"/>
  <c r="HZ105" i="11"/>
  <c r="HZ19" i="11"/>
  <c r="HT29" i="11"/>
  <c r="HF32" i="11"/>
  <c r="HT68" i="11"/>
  <c r="HX61" i="11"/>
  <c r="GZ68" i="11"/>
  <c r="HB20" i="11"/>
  <c r="HQ59" i="11"/>
  <c r="HY80" i="11"/>
  <c r="HI119" i="11"/>
  <c r="HA46" i="11"/>
  <c r="GY203" i="11"/>
  <c r="HZ45" i="11"/>
  <c r="IA67" i="11"/>
  <c r="HN24" i="11"/>
  <c r="HB45" i="11"/>
  <c r="GY87" i="11"/>
  <c r="HS19" i="11"/>
  <c r="HU46" i="11"/>
  <c r="HU21" i="11"/>
  <c r="HY69" i="11"/>
  <c r="GY210" i="11"/>
  <c r="HU52" i="11"/>
  <c r="HC94" i="11"/>
  <c r="GY204" i="11"/>
  <c r="HR126" i="11"/>
  <c r="HG111" i="11"/>
  <c r="HS49" i="11"/>
  <c r="HT26" i="11"/>
  <c r="HW51" i="11"/>
  <c r="HN54" i="11"/>
  <c r="HB38" i="11"/>
  <c r="GY111" i="11"/>
  <c r="HN105" i="11"/>
  <c r="HD102" i="11"/>
  <c r="HF52" i="11"/>
  <c r="HU122" i="11"/>
  <c r="GZ28" i="11"/>
  <c r="HE120" i="11"/>
  <c r="HS22" i="11"/>
  <c r="HD24" i="11"/>
  <c r="HB32" i="11"/>
  <c r="HU36" i="11"/>
  <c r="HA67" i="11"/>
  <c r="HY97" i="11"/>
  <c r="HF50" i="11"/>
  <c r="HH67" i="11"/>
  <c r="HZ111" i="11"/>
  <c r="HY61" i="11"/>
  <c r="HO91" i="11"/>
  <c r="GY49" i="11"/>
  <c r="HB44" i="11"/>
  <c r="IB51" i="11"/>
  <c r="HO88" i="11"/>
  <c r="HO19" i="11"/>
  <c r="HD32" i="11"/>
  <c r="HA101" i="11"/>
  <c r="HP28" i="11"/>
  <c r="HQ126" i="11"/>
  <c r="HZ85" i="11"/>
  <c r="HX31" i="11"/>
  <c r="HI78" i="11"/>
  <c r="GY32" i="11"/>
  <c r="GY63" i="11"/>
  <c r="HZ70" i="11"/>
  <c r="HY128" i="11"/>
  <c r="HH47" i="11"/>
  <c r="HT102" i="11"/>
  <c r="HR70" i="11"/>
  <c r="HF123" i="11"/>
  <c r="GY82" i="11"/>
  <c r="HY76" i="11"/>
  <c r="GY158" i="11"/>
  <c r="GY51" i="11"/>
  <c r="HN61" i="11"/>
  <c r="HJ118" i="11"/>
  <c r="HB64" i="11"/>
  <c r="HB101" i="11"/>
  <c r="HV173" i="11"/>
  <c r="GY103" i="11"/>
  <c r="GY141" i="11"/>
  <c r="GY97" i="11"/>
  <c r="HH22" i="11"/>
  <c r="HE66" i="11"/>
  <c r="HN35" i="11"/>
  <c r="HV114" i="11"/>
  <c r="HL70" i="11"/>
  <c r="HW27" i="11"/>
  <c r="GZ67" i="11"/>
  <c r="HP48" i="11"/>
  <c r="HE38" i="11"/>
  <c r="HE49" i="11"/>
  <c r="HX32" i="11"/>
  <c r="HD83" i="11"/>
  <c r="HI46" i="11"/>
  <c r="HP26" i="11"/>
  <c r="HP36" i="11"/>
  <c r="HZ28" i="11"/>
  <c r="HW52" i="11"/>
  <c r="HP29" i="11"/>
  <c r="HE106" i="11"/>
  <c r="GZ48" i="11"/>
  <c r="HU89" i="11"/>
  <c r="HQ67" i="11"/>
  <c r="GY72" i="11"/>
  <c r="HQ81" i="11"/>
  <c r="HU43" i="11"/>
  <c r="GY28" i="11"/>
  <c r="GY146" i="11"/>
  <c r="L211" i="5"/>
  <c r="IA200" i="11" s="1"/>
  <c r="C132" i="13"/>
  <c r="C40" i="13"/>
  <c r="C194" i="13"/>
  <c r="C80" i="13"/>
  <c r="C131" i="13"/>
  <c r="C185" i="13"/>
  <c r="C45" i="13"/>
  <c r="C66" i="13"/>
  <c r="C56" i="13"/>
  <c r="C149" i="13"/>
  <c r="C16" i="13"/>
  <c r="C206" i="13"/>
  <c r="C187" i="13"/>
  <c r="C30" i="13"/>
  <c r="C44" i="13"/>
  <c r="C82" i="13"/>
  <c r="C168" i="13"/>
  <c r="C128" i="13"/>
  <c r="C122" i="13"/>
  <c r="C148" i="13"/>
  <c r="C181" i="13"/>
  <c r="C33" i="13"/>
  <c r="C125" i="13"/>
  <c r="C169" i="13"/>
  <c r="C95" i="13"/>
  <c r="C146" i="13"/>
  <c r="C189" i="13"/>
  <c r="C198" i="13"/>
  <c r="C98" i="13"/>
  <c r="C164" i="13"/>
  <c r="C157" i="13"/>
  <c r="C171" i="13"/>
  <c r="C139" i="13"/>
  <c r="C36" i="13"/>
  <c r="C102" i="13"/>
  <c r="C62" i="13"/>
  <c r="C134" i="13"/>
  <c r="C106" i="13"/>
  <c r="C133" i="13"/>
  <c r="C123" i="13"/>
  <c r="C94" i="13"/>
  <c r="C25" i="13"/>
  <c r="C135" i="13"/>
  <c r="C193" i="13"/>
  <c r="C83" i="13"/>
  <c r="C65" i="13"/>
  <c r="C97" i="13"/>
  <c r="C50" i="13"/>
  <c r="C31" i="13"/>
  <c r="C71" i="13"/>
  <c r="C170" i="13"/>
  <c r="C42" i="13"/>
  <c r="C155" i="13"/>
  <c r="C57" i="13"/>
  <c r="C49" i="13"/>
  <c r="C48" i="13"/>
  <c r="C121" i="13"/>
  <c r="C78" i="13"/>
  <c r="C163" i="13"/>
  <c r="C160" i="13"/>
  <c r="C156" i="13"/>
  <c r="C173" i="13"/>
  <c r="C190" i="13"/>
  <c r="C200" i="13"/>
  <c r="C141" i="13"/>
  <c r="C172" i="13"/>
  <c r="C183" i="13"/>
  <c r="C150" i="13"/>
  <c r="C86" i="13"/>
  <c r="C34" i="13"/>
  <c r="C35" i="13"/>
  <c r="C112" i="13"/>
  <c r="C114" i="13"/>
  <c r="C118" i="13"/>
  <c r="C162" i="13"/>
  <c r="C19" i="13"/>
  <c r="C20" i="13"/>
  <c r="C84" i="13"/>
  <c r="C179" i="13"/>
  <c r="C68" i="13"/>
  <c r="C109" i="13"/>
  <c r="C58" i="13"/>
  <c r="C142" i="13"/>
  <c r="C69" i="13"/>
  <c r="C107" i="13"/>
  <c r="C32" i="13"/>
  <c r="C197" i="13"/>
  <c r="C43" i="13"/>
  <c r="C18" i="13"/>
  <c r="C75" i="13"/>
  <c r="C126" i="13"/>
  <c r="C137" i="13"/>
  <c r="C188" i="13"/>
  <c r="C159" i="13"/>
  <c r="C210" i="13"/>
  <c r="C73" i="13"/>
  <c r="C158" i="13"/>
  <c r="C37" i="13"/>
  <c r="C140" i="13"/>
  <c r="C166" i="13"/>
  <c r="C77" i="13"/>
  <c r="C81" i="13"/>
  <c r="C72" i="13"/>
  <c r="C203" i="13"/>
  <c r="C55" i="13"/>
  <c r="C196" i="13"/>
  <c r="C186" i="13"/>
  <c r="C47" i="13"/>
  <c r="C124" i="13"/>
  <c r="C67" i="13"/>
  <c r="C153" i="13"/>
  <c r="C152" i="13"/>
  <c r="C151" i="13"/>
  <c r="C96" i="13"/>
  <c r="C108" i="13"/>
  <c r="C161" i="13"/>
  <c r="C177" i="13"/>
  <c r="C70" i="13"/>
  <c r="C29" i="13"/>
  <c r="C89" i="13"/>
  <c r="C110" i="13"/>
  <c r="C165" i="13"/>
  <c r="C46" i="13"/>
  <c r="C99" i="13"/>
  <c r="C87" i="13"/>
  <c r="C120" i="13"/>
  <c r="C59" i="13"/>
  <c r="C74" i="13"/>
  <c r="C92" i="13"/>
  <c r="C60" i="13"/>
  <c r="C201" i="13"/>
  <c r="C209" i="13"/>
  <c r="C61" i="13"/>
  <c r="C53" i="13"/>
  <c r="C147" i="13"/>
  <c r="C104" i="13"/>
  <c r="C204" i="13"/>
  <c r="C145" i="13"/>
  <c r="C136" i="13"/>
  <c r="C191" i="13"/>
  <c r="C23" i="13"/>
  <c r="C119" i="13"/>
  <c r="C117" i="13"/>
  <c r="C184" i="13"/>
  <c r="C138" i="13"/>
  <c r="C100" i="13"/>
  <c r="C182" i="13"/>
  <c r="C130" i="13"/>
  <c r="C38" i="13"/>
  <c r="C76" i="13"/>
  <c r="C195" i="13"/>
  <c r="C93" i="13"/>
  <c r="C202" i="13"/>
  <c r="C176" i="13"/>
  <c r="C144" i="13"/>
  <c r="C90" i="13"/>
  <c r="C129" i="13"/>
  <c r="C208" i="13"/>
  <c r="C24" i="13"/>
  <c r="C27" i="13"/>
  <c r="C26" i="13"/>
  <c r="C115" i="13"/>
  <c r="C143" i="13"/>
  <c r="C21" i="13"/>
  <c r="C205" i="13"/>
  <c r="C41" i="13"/>
  <c r="C105" i="13"/>
  <c r="C54" i="13"/>
  <c r="C91" i="13"/>
  <c r="C174" i="13"/>
  <c r="C51" i="13"/>
  <c r="C52" i="13"/>
  <c r="C22" i="13"/>
  <c r="C101" i="13"/>
  <c r="C85" i="13"/>
  <c r="C192" i="13"/>
  <c r="C28" i="13"/>
  <c r="C88" i="13"/>
  <c r="C63" i="13"/>
  <c r="C116" i="13"/>
  <c r="C127" i="13"/>
  <c r="C111" i="13"/>
  <c r="C113" i="13"/>
  <c r="C175" i="13"/>
  <c r="C178" i="13"/>
  <c r="C167" i="13"/>
  <c r="C207" i="13"/>
  <c r="C64" i="13"/>
  <c r="C154" i="13"/>
  <c r="C39" i="13"/>
  <c r="C180" i="13"/>
  <c r="C79" i="13"/>
  <c r="C103" i="13"/>
  <c r="K211" i="5"/>
  <c r="IB212" i="11" s="1"/>
  <c r="F211" i="5"/>
  <c r="M237" i="5" s="1"/>
  <c r="G211" i="5"/>
  <c r="HW212" i="11" s="1"/>
  <c r="C211" i="13"/>
  <c r="E211" i="5"/>
  <c r="HO212" i="11" s="1"/>
  <c r="HH200" i="11" l="1"/>
  <c r="C199" i="13"/>
  <c r="HV200" i="11"/>
  <c r="HE200" i="11"/>
  <c r="HP200" i="11"/>
  <c r="HB200" i="11"/>
  <c r="HO200" i="11"/>
  <c r="HR200" i="11"/>
  <c r="HL200" i="11"/>
  <c r="GY200" i="11"/>
  <c r="GZ200" i="11"/>
  <c r="HK200" i="11"/>
  <c r="HT200" i="11"/>
  <c r="HW200" i="11"/>
  <c r="HG200" i="11"/>
  <c r="HQ200" i="11"/>
  <c r="HJ200" i="11"/>
  <c r="HD200" i="11"/>
  <c r="HN200" i="11"/>
  <c r="HI200" i="11"/>
  <c r="IB200" i="11"/>
  <c r="HS200" i="11"/>
  <c r="HA200" i="11"/>
  <c r="HF200" i="11"/>
  <c r="HM200" i="11"/>
  <c r="HU200" i="11"/>
  <c r="HC200" i="11"/>
  <c r="HD16" i="11"/>
  <c r="HA16" i="11"/>
  <c r="HG16" i="11"/>
  <c r="GY16" i="11"/>
  <c r="HJ16" i="11"/>
  <c r="HO16" i="11"/>
  <c r="HF16" i="11"/>
  <c r="HS16" i="11"/>
  <c r="GZ16" i="11"/>
  <c r="HN16" i="11"/>
  <c r="HT16" i="11"/>
  <c r="HV16" i="11"/>
  <c r="HL16" i="11"/>
  <c r="IB16" i="11"/>
  <c r="HU16" i="11"/>
  <c r="HC16" i="11"/>
  <c r="HE16" i="11"/>
  <c r="HK16" i="11"/>
  <c r="IA16" i="11"/>
  <c r="HQ16" i="11"/>
  <c r="HB16" i="11"/>
  <c r="HX16" i="11"/>
  <c r="HM16" i="11"/>
  <c r="HH16" i="11"/>
  <c r="HD17" i="11"/>
  <c r="HW16" i="11"/>
  <c r="HO17" i="11"/>
  <c r="GZ17" i="11"/>
  <c r="HB17" i="11"/>
  <c r="HV17" i="11"/>
  <c r="HK17" i="11"/>
  <c r="HH17" i="11"/>
  <c r="HU17" i="11"/>
  <c r="HK212" i="11"/>
  <c r="HF212" i="11"/>
  <c r="HP212" i="11"/>
  <c r="HQ212" i="11"/>
  <c r="HC212" i="11"/>
  <c r="HU212" i="11"/>
  <c r="HM212" i="11"/>
  <c r="GY212" i="11"/>
  <c r="M231" i="5"/>
  <c r="HR212" i="11"/>
  <c r="IA212" i="11"/>
  <c r="HI212" i="11"/>
  <c r="HE212" i="11"/>
  <c r="GZ212" i="11"/>
  <c r="HV212" i="11"/>
  <c r="HL212" i="11"/>
  <c r="HN212" i="11"/>
  <c r="HJ212" i="11"/>
  <c r="HH212" i="11"/>
  <c r="HS212" i="11"/>
  <c r="HG212" i="11"/>
  <c r="HB212" i="11"/>
  <c r="HA212" i="11"/>
  <c r="HT212" i="11"/>
  <c r="HD212" i="11"/>
  <c r="M245" i="5"/>
  <c r="C17" i="13"/>
  <c r="M232" i="5"/>
  <c r="M243" i="5"/>
  <c r="M241" i="5"/>
  <c r="H211" i="5"/>
  <c r="M234" i="5"/>
  <c r="M235" i="5"/>
  <c r="M236" i="5"/>
  <c r="M233" i="5"/>
  <c r="M213" i="5"/>
  <c r="M223" i="5"/>
  <c r="M225" i="5"/>
  <c r="M216" i="5"/>
  <c r="M227" i="5"/>
  <c r="M214" i="5"/>
  <c r="M215" i="5"/>
  <c r="M228" i="5"/>
  <c r="M217" i="5"/>
  <c r="M218" i="5"/>
  <c r="M221" i="5"/>
  <c r="M226" i="5"/>
  <c r="M220" i="5"/>
  <c r="M229" i="5"/>
  <c r="M224" i="5"/>
  <c r="M219" i="5"/>
  <c r="M222" i="5"/>
  <c r="HX212" i="11" l="1"/>
  <c r="HX200" i="11"/>
  <c r="M242"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Shyamal</author>
  </authors>
  <commentList>
    <comment ref="A3" authorId="0" shapeId="0" xr:uid="{00000000-0006-0000-0000-000001000000}">
      <text>
        <r>
          <rPr>
            <b/>
            <sz val="9"/>
            <color indexed="81"/>
            <rFont val="Tahoma"/>
            <family val="2"/>
          </rPr>
          <t>Shyamal:</t>
        </r>
        <r>
          <rPr>
            <sz val="9"/>
            <color indexed="81"/>
            <rFont val="Tahoma"/>
            <family val="2"/>
          </rPr>
          <t xml:space="preserve">
When copying this worksheet to other workbooks, include the sheets listed here, to avoid creating links between workbooks.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Shyamal</author>
  </authors>
  <commentList>
    <comment ref="A3" authorId="0" shapeId="0" xr:uid="{00000000-0006-0000-0100-000001000000}">
      <text>
        <r>
          <rPr>
            <b/>
            <sz val="9"/>
            <color indexed="81"/>
            <rFont val="Tahoma"/>
            <family val="2"/>
          </rPr>
          <t>Shyamal:</t>
        </r>
        <r>
          <rPr>
            <sz val="9"/>
            <color indexed="81"/>
            <rFont val="Tahoma"/>
            <family val="2"/>
          </rPr>
          <t xml:space="preserve">
When copying this worksheet to other workbooks, include the sheets listed here, to avoid creating links between workbooks.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Shyamal</author>
  </authors>
  <commentList>
    <comment ref="A3" authorId="0" shapeId="0" xr:uid="{ADD781FA-62C1-4C3A-835F-EF538F335892}">
      <text>
        <r>
          <rPr>
            <b/>
            <sz val="9"/>
            <color indexed="81"/>
            <rFont val="Tahoma"/>
            <family val="2"/>
          </rPr>
          <t>Shyamal:</t>
        </r>
        <r>
          <rPr>
            <sz val="9"/>
            <color indexed="81"/>
            <rFont val="Tahoma"/>
            <family val="2"/>
          </rPr>
          <t xml:space="preserve">
When copying this worksheet to other workbooks, include the sheets listed here, to avoid creating links between workbooks.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Shyamal</author>
  </authors>
  <commentList>
    <comment ref="A3" authorId="0" shapeId="0" xr:uid="{FD3DA83B-F0DF-4682-B32D-37FD5CB0CE01}">
      <text>
        <r>
          <rPr>
            <b/>
            <sz val="9"/>
            <color indexed="81"/>
            <rFont val="Tahoma"/>
            <family val="2"/>
          </rPr>
          <t>Shyamal:</t>
        </r>
        <r>
          <rPr>
            <sz val="9"/>
            <color indexed="81"/>
            <rFont val="Tahoma"/>
            <family val="2"/>
          </rPr>
          <t xml:space="preserve">
When copying this worksheet to other workbooks, include the sheets listed here, to avoid creating links between workbooks.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Shyamal</author>
  </authors>
  <commentList>
    <comment ref="A3" authorId="0" shapeId="0" xr:uid="{DF63117F-B5E9-443F-87F0-CE86A00D38FE}">
      <text>
        <r>
          <rPr>
            <b/>
            <sz val="9"/>
            <color indexed="81"/>
            <rFont val="Tahoma"/>
            <family val="2"/>
          </rPr>
          <t>Shyamal:</t>
        </r>
        <r>
          <rPr>
            <sz val="9"/>
            <color indexed="81"/>
            <rFont val="Tahoma"/>
            <family val="2"/>
          </rPr>
          <t xml:space="preserve">
When copying this worksheet to other workbooks, include the sheets listed here, to avoid creating links between workbooks.</t>
        </r>
      </text>
    </comment>
  </commentList>
</comments>
</file>

<file path=xl/sharedStrings.xml><?xml version="1.0" encoding="utf-8"?>
<sst xmlns="http://schemas.openxmlformats.org/spreadsheetml/2006/main" count="6809" uniqueCount="948">
  <si>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</si>
  <si>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</si>
  <si>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</si>
  <si>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</si>
  <si>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</si>
  <si>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</si>
  <si>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</si>
  <si>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</si>
  <si>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</si>
  <si>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</si>
  <si>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</si>
  <si>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</si>
  <si>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</si>
  <si>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</si>
  <si>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</si>
  <si>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</si>
  <si>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</si>
  <si>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</si>
  <si>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</si>
  <si>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</si>
  <si>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Sub-Saharan Africa (IDA &amp; IBRD)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</si>
  <si>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</si>
  <si>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TUN</t>
  </si>
  <si>
    <t>Djibouti</t>
  </si>
  <si>
    <t>QAT</t>
  </si>
  <si>
    <t>Gambia, The</t>
  </si>
  <si>
    <t>FIN</t>
  </si>
  <si>
    <t>Iceland</t>
  </si>
  <si>
    <t>Central Europe and the Baltics aggregate.</t>
  </si>
  <si>
    <t>Macedonia, FYR</t>
  </si>
  <si>
    <t>DZA</t>
  </si>
  <si>
    <t>SOM</t>
  </si>
  <si>
    <t>Senegal</t>
  </si>
  <si>
    <t>WB-3 code changed from TMP to TLS to align with ISO code.</t>
  </si>
  <si>
    <t>Morocco</t>
  </si>
  <si>
    <t>National accounts local currency data have been revised to be reported in U.S. dollars instead of Liberian dollars.</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</si>
  <si>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</si>
  <si>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</si>
  <si>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</si>
  <si>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</si>
  <si>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</si>
  <si>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</si>
  <si>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</si>
  <si>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</si>
  <si>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</si>
  <si>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</si>
  <si>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Botswana</t>
  </si>
  <si>
    <t>Mauritius</t>
  </si>
  <si>
    <t>National Center for Statistics and Information revised national accounts from 2011 to 2015 based on the SNA 2008. Value added is in basic prices; and before 2011 in producer prices.</t>
  </si>
  <si>
    <t>Hungary</t>
  </si>
  <si>
    <t>Finland</t>
  </si>
  <si>
    <t>St. Vincent and the Grenadines</t>
  </si>
  <si>
    <t>The New Base Year is 2014.</t>
  </si>
  <si>
    <t>Bolivia</t>
  </si>
  <si>
    <t>IRL</t>
  </si>
  <si>
    <t>Base Year is 2003 and 2010 is the Reference Year and national data revised.</t>
  </si>
  <si>
    <t>Mauritania</t>
  </si>
  <si>
    <t>PRK</t>
  </si>
  <si>
    <t>Sub-Saharan Africa (excluding high income)</t>
  </si>
  <si>
    <t>Austria</t>
  </si>
  <si>
    <t>SSD</t>
  </si>
  <si>
    <t>HND</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</si>
  <si>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</si>
  <si>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</si>
  <si>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</si>
  <si>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</si>
  <si>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</si>
  <si>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</si>
  <si>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</si>
  <si>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</si>
  <si>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</si>
  <si>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</si>
  <si>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ends on September 30; reporting period for national accounts data: FY. National accounts data are revised based on IMF reports.</t>
  </si>
  <si>
    <t>Grenada</t>
  </si>
  <si>
    <t>Country uses chain linked methodology.</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</si>
  <si>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</si>
  <si>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</si>
  <si>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</si>
  <si>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</si>
  <si>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</si>
  <si>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</si>
  <si>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</si>
  <si>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</si>
  <si>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</si>
  <si>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</si>
  <si>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</si>
  <si>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</si>
  <si>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</si>
  <si>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</si>
  <si>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</si>
  <si>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</si>
  <si>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</si>
  <si>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</si>
  <si>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</si>
  <si>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</si>
  <si>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</si>
  <si>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</si>
  <si>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</si>
  <si>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</si>
  <si>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</si>
  <si>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</si>
  <si>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</si>
  <si>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The new base year is 1999.</t>
  </si>
  <si>
    <t>Ireland</t>
  </si>
  <si>
    <t>Pacific island small states aggregate.</t>
  </si>
  <si>
    <t>ECU</t>
  </si>
  <si>
    <t>American Samoa</t>
  </si>
  <si>
    <t>LTU</t>
  </si>
  <si>
    <t>Arab World</t>
  </si>
  <si>
    <t>IMN</t>
  </si>
  <si>
    <t>MLT</t>
  </si>
  <si>
    <t>Burkina Faso</t>
  </si>
  <si>
    <t>BTN</t>
  </si>
  <si>
    <t>Turks and Caicos Islands</t>
  </si>
  <si>
    <t>VUT</t>
  </si>
  <si>
    <t>SAS</t>
  </si>
  <si>
    <t>Jamaica</t>
  </si>
  <si>
    <t>BRN</t>
  </si>
  <si>
    <t>Middle East &amp; North Africa (IDA &amp; IBRD countries)</t>
  </si>
  <si>
    <t>Pacific island small states</t>
  </si>
  <si>
    <t>Gibraltar</t>
  </si>
  <si>
    <t>Middle East &amp; North Africa</t>
  </si>
  <si>
    <t>PAK</t>
  </si>
  <si>
    <t>VIR</t>
  </si>
  <si>
    <t>SWZ</t>
  </si>
  <si>
    <t>GTM</t>
  </si>
  <si>
    <t>MOZ</t>
  </si>
  <si>
    <t>NER</t>
  </si>
  <si>
    <t>SNA data for 2000-2011 are updated from official government statistics; 1994-1999 from UN databases. Base year has changed from 1995 to 2000.</t>
  </si>
  <si>
    <t>Côte d'Ivoire</t>
  </si>
  <si>
    <t>Euro area</t>
  </si>
  <si>
    <t>IBD</t>
  </si>
  <si>
    <t>ISL</t>
  </si>
  <si>
    <t>Latin America &amp; the Caribbean (IDA &amp; IBRD countries)</t>
  </si>
  <si>
    <t>Fiji</t>
  </si>
  <si>
    <t>SVK</t>
  </si>
  <si>
    <t>BGD</t>
  </si>
  <si>
    <t>BGR</t>
  </si>
  <si>
    <t>SYC</t>
  </si>
  <si>
    <t>The new reference year is 2010.</t>
  </si>
  <si>
    <t>Namibia</t>
  </si>
  <si>
    <t>High income group aggregate. High-income economies are those in which 2016 GNI per capita was $12,235 or more.</t>
  </si>
  <si>
    <t>UZB</t>
  </si>
  <si>
    <t>Ethiopia</t>
  </si>
  <si>
    <t>HPC</t>
  </si>
  <si>
    <t>UGA</t>
  </si>
  <si>
    <t>GNB</t>
  </si>
  <si>
    <t>MEA</t>
  </si>
  <si>
    <t>Fiscal year end: March 31; reporting period for national accounts data: FY. Based on the government’s Planning Department and the IMF national accounts have been revised from 2010 to 2015. The new base year is 2010/11.</t>
  </si>
  <si>
    <t>Upper middle income</t>
  </si>
  <si>
    <t>Chile</t>
  </si>
  <si>
    <t>St. Kitts and Nevis</t>
  </si>
  <si>
    <t>Bahamas, The</t>
  </si>
  <si>
    <t>Ghana</t>
  </si>
  <si>
    <t>ERI</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</si>
  <si>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</si>
  <si>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Italy</t>
  </si>
  <si>
    <t>TTO</t>
  </si>
  <si>
    <t>LCN</t>
  </si>
  <si>
    <t>Middle income group aggregate. Middle-income economies are those in which 2016 GNI per capita was between $1,006 and $12,235.</t>
  </si>
  <si>
    <t>Syrian Arab Republic</t>
  </si>
  <si>
    <t>Czech Republic</t>
  </si>
  <si>
    <t>The country uses chain linked metheodology.</t>
  </si>
  <si>
    <t>Niger</t>
  </si>
  <si>
    <t>IRN</t>
  </si>
  <si>
    <t>Northern Mariana Islands</t>
  </si>
  <si>
    <t>Samoa</t>
  </si>
  <si>
    <t>World aggregate.</t>
  </si>
  <si>
    <t>Upper middle income group aggregate. Upper-middle-income economies are those in which 2016 GNI per capita was between $3,956 and $12,235.</t>
  </si>
  <si>
    <t>SSF</t>
  </si>
  <si>
    <t>Central African Republic</t>
  </si>
  <si>
    <t>CHN</t>
  </si>
  <si>
    <t>Tanzania reports using a blend of SNA 1993 and SNA 2008.</t>
  </si>
  <si>
    <t>Europe &amp; Central Asia (IDA &amp; IBRD countries) aggregate.</t>
  </si>
  <si>
    <t>Switzerland</t>
  </si>
  <si>
    <t>PRT</t>
  </si>
  <si>
    <t>SST</t>
  </si>
  <si>
    <t>Korea, Rep.</t>
  </si>
  <si>
    <t>Authorities made significant revisions to the national accounts from 2006 to 2015.</t>
  </si>
  <si>
    <t>NCL</t>
  </si>
  <si>
    <t>Fiscal year end: June 30; reporting period for national accounts data: FY. Value added current series updated by the Australian Bureau of Statistics;</t>
  </si>
  <si>
    <t>The base year is 2010. National accounts data were rebased to reflect the January 1, 2013, introduction of the new Zambian kwacha at a rate of 1,000 old kwacha = 1 new kwacha. Zambia reports using SNA 2008.</t>
  </si>
  <si>
    <t>PSE</t>
  </si>
  <si>
    <t>MNE</t>
  </si>
  <si>
    <t>Canada</t>
  </si>
  <si>
    <t>MAR</t>
  </si>
  <si>
    <t>Albania</t>
  </si>
  <si>
    <t>India</t>
  </si>
  <si>
    <t>PSS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</si>
  <si>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</si>
  <si>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</si>
  <si>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</si>
  <si>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</si>
  <si>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</si>
  <si>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</si>
  <si>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</si>
  <si>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</si>
  <si>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Based on data from the Saudi Central Department of Statistics and Information under the authority of the Ministry of Economy and Planning.</t>
  </si>
  <si>
    <t>Fragile and conflict affected situations</t>
  </si>
  <si>
    <t>Fiscal year end: March 20; reporting period for national accounts data: FY. Based on data from the Central Bank of Iran, the new base year is 2011/12.</t>
  </si>
  <si>
    <t>SYR</t>
  </si>
  <si>
    <t>WB-3 code changed from ROM to ROU to align with ISO code.</t>
  </si>
  <si>
    <t>LMC</t>
  </si>
  <si>
    <t>BLR</t>
  </si>
  <si>
    <t>North America</t>
  </si>
  <si>
    <t>Maldives</t>
  </si>
  <si>
    <t>Fiscal year end: March 31; reporting period for national accounts data: CY. The new base year is 2010.</t>
  </si>
  <si>
    <t>COD</t>
  </si>
  <si>
    <t>Indicator Name</t>
  </si>
  <si>
    <t>Sudan</t>
  </si>
  <si>
    <t>TCA</t>
  </si>
  <si>
    <t>GNQ</t>
  </si>
  <si>
    <t>The new base year is 2008.</t>
  </si>
  <si>
    <t>Pre-demographic dividend</t>
  </si>
  <si>
    <t>CEB</t>
  </si>
  <si>
    <t>Sub-Saharan Africa (IDA &amp; IBRD countries)</t>
  </si>
  <si>
    <t>EAP</t>
  </si>
  <si>
    <t>IDA only group aggregate.</t>
  </si>
  <si>
    <t>LAO</t>
  </si>
  <si>
    <t>Mexico</t>
  </si>
  <si>
    <t>MWI</t>
  </si>
  <si>
    <t>Liberia</t>
  </si>
  <si>
    <t>SAU</t>
  </si>
  <si>
    <t>DJI</t>
  </si>
  <si>
    <t>Ecuador</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</si>
  <si>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</si>
  <si>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</si>
  <si>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</si>
  <si>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</si>
  <si>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</si>
  <si>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</si>
  <si>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</si>
  <si>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</si>
  <si>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</si>
  <si>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</si>
  <si>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PNG</t>
  </si>
  <si>
    <t>Egypt, Arab Rep.</t>
  </si>
  <si>
    <t>LBN</t>
  </si>
  <si>
    <t>DMA</t>
  </si>
  <si>
    <t>TKM</t>
  </si>
  <si>
    <t>Based on official government statistics and International Monetary Fund data, national accounts data have been revised for 1990 onward. The exchange rate used for 2016 is official rate and not IFS rate. The base year has reverted to 1990.</t>
  </si>
  <si>
    <t>Guatemala</t>
  </si>
  <si>
    <t>NAM</t>
  </si>
  <si>
    <t>NRU</t>
  </si>
  <si>
    <t>Rwanda</t>
  </si>
  <si>
    <t>Hong Kong SAR, China</t>
  </si>
  <si>
    <t>Latvia</t>
  </si>
  <si>
    <t>IBT</t>
  </si>
  <si>
    <t>Europe &amp; Central Asia (excluding high income)</t>
  </si>
  <si>
    <t>PST</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</si>
  <si>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</si>
  <si>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</si>
  <si>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</si>
  <si>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</si>
  <si>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</si>
  <si>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</si>
  <si>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</si>
  <si>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</si>
  <si>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</si>
  <si>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</si>
  <si>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</si>
  <si>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</si>
  <si>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</si>
  <si>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</si>
  <si>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</si>
  <si>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</si>
  <si>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</si>
  <si>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</si>
  <si>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</si>
  <si>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</si>
  <si>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</si>
  <si>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</si>
  <si>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</si>
  <si>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</si>
  <si>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</si>
  <si>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</si>
  <si>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AUS</t>
  </si>
  <si>
    <t>MEX</t>
  </si>
  <si>
    <t>JOR</t>
  </si>
  <si>
    <t>Korea, Dem. People’s Rep.</t>
  </si>
  <si>
    <t>Denmark</t>
  </si>
  <si>
    <t>Sub-Saharan Africa</t>
  </si>
  <si>
    <t>Latin America &amp; Caribbean (IDA &amp; IBRD)</t>
  </si>
  <si>
    <t>Uzbekistan</t>
  </si>
  <si>
    <t>SLB</t>
  </si>
  <si>
    <t>National accounts have been revised  based on the Fiji Bureau of Statistics and World Bank estimates. The base year is 2011.</t>
  </si>
  <si>
    <t>East Asia &amp; Pacific (IDA &amp; IBRD countries) aggregate.</t>
  </si>
  <si>
    <t>The source of national accounts has changed to the International Monetary Fund. The base year has reverted back to 1985; the new reference year is 2005.</t>
  </si>
  <si>
    <t>Argentina</t>
  </si>
  <si>
    <t>Europe and Central Asia regional aggregate (does not include high-income economies).</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</si>
  <si>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</si>
  <si>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</si>
  <si>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</si>
  <si>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</si>
  <si>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VEN</t>
  </si>
  <si>
    <t>Based on revised data from the National Statistical Office - New base year 2013</t>
  </si>
  <si>
    <t>Angola</t>
  </si>
  <si>
    <t>Fiscal year end: September 30; reporting period for national accounts data: CY.</t>
  </si>
  <si>
    <t>ECA</t>
  </si>
  <si>
    <t>Low &amp; middle income</t>
  </si>
  <si>
    <t>Fiscal year end: July 14; reporting period for national accounts data: FY.</t>
  </si>
  <si>
    <t>TableName</t>
  </si>
  <si>
    <t>British Virgin Islands</t>
  </si>
  <si>
    <t>Based on government statistics, the base year is 1997.</t>
  </si>
  <si>
    <t>ROU</t>
  </si>
  <si>
    <t>SVN</t>
  </si>
  <si>
    <t>Afghanistan</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</si>
  <si>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</si>
  <si>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</si>
  <si>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</si>
  <si>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</si>
  <si>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</si>
  <si>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</si>
  <si>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</si>
  <si>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</si>
  <si>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</si>
  <si>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</si>
  <si>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</si>
  <si>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</si>
  <si>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</si>
  <si>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</si>
  <si>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</si>
  <si>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</si>
  <si>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</si>
  <si>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</si>
  <si>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</si>
  <si>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</si>
  <si>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</si>
  <si>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</si>
  <si>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</si>
  <si>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</si>
  <si>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</si>
  <si>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</si>
  <si>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</si>
  <si>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</si>
  <si>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</si>
  <si>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</si>
  <si>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Bahrain</t>
  </si>
  <si>
    <t>Turkey</t>
  </si>
  <si>
    <t>GAB</t>
  </si>
  <si>
    <t>Lower middle income</t>
  </si>
  <si>
    <t>Curacao</t>
  </si>
  <si>
    <t>Fiscal year end: March 31; reporting period for national accounts data: CY. The new base year is 2012.</t>
  </si>
  <si>
    <t>Based on official statistics from the Ministry of Economic Affairs and Development and ONS – Office National des Statistique; the base year has been returned to 2004.</t>
  </si>
  <si>
    <t>INX</t>
  </si>
  <si>
    <t>IBRD only group aggregate.</t>
  </si>
  <si>
    <t>Slovenia</t>
  </si>
  <si>
    <t>TEA</t>
  </si>
  <si>
    <t>Bermuda</t>
  </si>
  <si>
    <t>France</t>
  </si>
  <si>
    <t>Sub-Saharan Africa regional aggregate (includes all income levels).</t>
  </si>
  <si>
    <t>LCA</t>
  </si>
  <si>
    <t>PLW</t>
  </si>
  <si>
    <t>Slovak Republic</t>
  </si>
  <si>
    <t>TGO</t>
  </si>
  <si>
    <t>Micronesia, Fed. Sts.</t>
  </si>
  <si>
    <t>FJI</t>
  </si>
  <si>
    <t>KNA</t>
  </si>
  <si>
    <t>Congo, Rep.</t>
  </si>
  <si>
    <t>BRB</t>
  </si>
  <si>
    <t>Channel Islands</t>
  </si>
  <si>
    <t>ZAF</t>
  </si>
  <si>
    <t>Bosnia and Herzegovina</t>
  </si>
  <si>
    <t>New Base year 2014</t>
  </si>
  <si>
    <t>Europe &amp; Central Asia</t>
  </si>
  <si>
    <t>BWA</t>
  </si>
  <si>
    <t>Mongolia</t>
  </si>
  <si>
    <t>St. Martin (French part)</t>
  </si>
  <si>
    <t>Malta</t>
  </si>
  <si>
    <t>United States</t>
  </si>
  <si>
    <t>Curaçao</t>
  </si>
  <si>
    <t>EMU</t>
  </si>
  <si>
    <t>COG</t>
  </si>
  <si>
    <t>Montenegro</t>
  </si>
  <si>
    <t>Monaco</t>
  </si>
  <si>
    <t>South Sudan declared its independence on July 9, 2011. Data are shown separately for South Sudan where available.</t>
  </si>
  <si>
    <t>Sub-Saharan Africa (IDA &amp; IBRD countries) aggregate.</t>
  </si>
  <si>
    <t>Late-demographic dividend</t>
  </si>
  <si>
    <t>Antigua and Barbuda</t>
  </si>
  <si>
    <t>SXM</t>
  </si>
  <si>
    <t>MRT</t>
  </si>
  <si>
    <t>Iran, Islamic Rep.</t>
  </si>
  <si>
    <t>WB-3 code changed from ZAR to COD to align with ISO code.</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</si>
  <si>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</si>
  <si>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</si>
  <si>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</si>
  <si>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</si>
  <si>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</si>
  <si>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</si>
  <si>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</si>
  <si>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</si>
  <si>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</si>
  <si>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</si>
  <si>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</si>
  <si>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</si>
  <si>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</si>
  <si>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</si>
  <si>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</si>
  <si>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Based on official government statistics, the new base year is 2007.</t>
  </si>
  <si>
    <t>Virgin Islands (U.S.)</t>
  </si>
  <si>
    <t>ZMB</t>
  </si>
  <si>
    <t>Australia</t>
  </si>
  <si>
    <t>In July 2016 a new Belarusian ruble was introduced, at a rate of 1 new ruble = 10,000 old rubles. Local currency values in this database are in new rubels.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</si>
  <si>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</si>
  <si>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</si>
  <si>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</si>
  <si>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Cabo Verde is the name for the country previously listed as Cape Verde. Value added is measured in basic prices.</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</si>
  <si>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</si>
  <si>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</si>
  <si>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</si>
  <si>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</si>
  <si>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</si>
  <si>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</si>
  <si>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</si>
  <si>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</si>
  <si>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</si>
  <si>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</si>
  <si>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</si>
  <si>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</si>
  <si>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</si>
  <si>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</si>
  <si>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</si>
  <si>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</si>
  <si>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</si>
  <si>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</si>
  <si>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</si>
  <si>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PAN</t>
  </si>
  <si>
    <t>SDN</t>
  </si>
  <si>
    <t>TZA</t>
  </si>
  <si>
    <t>National accounts data revised from 1993-2016.</t>
  </si>
  <si>
    <t>GEO</t>
  </si>
  <si>
    <t>SNA price valuation was changed from VAP to VAB.</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</si>
  <si>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</si>
  <si>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</si>
  <si>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</si>
  <si>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</si>
  <si>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</si>
  <si>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</si>
  <si>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</si>
  <si>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</si>
  <si>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</si>
  <si>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</si>
  <si>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</si>
  <si>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</si>
  <si>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</si>
  <si>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</si>
  <si>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</si>
  <si>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</si>
  <si>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</si>
  <si>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</si>
  <si>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</si>
  <si>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</si>
  <si>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</si>
  <si>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</si>
  <si>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</si>
  <si>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</si>
  <si>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</si>
  <si>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Value added is measured in basic prices.</t>
  </si>
  <si>
    <t>Congo, Dem. Rep.</t>
  </si>
  <si>
    <t>ATG</t>
  </si>
  <si>
    <t>ARG</t>
  </si>
  <si>
    <t>Gabon</t>
  </si>
  <si>
    <t>Lesotho</t>
  </si>
  <si>
    <t>IDA blend</t>
  </si>
  <si>
    <t>Seychelles</t>
  </si>
  <si>
    <t>TSS</t>
  </si>
  <si>
    <t>China</t>
  </si>
  <si>
    <t>Singapore</t>
  </si>
  <si>
    <t>KWT</t>
  </si>
  <si>
    <t>UKR</t>
  </si>
  <si>
    <t>Suriname</t>
  </si>
  <si>
    <t>TEC</t>
  </si>
  <si>
    <t>St. Lucia</t>
  </si>
  <si>
    <t>Estonia</t>
  </si>
  <si>
    <t>NLD</t>
  </si>
  <si>
    <t>BOL</t>
  </si>
  <si>
    <t>SMR</t>
  </si>
  <si>
    <t>Not classified</t>
  </si>
  <si>
    <t>Croatia</t>
  </si>
  <si>
    <t>LAC</t>
  </si>
  <si>
    <t>Turkmenistan</t>
  </si>
  <si>
    <t>Korea, Dem. People's Rep.</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</si>
  <si>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</si>
  <si>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</si>
  <si>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</si>
  <si>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</si>
  <si>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</si>
  <si>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</si>
  <si>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</si>
  <si>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</si>
  <si>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</si>
  <si>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</si>
  <si>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</si>
  <si>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</si>
  <si>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</si>
  <si>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IRQ</t>
  </si>
  <si>
    <t>Panama</t>
  </si>
  <si>
    <t>Malawi</t>
  </si>
  <si>
    <t>GRC</t>
  </si>
  <si>
    <t>LUX</t>
  </si>
  <si>
    <t>Europe and Central Asia regional aggregate (includes all income levels).</t>
  </si>
  <si>
    <t>NY.GDP.MKTP.KD</t>
  </si>
  <si>
    <t>IDA</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</si>
  <si>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</si>
  <si>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</si>
  <si>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</si>
  <si>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</si>
  <si>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</si>
  <si>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</si>
  <si>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</si>
  <si>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</si>
  <si>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</si>
  <si>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</si>
  <si>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Colombia</t>
  </si>
  <si>
    <t>Puerto Rico</t>
  </si>
  <si>
    <t>National accounts revision is based on data from the Economic Planning and Development - Prime Minister's Office published data.</t>
  </si>
  <si>
    <t>SEN</t>
  </si>
  <si>
    <t>New Zealand</t>
  </si>
  <si>
    <t>Fiscal year end: June 30; reporting period for national accounts data: CY.Value added is measured in basic prices.</t>
  </si>
  <si>
    <t>Barbados</t>
  </si>
  <si>
    <t>CAN</t>
  </si>
  <si>
    <t>ITA</t>
  </si>
  <si>
    <t>JPN</t>
  </si>
  <si>
    <t>OMN</t>
  </si>
  <si>
    <t>CPV</t>
  </si>
  <si>
    <t>Tanzania</t>
  </si>
  <si>
    <t>Country has 1994 as the base year and 2006 as the reference year. The country uses chain linked methodology.</t>
  </si>
  <si>
    <t>GIN</t>
  </si>
  <si>
    <t>Bhutan</t>
  </si>
  <si>
    <t>El Salvador</t>
  </si>
  <si>
    <t>Lao PDR</t>
  </si>
  <si>
    <t>Jordan</t>
  </si>
  <si>
    <t>Guinea</t>
  </si>
  <si>
    <t>Middle East &amp; North Africa (IDA &amp; IBRD countries) aggregate.</t>
  </si>
  <si>
    <t>PYF</t>
  </si>
  <si>
    <t>Based on IMF and World Bank Country team, GDP in current and constant prices have been revised.</t>
  </si>
  <si>
    <t>Macao SAR, China</t>
  </si>
  <si>
    <t>St. Lucia has changed the data source from Eastern Caribbean Central Bank to the Central Statistical Office of St. Lucia.</t>
  </si>
  <si>
    <t>PHL</t>
  </si>
  <si>
    <t>Small states aggregate. Includes 41 members of the Small States Forum. (Does not include the high-income countries Bahrain, Brunei Darussalam, Cyprus, Estonia, Iceland, Malta, Qatar, and San Marino.)</t>
  </si>
  <si>
    <t>Guinea-Bissau</t>
  </si>
  <si>
    <t>TCD</t>
  </si>
  <si>
    <t>New base Year 2012.</t>
  </si>
  <si>
    <t>ECS</t>
  </si>
  <si>
    <t>EAS</t>
  </si>
  <si>
    <t>GBR</t>
  </si>
  <si>
    <t>MYS</t>
  </si>
  <si>
    <t>LDC</t>
  </si>
  <si>
    <t>World</t>
  </si>
  <si>
    <t>Belarus</t>
  </si>
  <si>
    <t>Post-demographic dividend</t>
  </si>
  <si>
    <t>Brazil</t>
  </si>
  <si>
    <t>UMC</t>
  </si>
  <si>
    <t>VGB</t>
  </si>
  <si>
    <t>IND</t>
  </si>
  <si>
    <t>NOR</t>
  </si>
  <si>
    <t>Fiscal year end: March 31; reporting period for national accounts data: CY. Country reports using a blend of SNA 1993 and SNA 2008.</t>
  </si>
  <si>
    <t>Heavily indebted poor countries aggregate.</t>
  </si>
  <si>
    <t>GRD</t>
  </si>
  <si>
    <t>MIC</t>
  </si>
  <si>
    <t>Nicaragua</t>
  </si>
  <si>
    <t>Latin America &amp; Caribbean</t>
  </si>
  <si>
    <t>Based on government statistics national accounts have been revised from 2014. The country uses chain linked methodology.</t>
  </si>
  <si>
    <t>Mozambique</t>
  </si>
  <si>
    <t>Fiscal year end: June 30; reporting period for national accounts data: FY.</t>
  </si>
  <si>
    <t>Bulgaria</t>
  </si>
  <si>
    <t>Chad</t>
  </si>
  <si>
    <t>WB-3 code changed from KSV to XKX to align with ISO provisional code.</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</si>
  <si>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</si>
  <si>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</si>
  <si>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</si>
  <si>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</si>
  <si>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</si>
  <si>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Liechtenstein</t>
  </si>
  <si>
    <t>USA</t>
  </si>
  <si>
    <t>Base year has changed from 2006 to 2012.</t>
  </si>
  <si>
    <t>ARB</t>
  </si>
  <si>
    <t>Official statistics for Libya are not available; national accounts data are based on World Bank estimates.</t>
  </si>
  <si>
    <t>Bureau of Census and Statistics revised national accounts from 2010-2015. Value added is in basic prices; prior to 2010 in producer prices.</t>
  </si>
  <si>
    <t>Georgia</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</si>
  <si>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</si>
  <si>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</si>
  <si>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</si>
  <si>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</si>
  <si>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</si>
  <si>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HRV</t>
  </si>
  <si>
    <t>FRA</t>
  </si>
  <si>
    <t>The new base year is 2009</t>
  </si>
  <si>
    <t>AFG</t>
  </si>
  <si>
    <t>Benin</t>
  </si>
  <si>
    <t>Region</t>
  </si>
  <si>
    <t>Vanuatu</t>
  </si>
  <si>
    <t>Kiribati</t>
  </si>
  <si>
    <t>VNM</t>
  </si>
  <si>
    <t>HUN</t>
  </si>
  <si>
    <t>WB-3 code changed from IMY to IMN to align with ISO code.</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</si>
  <si>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</si>
  <si>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</si>
  <si>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</si>
  <si>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</si>
  <si>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</si>
  <si>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</si>
  <si>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</si>
  <si>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National accounts are revised from 1991 to 2015 using SNA 2008 based on official government data. The new reference year is 2012. The country uses chain linked methedology.</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</si>
  <si>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</si>
  <si>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</si>
  <si>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</si>
  <si>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</si>
  <si>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</si>
  <si>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</si>
  <si>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</si>
  <si>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The Dominican Republic uses chain linked methodology.</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</si>
  <si>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</si>
  <si>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</si>
  <si>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</si>
  <si>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</si>
  <si>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</si>
  <si>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</si>
  <si>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</si>
  <si>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</si>
  <si>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</si>
  <si>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</si>
  <si>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</si>
  <si>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</si>
  <si>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</si>
  <si>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</si>
  <si>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</si>
  <si>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</si>
  <si>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Palau</t>
  </si>
  <si>
    <t>Norway</t>
  </si>
  <si>
    <t>IncomeGroup</t>
  </si>
  <si>
    <t>Fiscal year end: June 30; reporting period for national accounts data: CY.</t>
  </si>
  <si>
    <t>GIB</t>
  </si>
  <si>
    <t>Heavily indebted poor countries (HIPC)</t>
  </si>
  <si>
    <t>NGA</t>
  </si>
  <si>
    <t>PRI</t>
  </si>
  <si>
    <t>LKA</t>
  </si>
  <si>
    <t>Cote d'Ivoire</t>
  </si>
  <si>
    <t>WB-3 code changed from WBG to PSE to align with ISO code. National accounts local currency data are reported in U.S. dollars.</t>
  </si>
  <si>
    <t>Algeria</t>
  </si>
  <si>
    <t>Dominica</t>
  </si>
  <si>
    <t>Greece</t>
  </si>
  <si>
    <t>Early-demographic dividend</t>
  </si>
  <si>
    <t>Uganda</t>
  </si>
  <si>
    <t>Other small states</t>
  </si>
  <si>
    <t>KEN</t>
  </si>
  <si>
    <t>Oman</t>
  </si>
  <si>
    <t>Yemen, Rep.</t>
  </si>
  <si>
    <t>JAM</t>
  </si>
  <si>
    <t>Sierra Leone</t>
  </si>
  <si>
    <t>EUU</t>
  </si>
  <si>
    <t>Marshall Islands</t>
  </si>
  <si>
    <t>WB-3 code changed from ADO to AND to align with ISO code.</t>
  </si>
  <si>
    <t>KHM</t>
  </si>
  <si>
    <t>East Asia &amp; Pacific (IDA &amp; IBRD countries)</t>
  </si>
  <si>
    <t>DOM</t>
  </si>
  <si>
    <t>IBRD only</t>
  </si>
  <si>
    <t>WLD</t>
  </si>
  <si>
    <t>Country Name</t>
  </si>
  <si>
    <t>NPL</t>
  </si>
  <si>
    <t>Swaziland</t>
  </si>
  <si>
    <t>LTE</t>
  </si>
  <si>
    <t>New Caledonia</t>
  </si>
  <si>
    <t>Kuwait</t>
  </si>
  <si>
    <t>Eritrea</t>
  </si>
  <si>
    <t>Expenditure data from 2010 removed as they are estimates.</t>
  </si>
  <si>
    <t>Indicator Code</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</si>
  <si>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</si>
  <si>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</si>
  <si>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</si>
  <si>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</si>
  <si>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New base Year 2009</t>
  </si>
  <si>
    <t>Japan</t>
  </si>
  <si>
    <t>Guam</t>
  </si>
  <si>
    <t>IDA total</t>
  </si>
  <si>
    <t>AND</t>
  </si>
  <si>
    <t>Kenya</t>
  </si>
  <si>
    <t>Pakistan</t>
  </si>
  <si>
    <t>Zimbabwe</t>
  </si>
  <si>
    <t>Cameroon</t>
  </si>
  <si>
    <t>GDP (constant 2010 US$)</t>
  </si>
  <si>
    <t>Source:</t>
  </si>
  <si>
    <t>URL:</t>
  </si>
  <si>
    <t>Date accessed:</t>
  </si>
  <si>
    <t>Units:</t>
  </si>
  <si>
    <t>Notes:</t>
  </si>
  <si>
    <t>World Bank, GDP (constant 2010 US$) series</t>
  </si>
  <si>
    <t>https://data.worldbank.org/indicator/NY.GDP.MKTP.KD</t>
  </si>
  <si>
    <t>2010US$</t>
  </si>
  <si>
    <t>Used to allocate revenue to ISO codes, in the absence of country-level data</t>
  </si>
  <si>
    <t>R2. GDP constant 2010US$ metadata</t>
  </si>
  <si>
    <t>R1. GDP constant 2010US$ data</t>
  </si>
  <si>
    <t>World Bank, GDP (constant 2010US$) series metadata</t>
  </si>
  <si>
    <t>N/A</t>
  </si>
  <si>
    <t>Used to allocate country ISO codes to regions</t>
  </si>
  <si>
    <t>Description:</t>
  </si>
  <si>
    <t>If copy include:</t>
  </si>
  <si>
    <t>R1, R2</t>
  </si>
  <si>
    <t>Maps ISO codes to World Bank regions</t>
  </si>
  <si>
    <t>ISO code</t>
  </si>
  <si>
    <t>Units for GDP data are constant 2010US$</t>
  </si>
  <si>
    <t>Status (C = country)</t>
  </si>
  <si>
    <t>C</t>
  </si>
  <si>
    <t>W</t>
  </si>
  <si>
    <t>Latest year</t>
  </si>
  <si>
    <t>GDP (latest year)</t>
  </si>
  <si>
    <t>W1. Country only GDP data</t>
  </si>
  <si>
    <t>Maps ISO codes to World Bank regions and marks countries</t>
  </si>
  <si>
    <t>W2. Regional GDP data</t>
  </si>
  <si>
    <t>W1</t>
  </si>
  <si>
    <t>GDP</t>
  </si>
  <si>
    <t>Region no.</t>
  </si>
  <si>
    <t>Africa</t>
  </si>
  <si>
    <t>Global Code</t>
  </si>
  <si>
    <t>Global Name</t>
  </si>
  <si>
    <t>Region Code</t>
  </si>
  <si>
    <t>Region Name</t>
  </si>
  <si>
    <t>Sub-region Code</t>
  </si>
  <si>
    <t>Sub-region Name</t>
  </si>
  <si>
    <t>Intermediate Region Code</t>
  </si>
  <si>
    <t>Intermediate Region Name</t>
  </si>
  <si>
    <t>Country or Area</t>
  </si>
  <si>
    <t>M49 Code</t>
  </si>
  <si>
    <t>ISO-alpha3 Code</t>
  </si>
  <si>
    <t>Least Developed Countries (LDC)</t>
  </si>
  <si>
    <t>Land Locked Developing Countries (LLDC)</t>
  </si>
  <si>
    <t>Small Island Developing States (SIDS)</t>
  </si>
  <si>
    <t>Developed / Developing Countries</t>
  </si>
  <si>
    <t>Northern Africa</t>
  </si>
  <si>
    <t>Developing</t>
  </si>
  <si>
    <t>Egypt</t>
  </si>
  <si>
    <t>x</t>
  </si>
  <si>
    <t>Western Sahara</t>
  </si>
  <si>
    <t>ESH</t>
  </si>
  <si>
    <t>Eastern Africa</t>
  </si>
  <si>
    <t>British Indian Ocean Territory</t>
  </si>
  <si>
    <t>IOT</t>
  </si>
  <si>
    <t>French Southern Territories</t>
  </si>
  <si>
    <t>ATF</t>
  </si>
  <si>
    <t>Mayotte</t>
  </si>
  <si>
    <t>MYT</t>
  </si>
  <si>
    <t>Réunion</t>
  </si>
  <si>
    <t>REU</t>
  </si>
  <si>
    <t>United Republic of Tanzania</t>
  </si>
  <si>
    <t>Middle Africa</t>
  </si>
  <si>
    <t>Congo</t>
  </si>
  <si>
    <t>Democratic Republic of the Congo</t>
  </si>
  <si>
    <t>Southern Africa</t>
  </si>
  <si>
    <t>Eswatini</t>
  </si>
  <si>
    <t>Western Africa</t>
  </si>
  <si>
    <t>Gambia</t>
  </si>
  <si>
    <t>Saint Helena</t>
  </si>
  <si>
    <t>SHN</t>
  </si>
  <si>
    <t>Americas</t>
  </si>
  <si>
    <t>Latin America and the Caribbean</t>
  </si>
  <si>
    <t>Caribbean</t>
  </si>
  <si>
    <t>Anguilla</t>
  </si>
  <si>
    <t>AIA</t>
  </si>
  <si>
    <t>Bahamas</t>
  </si>
  <si>
    <t>Bonaire, Sint Eustatius and Saba</t>
  </si>
  <si>
    <t>BES</t>
  </si>
  <si>
    <t>Guadeloupe</t>
  </si>
  <si>
    <t>GLP</t>
  </si>
  <si>
    <t>Martinique</t>
  </si>
  <si>
    <t>MTQ</t>
  </si>
  <si>
    <t>Montserrat</t>
  </si>
  <si>
    <t>MSR</t>
  </si>
  <si>
    <t>Saint Barthélemy</t>
  </si>
  <si>
    <t>BLM</t>
  </si>
  <si>
    <t>Saint Kitts and Nevis</t>
  </si>
  <si>
    <t>Saint Lucia</t>
  </si>
  <si>
    <t>Saint Martin (French Part)</t>
  </si>
  <si>
    <t>Saint Vincent and the Grenadines</t>
  </si>
  <si>
    <t>United States Virgin Islands</t>
  </si>
  <si>
    <t>Central America</t>
  </si>
  <si>
    <t>South America</t>
  </si>
  <si>
    <t>Bolivia (Plurinational State of)</t>
  </si>
  <si>
    <t>Bouvet Island</t>
  </si>
  <si>
    <t>BVT</t>
  </si>
  <si>
    <t>Falkland Islands (Malvinas)</t>
  </si>
  <si>
    <t>FLK</t>
  </si>
  <si>
    <t>French Guiana</t>
  </si>
  <si>
    <t>GUF</t>
  </si>
  <si>
    <t>South Georgia and the South Sandwich Islands</t>
  </si>
  <si>
    <t>SGS</t>
  </si>
  <si>
    <t>Venezuela (Bolivarian Republic of)</t>
  </si>
  <si>
    <t>Northern America</t>
  </si>
  <si>
    <t>Developed</t>
  </si>
  <si>
    <t>Saint Pierre and Miquelon</t>
  </si>
  <si>
    <t>SPM</t>
  </si>
  <si>
    <t>United States of America</t>
  </si>
  <si>
    <t>Antarctica</t>
  </si>
  <si>
    <t>ATA</t>
  </si>
  <si>
    <t>Asia</t>
  </si>
  <si>
    <t>Central Asia</t>
  </si>
  <si>
    <t>Kyrgyzstan</t>
  </si>
  <si>
    <t>Eastern Asia</t>
  </si>
  <si>
    <t>China, Hong Kong Special Administrative Region</t>
  </si>
  <si>
    <t>China, Macao Special Administrative Region</t>
  </si>
  <si>
    <t>Democratic People's Republic of Korea</t>
  </si>
  <si>
    <t>Republic of Korea</t>
  </si>
  <si>
    <t>South-eastern Asia</t>
  </si>
  <si>
    <t>Lao People's Democratic Republic</t>
  </si>
  <si>
    <t>Viet Nam</t>
  </si>
  <si>
    <t>Southern Asia</t>
  </si>
  <si>
    <t>Iran (Islamic Republic of)</t>
  </si>
  <si>
    <t>Western Asia</t>
  </si>
  <si>
    <t>State of Palestine</t>
  </si>
  <si>
    <t>Yemen</t>
  </si>
  <si>
    <t>Europe</t>
  </si>
  <si>
    <t>Eastern Europe</t>
  </si>
  <si>
    <t>Czechia</t>
  </si>
  <si>
    <t>Republic of Moldova</t>
  </si>
  <si>
    <t>Slovakia</t>
  </si>
  <si>
    <t>Northern Europe</t>
  </si>
  <si>
    <t>Åland Islands</t>
  </si>
  <si>
    <t>ALA</t>
  </si>
  <si>
    <t>Guernsey</t>
  </si>
  <si>
    <t>GGY</t>
  </si>
  <si>
    <t>Jersey</t>
  </si>
  <si>
    <t>JEY</t>
  </si>
  <si>
    <t>Sark</t>
  </si>
  <si>
    <t>Svalbard and Jan Mayen Islands</t>
  </si>
  <si>
    <t>SJM</t>
  </si>
  <si>
    <t>United Kingdom of Great Britain and Northern Ireland</t>
  </si>
  <si>
    <t>Southern Europe</t>
  </si>
  <si>
    <t>Holy See</t>
  </si>
  <si>
    <t>VAT</t>
  </si>
  <si>
    <t>The former Yugoslav Republic of Macedonia</t>
  </si>
  <si>
    <t>Western Europe</t>
  </si>
  <si>
    <t>Oceania</t>
  </si>
  <si>
    <t>Australia and New Zealand</t>
  </si>
  <si>
    <t>Christmas Island</t>
  </si>
  <si>
    <t>CXR</t>
  </si>
  <si>
    <t>Cocos (Keeling) Islands</t>
  </si>
  <si>
    <t>CCK</t>
  </si>
  <si>
    <t>Heard Island and McDonald Islands</t>
  </si>
  <si>
    <t>HMD</t>
  </si>
  <si>
    <t>Norfolk Island</t>
  </si>
  <si>
    <t>NFK</t>
  </si>
  <si>
    <t>Melanesia</t>
  </si>
  <si>
    <t>Micronesia</t>
  </si>
  <si>
    <t>Micronesia (Federated States of)</t>
  </si>
  <si>
    <t>United States Minor Outlying Islands</t>
  </si>
  <si>
    <t>UMI</t>
  </si>
  <si>
    <t>Polynesia</t>
  </si>
  <si>
    <t>Cook Islands</t>
  </si>
  <si>
    <t>COK</t>
  </si>
  <si>
    <t>Niue</t>
  </si>
  <si>
    <t>NIU</t>
  </si>
  <si>
    <t>Pitcairn</t>
  </si>
  <si>
    <t>PCN</t>
  </si>
  <si>
    <t>Tokelau</t>
  </si>
  <si>
    <t>TKL</t>
  </si>
  <si>
    <t>Wallis and Futuna Islands</t>
  </si>
  <si>
    <t>WLF</t>
  </si>
  <si>
    <t>R3. UNSD ISO code - region mapping</t>
  </si>
  <si>
    <t>09/16/2018</t>
  </si>
  <si>
    <t>UN Statistics Division</t>
  </si>
  <si>
    <t>https://unstats.un.org/unsd/methodology/m49/</t>
  </si>
  <si>
    <t>Element</t>
  </si>
  <si>
    <t>Intermediate region</t>
  </si>
  <si>
    <t>Subregion</t>
  </si>
  <si>
    <t>Used to map World Bank ISO codes to subregions listed below; Kosovo added with same characteristics as Serbia</t>
  </si>
  <si>
    <t>Status (C = country, IR =  intermediate region, SR = subregion, W = world)</t>
  </si>
  <si>
    <t>IR</t>
  </si>
  <si>
    <t>SR</t>
  </si>
  <si>
    <t>BRIC</t>
  </si>
  <si>
    <t>BRICS</t>
  </si>
  <si>
    <t>OECD</t>
  </si>
  <si>
    <t>Other</t>
  </si>
  <si>
    <t>R4. OECD ISO codes</t>
  </si>
  <si>
    <t>https://www.oecd-ilibrary.org/docserver/9789264243439-en.pdf?expires=1529775774&amp;id=id&amp;accname=guest&amp;checksum=6B78FD3C76845F8076594C8C3C7A06AC</t>
  </si>
  <si>
    <t>Country name</t>
  </si>
  <si>
    <t>Korea</t>
  </si>
  <si>
    <t>Used to map World Bank ISO codes to OECD countries category; NB Euro area is omitted to avoid double counting (constituent countries are members in their own right)</t>
  </si>
  <si>
    <t>Non-OECD</t>
  </si>
  <si>
    <t>W3. Region - ISO code mapping table for R read in</t>
  </si>
  <si>
    <t>Maps ISO codes to regions in W2</t>
  </si>
  <si>
    <t>W2</t>
  </si>
  <si>
    <r>
      <t xml:space="preserve">This table is read in directly to R - </t>
    </r>
    <r>
      <rPr>
        <sz val="11"/>
        <color rgb="FFFF0000"/>
        <rFont val="Calibri"/>
        <family val="2"/>
        <scheme val="minor"/>
      </rPr>
      <t>do not change the range location below.</t>
    </r>
  </si>
  <si>
    <t>Country</t>
  </si>
  <si>
    <t>R5. EU ISO codes</t>
  </si>
  <si>
    <t>OECD Style Guide, 2015 edition</t>
  </si>
  <si>
    <t>Statistics Canada, 2013</t>
  </si>
  <si>
    <t>http://www23.statcan.gc.ca/imdb/p3VD.pl?Function=getVD&amp;TVD=141329</t>
  </si>
  <si>
    <t>Used to map World Bank ISO codes to EU countries</t>
  </si>
  <si>
    <t>Code</t>
  </si>
  <si>
    <t>Alpha-2</t>
  </si>
  <si>
    <t>Alpha-3</t>
  </si>
  <si>
    <t>AT</t>
  </si>
  <si>
    <t>BE</t>
  </si>
  <si>
    <t>BG</t>
  </si>
  <si>
    <t>HR</t>
  </si>
  <si>
    <t>CY</t>
  </si>
  <si>
    <t>CZ</t>
  </si>
  <si>
    <t>DK</t>
  </si>
  <si>
    <t>EE</t>
  </si>
  <si>
    <t>FI</t>
  </si>
  <si>
    <t>FR</t>
  </si>
  <si>
    <t>DE</t>
  </si>
  <si>
    <t>GR</t>
  </si>
  <si>
    <t>HU</t>
  </si>
  <si>
    <t>IE</t>
  </si>
  <si>
    <t>IT</t>
  </si>
  <si>
    <t>LV</t>
  </si>
  <si>
    <t>LT</t>
  </si>
  <si>
    <t>LU</t>
  </si>
  <si>
    <t>MT</t>
  </si>
  <si>
    <t>NL</t>
  </si>
  <si>
    <t>PL</t>
  </si>
  <si>
    <t>PT</t>
  </si>
  <si>
    <t>RO</t>
  </si>
  <si>
    <t>SK</t>
  </si>
  <si>
    <t>SI</t>
  </si>
  <si>
    <t>ES</t>
  </si>
  <si>
    <t>SE</t>
  </si>
  <si>
    <t>GB</t>
  </si>
  <si>
    <t>Ireland, Republic of (EIRE)</t>
  </si>
  <si>
    <t>EU</t>
  </si>
  <si>
    <t>Country no.</t>
  </si>
  <si>
    <t>Maps GDP to ISO codes</t>
  </si>
  <si>
    <t>W4. GDP - ISO code mapping table for R read in</t>
  </si>
  <si>
    <t>Range:</t>
  </si>
  <si>
    <t>$A$7:$C$211</t>
  </si>
  <si>
    <t>R6. Middle East ISO codes</t>
  </si>
  <si>
    <t>Wikipedia (no more reliable sources found)</t>
  </si>
  <si>
    <t>https://en.wikipedia.org/wiki/List_of_Middle_Eastern_countries_by_population</t>
  </si>
  <si>
    <t>Used to map World Bank ISO codes to Middle East countries</t>
  </si>
  <si>
    <t>Iran</t>
  </si>
  <si>
    <t>Syria</t>
  </si>
  <si>
    <t>Middle East</t>
  </si>
  <si>
    <t>$A$8:$IC$212</t>
  </si>
  <si>
    <t>World countries count</t>
  </si>
  <si>
    <t>World GDP</t>
  </si>
  <si>
    <t>R7. BRIC ISO codes</t>
  </si>
  <si>
    <t>-</t>
  </si>
  <si>
    <t>Russia</t>
  </si>
  <si>
    <t>Final allocation of ISO codes to HSBC LCP project regions</t>
  </si>
  <si>
    <t>W5. HSBC LCP project region mapping</t>
  </si>
  <si>
    <t>W3</t>
  </si>
  <si>
    <t>ISO_code</t>
  </si>
  <si>
    <t>LCP_Region</t>
  </si>
  <si>
    <t>Intermediate region mapping</t>
  </si>
  <si>
    <t>Australasia</t>
  </si>
  <si>
    <t>Latin America</t>
  </si>
  <si>
    <t>Africa &amp; ME</t>
  </si>
  <si>
    <t>$A$7:$F$211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</si>
</sst>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scheme val="minor"/>
    </font>
    <font>
      <sz val="11"/>
      <color theme="1"/>
      <name val="Calibri"/>
      <family val="2"/>
      <scheme val="minor"/>
    </font>
    <font>
      <sz val="11"/>
      <color theme="1"/>
      <name val="Calibri"/>
      <scheme val="minor"/>
    </font>
    <font>
      <b/>
      <sz val="28"/>
      <color theme="1"/>
      <name val="Calibri"/>
      <family val="2"/>
      <scheme val="minor"/>
    </font>
    <font>
      <u/>
      <sz val="11"/>
      <color theme="10"/>
      <name val="Calibri"/>
      <family val="2"/>
      <scheme val="minor"/>
    </font>
    <font>
      <b/>
      <sz val="9"/>
      <color indexed="81"/>
      <name val="Tahoma"/>
      <family val="2"/>
    </font>
    <font>
      <sz val="9"/>
      <color indexed="81"/>
      <name val="Tahoma"/>
      <family val="2"/>
    </font>
    <font>
      <sz val="11"/>
      <color theme="5" tint="-0.249977111117893"/>
      <name val="Calibri"/>
      <family val="2"/>
      <scheme val="minor"/>
    </font>
    <font>
      <sz val="11"/>
      <color rgb="FFFF0000"/>
      <name val="Calibri"/>
      <family val="2"/>
      <scheme val="minor"/>
    </font>
    <font>
      <sz val="11"/>
      <name val="Calibri"/>
    </font>
    <font>
      <b/>
      <sz val="11"/>
      <name val="Calibri"/>
    </font>
    <font>
      <b/>
      <sz val="28"/>
      <name val="Calibri"/>
      <family val="2"/>
    </font>
    <font>
      <b/>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4">
    <xf numFmtId="0" fontId="0" fillId="0" borderId="0"/>
    <xf numFmtId="9" fontId="2" fillId="0" borderId="0" applyFont="0" applyFill="0" applyBorder="0" applyAlignment="0" applyProtection="0"/>
    <xf numFmtId="0" fontId="4" fillId="0" borderId="0" applyNumberFormat="0" applyFill="0" applyBorder="0" applyAlignment="0" applyProtection="0"/>
    <xf numFmtId="0" fontId="9" fillId="0" borderId="0"/>
  </cellStyleXfs>
  <cellXfs count="25">
    <xf numFmtId="0" fontId="0" fillId="0" borderId="0" xfId="0"/>
    <xf numFmtId="0" fontId="0" fillId="2" borderId="0" xfId="0" applyFill="1"/>
    <xf numFmtId="0" fontId="3" fillId="3" borderId="0" xfId="0" applyFont="1" applyFill="1"/>
    <xf numFmtId="0" fontId="3" fillId="3" borderId="0" xfId="0" applyFont="1" applyFill="1" applyAlignment="1">
      <alignment vertical="center"/>
    </xf>
    <xf numFmtId="0" fontId="0" fillId="4" borderId="0" xfId="0" applyFill="1"/>
    <xf numFmtId="0" fontId="0" fillId="5" borderId="0" xfId="0" applyFill="1"/>
    <xf numFmtId="0" fontId="4" fillId="5" borderId="0" xfId="2" applyFill="1"/>
    <xf numFmtId="14" fontId="0" fillId="5" borderId="0" xfId="0" applyNumberFormat="1" applyFill="1"/>
    <xf numFmtId="3" fontId="0" fillId="2" borderId="0" xfId="0" applyNumberFormat="1" applyFill="1"/>
    <xf numFmtId="0" fontId="0" fillId="2" borderId="0" xfId="0" applyFill="1" applyAlignment="1">
      <alignment wrapText="1"/>
    </xf>
    <xf numFmtId="0" fontId="3" fillId="6" borderId="0" xfId="0" applyFont="1" applyFill="1" applyAlignment="1">
      <alignment vertical="center"/>
    </xf>
    <xf numFmtId="0" fontId="0" fillId="4" borderId="0" xfId="0" applyFont="1" applyFill="1"/>
    <xf numFmtId="0" fontId="7" fillId="2" borderId="0" xfId="0" applyFont="1" applyFill="1"/>
    <xf numFmtId="10" fontId="0" fillId="2" borderId="0" xfId="1" applyNumberFormat="1" applyFont="1" applyFill="1"/>
    <xf numFmtId="0" fontId="10" fillId="2" borderId="0" xfId="3" applyFont="1" applyFill="1" applyBorder="1"/>
    <xf numFmtId="0" fontId="9" fillId="2" borderId="0" xfId="3" applyFont="1" applyFill="1" applyBorder="1"/>
    <xf numFmtId="1" fontId="9" fillId="2" borderId="0" xfId="3" applyNumberFormat="1" applyFont="1" applyFill="1" applyBorder="1"/>
    <xf numFmtId="0" fontId="11" fillId="3" borderId="0" xfId="3" applyFont="1" applyFill="1" applyBorder="1"/>
    <xf numFmtId="0" fontId="11" fillId="3" borderId="0" xfId="3" applyFont="1" applyFill="1" applyBorder="1" applyAlignment="1">
      <alignment vertical="center"/>
    </xf>
    <xf numFmtId="0" fontId="9" fillId="5" borderId="0" xfId="3" applyFont="1" applyFill="1" applyBorder="1"/>
    <xf numFmtId="0" fontId="4" fillId="5" borderId="0" xfId="2" applyFill="1" applyBorder="1"/>
    <xf numFmtId="14" fontId="9" fillId="5" borderId="0" xfId="3" applyNumberFormat="1" applyFont="1" applyFill="1" applyBorder="1"/>
    <xf numFmtId="0" fontId="1" fillId="4" borderId="0" xfId="0" applyFont="1" applyFill="1"/>
    <xf numFmtId="0" fontId="12" fillId="2" borderId="0" xfId="0" applyFont="1" applyFill="1"/>
    <xf numFmtId="3" fontId="12" fillId="2" borderId="0" xfId="0" applyNumberFormat="1" applyFont="1" applyFill="1"/>
  </cellXfs>
  <cellStyles count="4">
    <cellStyle name="Hyperlink" xfId="2" builtinId="8"/>
    <cellStyle name="Normal" xfId="0" builtinId="0"/>
    <cellStyle name="Normal 2" xfId="3" xr:uid="{1D4EFC0C-C57B-430E-AF1A-B91D7B4A307F}"/>
    <cellStyle name="Percent" xfId="1" builtinId="5"/>
  </cellStyles>
  <dxfs count="7">
    <dxf>
      <font>
        <color theme="5" tint="-0.24994659260841701"/>
      </font>
    </dxf>
    <dxf>
      <font>
        <color theme="5" tint="-0.24994659260841701"/>
      </font>
    </dxf>
    <dxf>
      <font>
        <color theme="5" tint="-0.24994659260841701"/>
      </font>
    </dxf>
    <dxf>
      <font>
        <color theme="5" tint="-0.24994659260841701"/>
      </font>
    </dxf>
    <dxf>
      <font>
        <color theme="5" tint="-0.24994659260841701"/>
      </font>
    </dxf>
    <dxf>
      <font>
        <color theme="5" tint="-0.24994659260841701"/>
      </font>
    </dxf>
    <dxf>
      <font>
        <color theme="5"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Vivid house">
      <a:dk1>
        <a:srgbClr val="000000"/>
      </a:dk1>
      <a:lt1>
        <a:srgbClr val="FFFFFF"/>
      </a:lt1>
      <a:dk2>
        <a:srgbClr val="FFDB57"/>
      </a:dk2>
      <a:lt2>
        <a:srgbClr val="808080"/>
      </a:lt2>
      <a:accent1>
        <a:srgbClr val="9FD18B"/>
      </a:accent1>
      <a:accent2>
        <a:srgbClr val="20C4F4"/>
      </a:accent2>
      <a:accent3>
        <a:srgbClr val="F7955B"/>
      </a:accent3>
      <a:accent4>
        <a:srgbClr val="569497"/>
      </a:accent4>
      <a:accent5>
        <a:srgbClr val="A39AB7"/>
      </a:accent5>
      <a:accent6>
        <a:srgbClr val="FDC692"/>
      </a:accent6>
      <a:hlink>
        <a:srgbClr val="51A2D0"/>
      </a:hlink>
      <a:folHlink>
        <a:srgbClr val="2F8385"/>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data.worldbank.org/indicator/NY.GDP.MKTP.KD"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ata.worldbank.org/indicator/NY.GDP.MKTP.KD"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unstats.un.org/unsd/methodology/m49/"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oecd-ilibrary.org/docserver/9789264243439-en.pdf?expires=1529775774&amp;id=id&amp;accname=guest&amp;checksum=6B78FD3C76845F8076594C8C3C7A06AC"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23.statcan.gc.ca/imdb/p3VD.pl?Function=getVD&amp;TVD=141329"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en.wikipedia.org/wiki/List_of_Middle_Eastern_countries_by_population"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en.wikipedia.org/wiki/List_of_Middle_Eastern_countries_by_popula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I273"/>
  <sheetViews>
    <sheetView workbookViewId="0">
      <pane ySplit="7" topLeftCell="A163" activePane="bottomLeft" state="frozen"/>
      <selection pane="bottomLeft" activeCell="C170" sqref="C170"/>
    </sheetView>
    <sheetView workbookViewId="1"/>
  </sheetViews>
  <sheetFormatPr defaultRowHeight="14.4"/>
  <cols>
    <col min="1" max="7" width="20.77734375" style="1" customWidth="1"/>
    <col min="8" max="8" width="13" style="1" bestFit="1" customWidth="1"/>
    <col min="9" max="9" width="16" style="1" bestFit="1" customWidth="1"/>
    <col min="10" max="16384" width="8.88671875" style="1"/>
  </cols>
  <sheetData>
    <row r="1" spans="1:7" s="10" customFormat="1" ht="49.5" customHeight="1">
      <c r="A1" s="10" t="s">
        <v>706</v>
      </c>
    </row>
    <row r="2" spans="1:7" s="4" customFormat="1">
      <c r="A2" s="11" t="s">
        <v>695</v>
      </c>
      <c r="B2" s="4" t="s">
        <v>707</v>
      </c>
    </row>
    <row r="3" spans="1:7" s="4" customFormat="1">
      <c r="A3" s="11" t="s">
        <v>696</v>
      </c>
      <c r="B3" s="4" t="s">
        <v>697</v>
      </c>
    </row>
    <row r="4" spans="1:7" s="4" customFormat="1">
      <c r="A4" s="11" t="s">
        <v>685</v>
      </c>
      <c r="B4" s="4" t="s">
        <v>700</v>
      </c>
    </row>
    <row r="7" spans="1:7">
      <c r="A7" s="1" t="s">
        <v>920</v>
      </c>
      <c r="B7" s="1" t="s">
        <v>699</v>
      </c>
      <c r="C7" s="1" t="s">
        <v>590</v>
      </c>
      <c r="D7" s="1" t="s">
        <v>701</v>
      </c>
      <c r="E7" s="1" t="s">
        <v>590</v>
      </c>
      <c r="F7" s="1" t="s">
        <v>704</v>
      </c>
      <c r="G7" s="1" t="s">
        <v>705</v>
      </c>
    </row>
    <row r="8" spans="1:7">
      <c r="A8" s="1">
        <f>IF($D8="C",MAX($A$7:A7)+1,"")</f>
        <v>1</v>
      </c>
      <c r="B8" s="1" t="s">
        <v>13</v>
      </c>
      <c r="C8" s="1" t="s">
        <v>486</v>
      </c>
      <c r="D8" s="1" t="s">
        <v>702</v>
      </c>
      <c r="E8" s="1" t="str">
        <f>IF(ISBLANK(INDEX('R2. WB GDP metadata'!$B$9:$B$271,MATCH($B8,'R2. WB GDP metadata'!$A$9:$A$271,0))),"",INDEX('R2. WB GDP metadata'!$B$9:$B$271,MATCH($B8,'R2. WB GDP metadata'!$A$9:$A$271,0)))</f>
        <v>Latin America &amp; Caribbean</v>
      </c>
      <c r="F8" s="1">
        <f>IF(ISNUMBER(INDEX('R1. WB GDP data'!$E$9:$E$272,MATCH($B8,'R1. WB GDP data'!$B$9:$B$272,0))),INDEX('R1. WB GDP data'!$E$9:$E$272,MATCH($B8,'R1. WB GDP data'!$B$9:$B$272,0)),"")</f>
        <v>2010</v>
      </c>
      <c r="G8" s="8">
        <f>IFERROR(INDEX('R1. WB GDP data'!$F$9:$BK$272,MATCH($B8,'R1. WB GDP data'!$B$9:$B$272,0),MATCH($F8,'R1. WB GDP data'!$F$8:$BK$8,0)),"")</f>
        <v>2467703910.6145253</v>
      </c>
    </row>
    <row r="9" spans="1:7">
      <c r="A9" s="1">
        <f>IF($D9="C",MAX($A$7:A8)+1,"")</f>
        <v>2</v>
      </c>
      <c r="B9" s="1" t="s">
        <v>588</v>
      </c>
      <c r="C9" s="1" t="s">
        <v>306</v>
      </c>
      <c r="D9" s="1" t="s">
        <v>702</v>
      </c>
      <c r="E9" s="1" t="str">
        <f>IF(ISBLANK(INDEX('R2. WB GDP metadata'!$B$9:$B$271,MATCH($B9,'R2. WB GDP metadata'!$A$9:$A$271,0))),"",INDEX('R2. WB GDP metadata'!$B$9:$B$271,MATCH($B9,'R2. WB GDP metadata'!$A$9:$A$271,0)))</f>
        <v>South Asia</v>
      </c>
      <c r="F9" s="1">
        <f>IF(ISNUMBER(INDEX('R1. WB GDP data'!$E$9:$E$272,MATCH($B9,'R1. WB GDP data'!$B$9:$B$272,0))),INDEX('R1. WB GDP data'!$E$9:$E$272,MATCH($B9,'R1. WB GDP data'!$B$9:$B$272,0)),"")</f>
        <v>2016</v>
      </c>
      <c r="G9" s="8">
        <f>IFERROR(INDEX('R1. WB GDP data'!$F$9:$BK$272,MATCH($B9,'R1. WB GDP data'!$B$9:$B$272,0),MATCH($F9,'R1. WB GDP data'!$F$8:$BK$8,0)),"")</f>
        <v>21413614654.56123</v>
      </c>
    </row>
    <row r="10" spans="1:7">
      <c r="A10" s="1">
        <f>IF($D10="C",MAX($A$7:A9)+1,"")</f>
        <v>3</v>
      </c>
      <c r="B10" s="1" t="s">
        <v>19</v>
      </c>
      <c r="C10" s="1" t="s">
        <v>296</v>
      </c>
      <c r="D10" s="1" t="s">
        <v>702</v>
      </c>
      <c r="E10" s="1" t="str">
        <f>IF(ISBLANK(INDEX('R2. WB GDP metadata'!$B$9:$B$271,MATCH($B10,'R2. WB GDP metadata'!$A$9:$A$271,0))),"",INDEX('R2. WB GDP metadata'!$B$9:$B$271,MATCH($B10,'R2. WB GDP metadata'!$A$9:$A$271,0)))</f>
        <v>Sub-Saharan Africa</v>
      </c>
      <c r="F10" s="1">
        <f>IF(ISNUMBER(INDEX('R1. WB GDP data'!$E$9:$E$272,MATCH($B10,'R1. WB GDP data'!$B$9:$B$272,0))),INDEX('R1. WB GDP data'!$E$9:$E$272,MATCH($B10,'R1. WB GDP data'!$B$9:$B$272,0)),"")</f>
        <v>2016</v>
      </c>
      <c r="G10" s="8">
        <f>IFERROR(INDEX('R1. WB GDP data'!$F$9:$BK$272,MATCH($B10,'R1. WB GDP data'!$B$9:$B$272,0),MATCH($F10,'R1. WB GDP data'!$F$8:$BK$8,0)),"")</f>
        <v>103228482979.80949</v>
      </c>
    </row>
    <row r="11" spans="1:7">
      <c r="A11" s="1">
        <f>IF($D11="C",MAX($A$7:A10)+1,"")</f>
        <v>4</v>
      </c>
      <c r="B11" s="1" t="s">
        <v>423</v>
      </c>
      <c r="C11" s="1" t="s">
        <v>186</v>
      </c>
      <c r="D11" s="1" t="s">
        <v>702</v>
      </c>
      <c r="E11" s="1" t="str">
        <f>IF(ISBLANK(INDEX('R2. WB GDP metadata'!$B$9:$B$271,MATCH($B11,'R2. WB GDP metadata'!$A$9:$A$271,0))),"",INDEX('R2. WB GDP metadata'!$B$9:$B$271,MATCH($B11,'R2. WB GDP metadata'!$A$9:$A$271,0)))</f>
        <v>Europe &amp; Central Asia</v>
      </c>
      <c r="F11" s="1">
        <f>IF(ISNUMBER(INDEX('R1. WB GDP data'!$E$9:$E$272,MATCH($B11,'R1. WB GDP data'!$B$9:$B$272,0))),INDEX('R1. WB GDP data'!$E$9:$E$272,MATCH($B11,'R1. WB GDP data'!$B$9:$B$272,0)),"")</f>
        <v>2016</v>
      </c>
      <c r="G11" s="8">
        <f>IFERROR(INDEX('R1. WB GDP data'!$F$9:$BK$272,MATCH($B11,'R1. WB GDP data'!$B$9:$B$272,0),MATCH($F11,'R1. WB GDP data'!$F$8:$BK$8,0)),"")</f>
        <v>13474438371.512966</v>
      </c>
    </row>
    <row r="12" spans="1:7">
      <c r="A12" s="1">
        <f>IF($D12="C",MAX($A$7:A11)+1,"")</f>
        <v>5</v>
      </c>
      <c r="B12" s="1" t="s">
        <v>675</v>
      </c>
      <c r="C12" s="1" t="s">
        <v>319</v>
      </c>
      <c r="D12" s="1" t="s">
        <v>702</v>
      </c>
      <c r="E12" s="1" t="str">
        <f>IF(ISBLANK(INDEX('R2. WB GDP metadata'!$B$9:$B$271,MATCH($B12,'R2. WB GDP metadata'!$A$9:$A$271,0))),"",INDEX('R2. WB GDP metadata'!$B$9:$B$271,MATCH($B12,'R2. WB GDP metadata'!$A$9:$A$271,0)))</f>
        <v>Europe &amp; Central Asia</v>
      </c>
      <c r="F12" s="1">
        <f>IF(ISNUMBER(INDEX('R1. WB GDP data'!$E$9:$E$272,MATCH($B12,'R1. WB GDP data'!$B$9:$B$272,0))),INDEX('R1. WB GDP data'!$E$9:$E$272,MATCH($B12,'R1. WB GDP data'!$B$9:$B$272,0)),"")</f>
        <v>2016</v>
      </c>
      <c r="G12" s="8">
        <f>IFERROR(INDEX('R1. WB GDP data'!$F$9:$BK$272,MATCH($B12,'R1. WB GDP data'!$B$9:$B$272,0),MATCH($F12,'R1. WB GDP data'!$F$8:$BK$8,0)),"")</f>
        <v>3298477025.1199617</v>
      </c>
    </row>
    <row r="13" spans="1:7">
      <c r="A13" s="1" t="str">
        <f>IF($D13="C",MAX($A$7:A12)+1,"")</f>
        <v/>
      </c>
      <c r="B13" s="1" t="s">
        <v>576</v>
      </c>
      <c r="C13" s="1" t="s">
        <v>108</v>
      </c>
      <c r="E13" s="1" t="str">
        <f>IF(ISBLANK(INDEX('R2. WB GDP metadata'!$B$9:$B$271,MATCH($B13,'R2. WB GDP metadata'!$A$9:$A$271,0))),"",INDEX('R2. WB GDP metadata'!$B$9:$B$271,MATCH($B13,'R2. WB GDP metadata'!$A$9:$A$271,0)))</f>
        <v/>
      </c>
      <c r="F13" s="1">
        <f>IF(ISNUMBER(INDEX('R1. WB GDP data'!$E$9:$E$272,MATCH($B13,'R1. WB GDP data'!$B$9:$B$272,0))),INDEX('R1. WB GDP data'!$E$9:$E$272,MATCH($B13,'R1. WB GDP data'!$B$9:$B$272,0)),"")</f>
        <v>2016</v>
      </c>
      <c r="G13" s="8">
        <f>IFERROR(INDEX('R1. WB GDP data'!$F$9:$BK$272,MATCH($B13,'R1. WB GDP data'!$B$9:$B$272,0),MATCH($F13,'R1. WB GDP data'!$F$8:$BK$8,0)),"")</f>
        <v>2616760815592.8042</v>
      </c>
    </row>
    <row r="14" spans="1:7">
      <c r="A14" s="1">
        <f>IF($D14="C",MAX($A$7:A13)+1,"")</f>
        <v>6</v>
      </c>
      <c r="B14" s="1" t="s">
        <v>193</v>
      </c>
      <c r="C14" s="1" t="s">
        <v>42</v>
      </c>
      <c r="D14" s="1" t="s">
        <v>702</v>
      </c>
      <c r="E14" s="1" t="str">
        <f>IF(ISBLANK(INDEX('R2. WB GDP metadata'!$B$9:$B$271,MATCH($B14,'R2. WB GDP metadata'!$A$9:$A$271,0))),"",INDEX('R2. WB GDP metadata'!$B$9:$B$271,MATCH($B14,'R2. WB GDP metadata'!$A$9:$A$271,0)))</f>
        <v>Middle East &amp; North Africa</v>
      </c>
      <c r="F14" s="1">
        <f>IF(ISNUMBER(INDEX('R1. WB GDP data'!$E$9:$E$272,MATCH($B14,'R1. WB GDP data'!$B$9:$B$272,0))),INDEX('R1. WB GDP data'!$E$9:$E$272,MATCH($B14,'R1. WB GDP data'!$B$9:$B$272,0)),"")</f>
        <v>2016</v>
      </c>
      <c r="G14" s="8">
        <f>IFERROR(INDEX('R1. WB GDP data'!$F$9:$BK$272,MATCH($B14,'R1. WB GDP data'!$B$9:$B$272,0),MATCH($F14,'R1. WB GDP data'!$F$8:$BK$8,0)),"")</f>
        <v>378795740748.80878</v>
      </c>
    </row>
    <row r="15" spans="1:7">
      <c r="A15" s="1">
        <f>IF($D15="C",MAX($A$7:A14)+1,"")</f>
        <v>7</v>
      </c>
      <c r="B15" s="1" t="s">
        <v>460</v>
      </c>
      <c r="C15" s="1" t="s">
        <v>288</v>
      </c>
      <c r="D15" s="1" t="s">
        <v>702</v>
      </c>
      <c r="E15" s="1" t="str">
        <f>IF(ISBLANK(INDEX('R2. WB GDP metadata'!$B$9:$B$271,MATCH($B15,'R2. WB GDP metadata'!$A$9:$A$271,0))),"",INDEX('R2. WB GDP metadata'!$B$9:$B$271,MATCH($B15,'R2. WB GDP metadata'!$A$9:$A$271,0)))</f>
        <v>Latin America &amp; Caribbean</v>
      </c>
      <c r="F15" s="1">
        <f>IF(ISNUMBER(INDEX('R1. WB GDP data'!$E$9:$E$272,MATCH($B15,'R1. WB GDP data'!$B$9:$B$272,0))),INDEX('R1. WB GDP data'!$E$9:$E$272,MATCH($B15,'R1. WB GDP data'!$B$9:$B$272,0)),"")</f>
        <v>2016</v>
      </c>
      <c r="G15" s="8">
        <f>IFERROR(INDEX('R1. WB GDP data'!$F$9:$BK$272,MATCH($B15,'R1. WB GDP data'!$B$9:$B$272,0),MATCH($F15,'R1. WB GDP data'!$F$8:$BK$8,0)),"")</f>
        <v>445226712654.89087</v>
      </c>
    </row>
    <row r="16" spans="1:7">
      <c r="A16" s="1">
        <f>IF($D16="C",MAX($A$7:A15)+1,"")</f>
        <v>8</v>
      </c>
      <c r="B16" s="1" t="s">
        <v>260</v>
      </c>
      <c r="C16" s="1" t="s">
        <v>85</v>
      </c>
      <c r="D16" s="1" t="s">
        <v>702</v>
      </c>
      <c r="E16" s="1" t="str">
        <f>IF(ISBLANK(INDEX('R2. WB GDP metadata'!$B$9:$B$271,MATCH($B16,'R2. WB GDP metadata'!$A$9:$A$271,0))),"",INDEX('R2. WB GDP metadata'!$B$9:$B$271,MATCH($B16,'R2. WB GDP metadata'!$A$9:$A$271,0)))</f>
        <v>Europe &amp; Central Asia</v>
      </c>
      <c r="F16" s="1">
        <f>IF(ISNUMBER(INDEX('R1. WB GDP data'!$E$9:$E$272,MATCH($B16,'R1. WB GDP data'!$B$9:$B$272,0))),INDEX('R1. WB GDP data'!$E$9:$E$272,MATCH($B16,'R1. WB GDP data'!$B$9:$B$272,0)),"")</f>
        <v>2016</v>
      </c>
      <c r="G16" s="8">
        <f>IFERROR(INDEX('R1. WB GDP data'!$F$9:$BK$272,MATCH($B16,'R1. WB GDP data'!$B$9:$B$272,0),MATCH($F16,'R1. WB GDP data'!$F$8:$BK$8,0)),"")</f>
        <v>11501998665.652399</v>
      </c>
    </row>
    <row r="17" spans="1:7">
      <c r="A17" s="1">
        <f>IF($D17="C",MAX($A$7:A16)+1,"")</f>
        <v>9</v>
      </c>
      <c r="B17" s="1" t="s">
        <v>326</v>
      </c>
      <c r="C17" s="1" t="s">
        <v>106</v>
      </c>
      <c r="D17" s="1" t="s">
        <v>702</v>
      </c>
      <c r="E17" s="1" t="str">
        <f>IF(ISBLANK(INDEX('R2. WB GDP metadata'!$B$9:$B$271,MATCH($B17,'R2. WB GDP metadata'!$A$9:$A$271,0))),"",INDEX('R2. WB GDP metadata'!$B$9:$B$271,MATCH($B17,'R2. WB GDP metadata'!$A$9:$A$271,0)))</f>
        <v>East Asia &amp; Pacific</v>
      </c>
      <c r="F17" s="1">
        <f>IF(ISNUMBER(INDEX('R1. WB GDP data'!$E$9:$E$272,MATCH($B17,'R1. WB GDP data'!$B$9:$B$272,0))),INDEX('R1. WB GDP data'!$E$9:$E$272,MATCH($B17,'R1. WB GDP data'!$B$9:$B$272,0)),"")</f>
        <v>2016</v>
      </c>
      <c r="G17" s="8">
        <f>IFERROR(INDEX('R1. WB GDP data'!$F$9:$BK$272,MATCH($B17,'R1. WB GDP data'!$B$9:$B$272,0),MATCH($F17,'R1. WB GDP data'!$F$8:$BK$8,0)),"")</f>
        <v>534555066.07929528</v>
      </c>
    </row>
    <row r="18" spans="1:7">
      <c r="A18" s="1">
        <f>IF($D18="C",MAX($A$7:A17)+1,"")</f>
        <v>10</v>
      </c>
      <c r="B18" s="1" t="s">
        <v>459</v>
      </c>
      <c r="C18" s="1" t="s">
        <v>378</v>
      </c>
      <c r="D18" s="1" t="s">
        <v>702</v>
      </c>
      <c r="E18" s="1" t="str">
        <f>IF(ISBLANK(INDEX('R2. WB GDP metadata'!$B$9:$B$271,MATCH($B18,'R2. WB GDP metadata'!$A$9:$A$271,0))),"",INDEX('R2. WB GDP metadata'!$B$9:$B$271,MATCH($B18,'R2. WB GDP metadata'!$A$9:$A$271,0)))</f>
        <v>Latin America &amp; Caribbean</v>
      </c>
      <c r="F18" s="1">
        <f>IF(ISNUMBER(INDEX('R1. WB GDP data'!$E$9:$E$272,MATCH($B18,'R1. WB GDP data'!$B$9:$B$272,0))),INDEX('R1. WB GDP data'!$E$9:$E$272,MATCH($B18,'R1. WB GDP data'!$B$9:$B$272,0)),"")</f>
        <v>2016</v>
      </c>
      <c r="G18" s="8">
        <f>IFERROR(INDEX('R1. WB GDP data'!$F$9:$BK$272,MATCH($B18,'R1. WB GDP data'!$B$9:$B$272,0),MATCH($F18,'R1. WB GDP data'!$F$8:$BK$8,0)),"")</f>
        <v>1344373697.9233038</v>
      </c>
    </row>
    <row r="19" spans="1:7">
      <c r="A19" s="1">
        <f>IF($D19="C",MAX($A$7:A18)+1,"")</f>
        <v>11</v>
      </c>
      <c r="B19" s="1" t="s">
        <v>276</v>
      </c>
      <c r="C19" s="1" t="s">
        <v>401</v>
      </c>
      <c r="D19" s="1" t="s">
        <v>702</v>
      </c>
      <c r="E19" s="1" t="str">
        <f>IF(ISBLANK(INDEX('R2. WB GDP metadata'!$B$9:$B$271,MATCH($B19,'R2. WB GDP metadata'!$A$9:$A$271,0))),"",INDEX('R2. WB GDP metadata'!$B$9:$B$271,MATCH($B19,'R2. WB GDP metadata'!$A$9:$A$271,0)))</f>
        <v>East Asia &amp; Pacific</v>
      </c>
      <c r="F19" s="1">
        <f>IF(ISNUMBER(INDEX('R1. WB GDP data'!$E$9:$E$272,MATCH($B19,'R1. WB GDP data'!$B$9:$B$272,0))),INDEX('R1. WB GDP data'!$E$9:$E$272,MATCH($B19,'R1. WB GDP data'!$B$9:$B$272,0)),"")</f>
        <v>2016</v>
      </c>
      <c r="G19" s="8">
        <f>IFERROR(INDEX('R1. WB GDP data'!$F$9:$BK$272,MATCH($B19,'R1. WB GDP data'!$B$9:$B$272,0),MATCH($F19,'R1. WB GDP data'!$F$8:$BK$8,0)),"")</f>
        <v>1343181238465.2561</v>
      </c>
    </row>
    <row r="20" spans="1:7">
      <c r="A20" s="1">
        <f>IF($D20="C",MAX($A$7:A19)+1,"")</f>
        <v>12</v>
      </c>
      <c r="B20" s="1" t="s">
        <v>327</v>
      </c>
      <c r="C20" s="1" t="s">
        <v>59</v>
      </c>
      <c r="D20" s="1" t="s">
        <v>702</v>
      </c>
      <c r="E20" s="1" t="str">
        <f>IF(ISBLANK(INDEX('R2. WB GDP metadata'!$B$9:$B$271,MATCH($B20,'R2. WB GDP metadata'!$A$9:$A$271,0))),"",INDEX('R2. WB GDP metadata'!$B$9:$B$271,MATCH($B20,'R2. WB GDP metadata'!$A$9:$A$271,0)))</f>
        <v>Europe &amp; Central Asia</v>
      </c>
      <c r="F20" s="1">
        <f>IF(ISNUMBER(INDEX('R1. WB GDP data'!$E$9:$E$272,MATCH($B20,'R1. WB GDP data'!$B$9:$B$272,0))),INDEX('R1. WB GDP data'!$E$9:$E$272,MATCH($B20,'R1. WB GDP data'!$B$9:$B$272,0)),"")</f>
        <v>2016</v>
      </c>
      <c r="G20" s="8">
        <f>IFERROR(INDEX('R1. WB GDP data'!$F$9:$BK$272,MATCH($B20,'R1. WB GDP data'!$B$9:$B$272,0),MATCH($F20,'R1. WB GDP data'!$F$8:$BK$8,0)),"")</f>
        <v>420040461384.70142</v>
      </c>
    </row>
    <row r="21" spans="1:7">
      <c r="A21" s="1">
        <f>IF($D21="C",MAX($A$7:A20)+1,"")</f>
        <v>13</v>
      </c>
      <c r="B21" s="1" t="s">
        <v>485</v>
      </c>
      <c r="C21" s="1" t="s">
        <v>493</v>
      </c>
      <c r="D21" s="1" t="s">
        <v>702</v>
      </c>
      <c r="E21" s="1" t="str">
        <f>IF(ISBLANK(INDEX('R2. WB GDP metadata'!$B$9:$B$271,MATCH($B21,'R2. WB GDP metadata'!$A$9:$A$271,0))),"",INDEX('R2. WB GDP metadata'!$B$9:$B$271,MATCH($B21,'R2. WB GDP metadata'!$A$9:$A$271,0)))</f>
        <v>Europe &amp; Central Asia</v>
      </c>
      <c r="F21" s="1">
        <f>IF(ISNUMBER(INDEX('R1. WB GDP data'!$E$9:$E$272,MATCH($B21,'R1. WB GDP data'!$B$9:$B$272,0))),INDEX('R1. WB GDP data'!$E$9:$E$272,MATCH($B21,'R1. WB GDP data'!$B$9:$B$272,0)),"")</f>
        <v>2016</v>
      </c>
      <c r="G21" s="8">
        <f>IFERROR(INDEX('R1. WB GDP data'!$F$9:$BK$272,MATCH($B21,'R1. WB GDP data'!$B$9:$B$272,0),MATCH($F21,'R1. WB GDP data'!$F$8:$BK$8,0)),"")</f>
        <v>57195531761.591713</v>
      </c>
    </row>
    <row r="22" spans="1:7">
      <c r="A22" s="1">
        <f>IF($D22="C",MAX($A$7:A21)+1,"")</f>
        <v>14</v>
      </c>
      <c r="B22" s="1" t="s">
        <v>503</v>
      </c>
      <c r="C22" s="1" t="s">
        <v>439</v>
      </c>
      <c r="D22" s="1" t="s">
        <v>702</v>
      </c>
      <c r="E22" s="1" t="str">
        <f>IF(ISBLANK(INDEX('R2. WB GDP metadata'!$B$9:$B$271,MATCH($B22,'R2. WB GDP metadata'!$A$9:$A$271,0))),"",INDEX('R2. WB GDP metadata'!$B$9:$B$271,MATCH($B22,'R2. WB GDP metadata'!$A$9:$A$271,0)))</f>
        <v>Sub-Saharan Africa</v>
      </c>
      <c r="F22" s="1">
        <f>IF(ISNUMBER(INDEX('R1. WB GDP data'!$E$9:$E$272,MATCH($B22,'R1. WB GDP data'!$B$9:$B$272,0))),INDEX('R1. WB GDP data'!$E$9:$E$272,MATCH($B22,'R1. WB GDP data'!$B$9:$B$272,0)),"")</f>
        <v>2016</v>
      </c>
      <c r="G22" s="8">
        <f>IFERROR(INDEX('R1. WB GDP data'!$F$9:$BK$272,MATCH($B22,'R1. WB GDP data'!$B$9:$B$272,0),MATCH($F22,'R1. WB GDP data'!$F$8:$BK$8,0)),"")</f>
        <v>2297241391.8459363</v>
      </c>
    </row>
    <row r="23" spans="1:7">
      <c r="A23" s="1">
        <f>IF($D23="C",MAX($A$7:A22)+1,"")</f>
        <v>15</v>
      </c>
      <c r="B23" s="1" t="s">
        <v>44</v>
      </c>
      <c r="C23" s="1" t="s">
        <v>599</v>
      </c>
      <c r="D23" s="1" t="s">
        <v>702</v>
      </c>
      <c r="E23" s="1" t="str">
        <f>IF(ISBLANK(INDEX('R2. WB GDP metadata'!$B$9:$B$271,MATCH($B23,'R2. WB GDP metadata'!$A$9:$A$271,0))),"",INDEX('R2. WB GDP metadata'!$B$9:$B$271,MATCH($B23,'R2. WB GDP metadata'!$A$9:$A$271,0)))</f>
        <v>Europe &amp; Central Asia</v>
      </c>
      <c r="F23" s="1">
        <f>IF(ISNUMBER(INDEX('R1. WB GDP data'!$E$9:$E$272,MATCH($B23,'R1. WB GDP data'!$B$9:$B$272,0))),INDEX('R1. WB GDP data'!$E$9:$E$272,MATCH($B23,'R1. WB GDP data'!$B$9:$B$272,0)),"")</f>
        <v>2016</v>
      </c>
      <c r="G23" s="8">
        <f>IFERROR(INDEX('R1. WB GDP data'!$F$9:$BK$272,MATCH($B23,'R1. WB GDP data'!$B$9:$B$272,0),MATCH($F23,'R1. WB GDP data'!$F$8:$BK$8,0)),"")</f>
        <v>515557225002.46674</v>
      </c>
    </row>
    <row r="24" spans="1:7">
      <c r="A24" s="1">
        <f>IF($D24="C",MAX($A$7:A23)+1,"")</f>
        <v>16</v>
      </c>
      <c r="B24" s="1" t="s">
        <v>311</v>
      </c>
      <c r="C24" s="1" t="s">
        <v>589</v>
      </c>
      <c r="D24" s="1" t="s">
        <v>702</v>
      </c>
      <c r="E24" s="1" t="str">
        <f>IF(ISBLANK(INDEX('R2. WB GDP metadata'!$B$9:$B$271,MATCH($B24,'R2. WB GDP metadata'!$A$9:$A$271,0))),"",INDEX('R2. WB GDP metadata'!$B$9:$B$271,MATCH($B24,'R2. WB GDP metadata'!$A$9:$A$271,0)))</f>
        <v>Sub-Saharan Africa</v>
      </c>
      <c r="F24" s="1">
        <f>IF(ISNUMBER(INDEX('R1. WB GDP data'!$E$9:$E$272,MATCH($B24,'R1. WB GDP data'!$B$9:$B$272,0))),INDEX('R1. WB GDP data'!$E$9:$E$272,MATCH($B24,'R1. WB GDP data'!$B$9:$B$272,0)),"")</f>
        <v>2016</v>
      </c>
      <c r="G24" s="8">
        <f>IFERROR(INDEX('R1. WB GDP data'!$F$9:$BK$272,MATCH($B24,'R1. WB GDP data'!$B$9:$B$272,0),MATCH($F24,'R1. WB GDP data'!$F$8:$BK$8,0)),"")</f>
        <v>9103831277.9411907</v>
      </c>
    </row>
    <row r="25" spans="1:7">
      <c r="A25" s="1">
        <f>IF($D25="C",MAX($A$7:A24)+1,"")</f>
        <v>17</v>
      </c>
      <c r="B25" s="1" t="s">
        <v>424</v>
      </c>
      <c r="C25" s="1" t="s">
        <v>111</v>
      </c>
      <c r="D25" s="1" t="s">
        <v>702</v>
      </c>
      <c r="E25" s="1" t="str">
        <f>IF(ISBLANK(INDEX('R2. WB GDP metadata'!$B$9:$B$271,MATCH($B25,'R2. WB GDP metadata'!$A$9:$A$271,0))),"",INDEX('R2. WB GDP metadata'!$B$9:$B$271,MATCH($B25,'R2. WB GDP metadata'!$A$9:$A$271,0)))</f>
        <v>Sub-Saharan Africa</v>
      </c>
      <c r="F25" s="1">
        <f>IF(ISNUMBER(INDEX('R1. WB GDP data'!$E$9:$E$272,MATCH($B25,'R1. WB GDP data'!$B$9:$B$272,0))),INDEX('R1. WB GDP data'!$E$9:$E$272,MATCH($B25,'R1. WB GDP data'!$B$9:$B$272,0)),"")</f>
        <v>2016</v>
      </c>
      <c r="G25" s="8">
        <f>IFERROR(INDEX('R1. WB GDP data'!$F$9:$BK$272,MATCH($B25,'R1. WB GDP data'!$B$9:$B$272,0),MATCH($F25,'R1. WB GDP data'!$F$8:$BK$8,0)),"")</f>
        <v>12379492024.183775</v>
      </c>
    </row>
    <row r="26" spans="1:7">
      <c r="A26" s="1">
        <f>IF($D26="C",MAX($A$7:A25)+1,"")</f>
        <v>18</v>
      </c>
      <c r="B26" s="1" t="s">
        <v>136</v>
      </c>
      <c r="C26" s="1" t="s">
        <v>36</v>
      </c>
      <c r="D26" s="1" t="s">
        <v>702</v>
      </c>
      <c r="E26" s="1" t="str">
        <f>IF(ISBLANK(INDEX('R2. WB GDP metadata'!$B$9:$B$271,MATCH($B26,'R2. WB GDP metadata'!$A$9:$A$271,0))),"",INDEX('R2. WB GDP metadata'!$B$9:$B$271,MATCH($B26,'R2. WB GDP metadata'!$A$9:$A$271,0)))</f>
        <v>South Asia</v>
      </c>
      <c r="F26" s="1">
        <f>IF(ISNUMBER(INDEX('R1. WB GDP data'!$E$9:$E$272,MATCH($B26,'R1. WB GDP data'!$B$9:$B$272,0))),INDEX('R1. WB GDP data'!$E$9:$E$272,MATCH($B26,'R1. WB GDP data'!$B$9:$B$272,0)),"")</f>
        <v>2016</v>
      </c>
      <c r="G26" s="8">
        <f>IFERROR(INDEX('R1. WB GDP data'!$F$9:$BK$272,MATCH($B26,'R1. WB GDP data'!$B$9:$B$272,0),MATCH($F26,'R1. WB GDP data'!$F$8:$BK$8,0)),"")</f>
        <v>167771375851.35187</v>
      </c>
    </row>
    <row r="27" spans="1:7">
      <c r="A27" s="1">
        <f>IF($D27="C",MAX($A$7:A26)+1,"")</f>
        <v>19</v>
      </c>
      <c r="B27" s="1" t="s">
        <v>137</v>
      </c>
      <c r="C27" s="1" t="s">
        <v>565</v>
      </c>
      <c r="D27" s="1" t="s">
        <v>702</v>
      </c>
      <c r="E27" s="1" t="str">
        <f>IF(ISBLANK(INDEX('R2. WB GDP metadata'!$B$9:$B$271,MATCH($B27,'R2. WB GDP metadata'!$A$9:$A$271,0))),"",INDEX('R2. WB GDP metadata'!$B$9:$B$271,MATCH($B27,'R2. WB GDP metadata'!$A$9:$A$271,0)))</f>
        <v>Europe &amp; Central Asia</v>
      </c>
      <c r="F27" s="1">
        <f>IF(ISNUMBER(INDEX('R1. WB GDP data'!$E$9:$E$272,MATCH($B27,'R1. WB GDP data'!$B$9:$B$272,0))),INDEX('R1. WB GDP data'!$E$9:$E$272,MATCH($B27,'R1. WB GDP data'!$B$9:$B$272,0)),"")</f>
        <v>2016</v>
      </c>
      <c r="G27" s="8">
        <f>IFERROR(INDEX('R1. WB GDP data'!$F$9:$BK$272,MATCH($B27,'R1. WB GDP data'!$B$9:$B$272,0),MATCH($F27,'R1. WB GDP data'!$F$8:$BK$8,0)),"")</f>
        <v>56792409375.108879</v>
      </c>
    </row>
    <row r="28" spans="1:7">
      <c r="A28" s="1">
        <f>IF($D28="C",MAX($A$7:A27)+1,"")</f>
        <v>20</v>
      </c>
      <c r="B28" s="1" t="s">
        <v>66</v>
      </c>
      <c r="C28" s="1" t="s">
        <v>337</v>
      </c>
      <c r="D28" s="1" t="s">
        <v>702</v>
      </c>
      <c r="E28" s="1" t="str">
        <f>IF(ISBLANK(INDEX('R2. WB GDP metadata'!$B$9:$B$271,MATCH($B28,'R2. WB GDP metadata'!$A$9:$A$271,0))),"",INDEX('R2. WB GDP metadata'!$B$9:$B$271,MATCH($B28,'R2. WB GDP metadata'!$A$9:$A$271,0)))</f>
        <v>Middle East &amp; North Africa</v>
      </c>
      <c r="F28" s="1">
        <f>IF(ISNUMBER(INDEX('R1. WB GDP data'!$E$9:$E$272,MATCH($B28,'R1. WB GDP data'!$B$9:$B$272,0))),INDEX('R1. WB GDP data'!$E$9:$E$272,MATCH($B28,'R1. WB GDP data'!$B$9:$B$272,0)),"")</f>
        <v>2015</v>
      </c>
      <c r="G28" s="8">
        <f>IFERROR(INDEX('R1. WB GDP data'!$F$9:$BK$272,MATCH($B28,'R1. WB GDP data'!$B$9:$B$272,0),MATCH($F28,'R1. WB GDP data'!$F$8:$BK$8,0)),"")</f>
        <v>30779223483.589771</v>
      </c>
    </row>
    <row r="29" spans="1:7">
      <c r="A29" s="1">
        <f>IF($D29="C",MAX($A$7:A28)+1,"")</f>
        <v>21</v>
      </c>
      <c r="B29" s="1" t="s">
        <v>270</v>
      </c>
      <c r="C29" s="1" t="s">
        <v>152</v>
      </c>
      <c r="D29" s="1" t="s">
        <v>702</v>
      </c>
      <c r="E29" s="1" t="str">
        <f>IF(ISBLANK(INDEX('R2. WB GDP metadata'!$B$9:$B$271,MATCH($B29,'R2. WB GDP metadata'!$A$9:$A$271,0))),"",INDEX('R2. WB GDP metadata'!$B$9:$B$271,MATCH($B29,'R2. WB GDP metadata'!$A$9:$A$271,0)))</f>
        <v>Latin America &amp; Caribbean</v>
      </c>
      <c r="F29" s="1">
        <f>IF(ISNUMBER(INDEX('R1. WB GDP data'!$E$9:$E$272,MATCH($B29,'R1. WB GDP data'!$B$9:$B$272,0))),INDEX('R1. WB GDP data'!$E$9:$E$272,MATCH($B29,'R1. WB GDP data'!$B$9:$B$272,0)),"")</f>
        <v>2016</v>
      </c>
      <c r="G29" s="8">
        <f>IFERROR(INDEX('R1. WB GDP data'!$F$9:$BK$272,MATCH($B29,'R1. WB GDP data'!$B$9:$B$272,0),MATCH($F29,'R1. WB GDP data'!$F$8:$BK$8,0)),"")</f>
        <v>7821154995.1028099</v>
      </c>
    </row>
    <row r="30" spans="1:7">
      <c r="A30" s="1">
        <f>IF($D30="C",MAX($A$7:A29)+1,"")</f>
        <v>22</v>
      </c>
      <c r="B30" s="1" t="s">
        <v>511</v>
      </c>
      <c r="C30" s="1" t="s">
        <v>362</v>
      </c>
      <c r="D30" s="1" t="s">
        <v>702</v>
      </c>
      <c r="E30" s="1" t="str">
        <f>IF(ISBLANK(INDEX('R2. WB GDP metadata'!$B$9:$B$271,MATCH($B30,'R2. WB GDP metadata'!$A$9:$A$271,0))),"",INDEX('R2. WB GDP metadata'!$B$9:$B$271,MATCH($B30,'R2. WB GDP metadata'!$A$9:$A$271,0)))</f>
        <v>Europe &amp; Central Asia</v>
      </c>
      <c r="F30" s="1">
        <f>IF(ISNUMBER(INDEX('R1. WB GDP data'!$E$9:$E$272,MATCH($B30,'R1. WB GDP data'!$B$9:$B$272,0))),INDEX('R1. WB GDP data'!$E$9:$E$272,MATCH($B30,'R1. WB GDP data'!$B$9:$B$272,0)),"")</f>
        <v>2016</v>
      </c>
      <c r="G30" s="8">
        <f>IFERROR(INDEX('R1. WB GDP data'!$F$9:$BK$272,MATCH($B30,'R1. WB GDP data'!$B$9:$B$272,0),MATCH($F30,'R1. WB GDP data'!$F$8:$BK$8,0)),"")</f>
        <v>18912863953.409626</v>
      </c>
    </row>
    <row r="31" spans="1:7">
      <c r="A31" s="1">
        <f>IF($D31="C",MAX($A$7:A30)+1,"")</f>
        <v>23</v>
      </c>
      <c r="B31" s="1" t="s">
        <v>203</v>
      </c>
      <c r="C31" s="1" t="s">
        <v>549</v>
      </c>
      <c r="D31" s="1" t="s">
        <v>702</v>
      </c>
      <c r="E31" s="1" t="str">
        <f>IF(ISBLANK(INDEX('R2. WB GDP metadata'!$B$9:$B$271,MATCH($B31,'R2. WB GDP metadata'!$A$9:$A$271,0))),"",INDEX('R2. WB GDP metadata'!$B$9:$B$271,MATCH($B31,'R2. WB GDP metadata'!$A$9:$A$271,0)))</f>
        <v>Europe &amp; Central Asia</v>
      </c>
      <c r="F31" s="1">
        <f>IF(ISNUMBER(INDEX('R1. WB GDP data'!$E$9:$E$272,MATCH($B31,'R1. WB GDP data'!$B$9:$B$272,0))),INDEX('R1. WB GDP data'!$E$9:$E$272,MATCH($B31,'R1. WB GDP data'!$B$9:$B$272,0)),"")</f>
        <v>2016</v>
      </c>
      <c r="G31" s="8">
        <f>IFERROR(INDEX('R1. WB GDP data'!$F$9:$BK$272,MATCH($B31,'R1. WB GDP data'!$B$9:$B$272,0),MATCH($F31,'R1. WB GDP data'!$F$8:$BK$8,0)),"")</f>
        <v>59112583221.19706</v>
      </c>
    </row>
    <row r="32" spans="1:7">
      <c r="A32" s="1">
        <f>IF($D32="C",MAX($A$7:A31)+1,"")</f>
        <v>24</v>
      </c>
      <c r="B32" s="1" t="s">
        <v>267</v>
      </c>
      <c r="C32" s="1" t="s">
        <v>293</v>
      </c>
      <c r="D32" s="1" t="s">
        <v>702</v>
      </c>
      <c r="E32" s="1" t="str">
        <f>IF(ISBLANK(INDEX('R2. WB GDP metadata'!$B$9:$B$271,MATCH($B32,'R2. WB GDP metadata'!$A$9:$A$271,0))),"",INDEX('R2. WB GDP metadata'!$B$9:$B$271,MATCH($B32,'R2. WB GDP metadata'!$A$9:$A$271,0)))</f>
        <v>Latin America &amp; Caribbean</v>
      </c>
      <c r="F32" s="1">
        <f>IF(ISNUMBER(INDEX('R1. WB GDP data'!$E$9:$E$272,MATCH($B32,'R1. WB GDP data'!$B$9:$B$272,0))),INDEX('R1. WB GDP data'!$E$9:$E$272,MATCH($B32,'R1. WB GDP data'!$B$9:$B$272,0)),"")</f>
        <v>2016</v>
      </c>
      <c r="G32" s="8">
        <f>IFERROR(INDEX('R1. WB GDP data'!$F$9:$BK$272,MATCH($B32,'R1. WB GDP data'!$B$9:$B$272,0),MATCH($F32,'R1. WB GDP data'!$F$8:$BK$8,0)),"")</f>
        <v>1588184521.9660778</v>
      </c>
    </row>
    <row r="33" spans="1:7">
      <c r="A33" s="1">
        <f>IF($D33="C",MAX($A$7:A32)+1,"")</f>
        <v>25</v>
      </c>
      <c r="B33" s="1" t="s">
        <v>597</v>
      </c>
      <c r="C33" s="1" t="s">
        <v>348</v>
      </c>
      <c r="D33" s="1" t="s">
        <v>702</v>
      </c>
      <c r="E33" s="1" t="str">
        <f>IF(ISBLANK(INDEX('R2. WB GDP metadata'!$B$9:$B$271,MATCH($B33,'R2. WB GDP metadata'!$A$9:$A$271,0))),"",INDEX('R2. WB GDP metadata'!$B$9:$B$271,MATCH($B33,'R2. WB GDP metadata'!$A$9:$A$271,0)))</f>
        <v>North America</v>
      </c>
      <c r="F33" s="1">
        <f>IF(ISNUMBER(INDEX('R1. WB GDP data'!$E$9:$E$272,MATCH($B33,'R1. WB GDP data'!$B$9:$B$272,0))),INDEX('R1. WB GDP data'!$E$9:$E$272,MATCH($B33,'R1. WB GDP data'!$B$9:$B$272,0)),"")</f>
        <v>2013</v>
      </c>
      <c r="G33" s="8">
        <f>IFERROR(INDEX('R1. WB GDP data'!$F$9:$BK$272,MATCH($B33,'R1. WB GDP data'!$B$9:$B$272,0),MATCH($F33,'R1. WB GDP data'!$F$8:$BK$8,0)),"")</f>
        <v>5151445059.9241982</v>
      </c>
    </row>
    <row r="34" spans="1:7">
      <c r="A34" s="1">
        <f>IF($D34="C",MAX($A$7:A33)+1,"")</f>
        <v>26</v>
      </c>
      <c r="B34" s="1" t="s">
        <v>475</v>
      </c>
      <c r="C34" s="1" t="s">
        <v>53</v>
      </c>
      <c r="D34" s="1" t="s">
        <v>702</v>
      </c>
      <c r="E34" s="1" t="str">
        <f>IF(ISBLANK(INDEX('R2. WB GDP metadata'!$B$9:$B$271,MATCH($B34,'R2. WB GDP metadata'!$A$9:$A$271,0))),"",INDEX('R2. WB GDP metadata'!$B$9:$B$271,MATCH($B34,'R2. WB GDP metadata'!$A$9:$A$271,0)))</f>
        <v>Latin America &amp; Caribbean</v>
      </c>
      <c r="F34" s="1">
        <f>IF(ISNUMBER(INDEX('R1. WB GDP data'!$E$9:$E$272,MATCH($B34,'R1. WB GDP data'!$B$9:$B$272,0))),INDEX('R1. WB GDP data'!$E$9:$E$272,MATCH($B34,'R1. WB GDP data'!$B$9:$B$272,0)),"")</f>
        <v>2016</v>
      </c>
      <c r="G34" s="8">
        <f>IFERROR(INDEX('R1. WB GDP data'!$F$9:$BK$272,MATCH($B34,'R1. WB GDP data'!$B$9:$B$272,0),MATCH($F34,'R1. WB GDP data'!$F$8:$BK$8,0)),"")</f>
        <v>26758341469.49474</v>
      </c>
    </row>
    <row r="35" spans="1:7">
      <c r="A35" s="1">
        <f>IF($D35="C",MAX($A$7:A34)+1,"")</f>
        <v>27</v>
      </c>
      <c r="B35" s="1" t="s">
        <v>309</v>
      </c>
      <c r="C35" s="1" t="s">
        <v>551</v>
      </c>
      <c r="D35" s="1" t="s">
        <v>702</v>
      </c>
      <c r="E35" s="1" t="str">
        <f>IF(ISBLANK(INDEX('R2. WB GDP metadata'!$B$9:$B$271,MATCH($B35,'R2. WB GDP metadata'!$A$9:$A$271,0))),"",INDEX('R2. WB GDP metadata'!$B$9:$B$271,MATCH($B35,'R2. WB GDP metadata'!$A$9:$A$271,0)))</f>
        <v>Latin America &amp; Caribbean</v>
      </c>
      <c r="F35" s="1">
        <f>IF(ISNUMBER(INDEX('R1. WB GDP data'!$E$9:$E$272,MATCH($B35,'R1. WB GDP data'!$B$9:$B$272,0))),INDEX('R1. WB GDP data'!$E$9:$E$272,MATCH($B35,'R1. WB GDP data'!$B$9:$B$272,0)),"")</f>
        <v>2016</v>
      </c>
      <c r="G35" s="8">
        <f>IFERROR(INDEX('R1. WB GDP data'!$F$9:$BK$272,MATCH($B35,'R1. WB GDP data'!$B$9:$B$272,0),MATCH($F35,'R1. WB GDP data'!$F$8:$BK$8,0)),"")</f>
        <v>2248106280710.0684</v>
      </c>
    </row>
    <row r="36" spans="1:7">
      <c r="A36" s="1">
        <f>IF($D36="C",MAX($A$7:A35)+1,"")</f>
        <v>28</v>
      </c>
      <c r="B36" s="1" t="s">
        <v>359</v>
      </c>
      <c r="C36" s="1" t="s">
        <v>519</v>
      </c>
      <c r="D36" s="1" t="s">
        <v>702</v>
      </c>
      <c r="E36" s="1" t="str">
        <f>IF(ISBLANK(INDEX('R2. WB GDP metadata'!$B$9:$B$271,MATCH($B36,'R2. WB GDP metadata'!$A$9:$A$271,0))),"",INDEX('R2. WB GDP metadata'!$B$9:$B$271,MATCH($B36,'R2. WB GDP metadata'!$A$9:$A$271,0)))</f>
        <v>Latin America &amp; Caribbean</v>
      </c>
      <c r="F36" s="1">
        <f>IF(ISNUMBER(INDEX('R1. WB GDP data'!$E$9:$E$272,MATCH($B36,'R1. WB GDP data'!$B$9:$B$272,0))),INDEX('R1. WB GDP data'!$E$9:$E$272,MATCH($B36,'R1. WB GDP data'!$B$9:$B$272,0)),"")</f>
        <v>2016</v>
      </c>
      <c r="G36" s="8">
        <f>IFERROR(INDEX('R1. WB GDP data'!$F$9:$BK$272,MATCH($B36,'R1. WB GDP data'!$B$9:$B$272,0),MATCH($F36,'R1. WB GDP data'!$F$8:$BK$8,0)),"")</f>
        <v>4629124471.5743465</v>
      </c>
    </row>
    <row r="37" spans="1:7">
      <c r="A37" s="1">
        <f>IF($D37="C",MAX($A$7:A36)+1,"")</f>
        <v>29</v>
      </c>
      <c r="B37" s="1" t="s">
        <v>117</v>
      </c>
      <c r="C37" s="1" t="s">
        <v>397</v>
      </c>
      <c r="D37" s="1" t="s">
        <v>702</v>
      </c>
      <c r="E37" s="1" t="str">
        <f>IF(ISBLANK(INDEX('R2. WB GDP metadata'!$B$9:$B$271,MATCH($B37,'R2. WB GDP metadata'!$A$9:$A$271,0))),"",INDEX('R2. WB GDP metadata'!$B$9:$B$271,MATCH($B37,'R2. WB GDP metadata'!$A$9:$A$271,0)))</f>
        <v>East Asia &amp; Pacific</v>
      </c>
      <c r="F37" s="1">
        <f>IF(ISNUMBER(INDEX('R1. WB GDP data'!$E$9:$E$272,MATCH($B37,'R1. WB GDP data'!$B$9:$B$272,0))),INDEX('R1. WB GDP data'!$E$9:$E$272,MATCH($B37,'R1. WB GDP data'!$B$9:$B$272,0)),"")</f>
        <v>2016</v>
      </c>
      <c r="G37" s="8">
        <f>IFERROR(INDEX('R1. WB GDP data'!$F$9:$BK$272,MATCH($B37,'R1. WB GDP data'!$B$9:$B$272,0),MATCH($F37,'R1. WB GDP data'!$F$8:$BK$8,0)),"")</f>
        <v>13301457645.764578</v>
      </c>
    </row>
    <row r="38" spans="1:7">
      <c r="A38" s="1">
        <f>IF($D38="C",MAX($A$7:A37)+1,"")</f>
        <v>30</v>
      </c>
      <c r="B38" s="1" t="s">
        <v>112</v>
      </c>
      <c r="C38" s="1" t="s">
        <v>528</v>
      </c>
      <c r="D38" s="1" t="s">
        <v>702</v>
      </c>
      <c r="E38" s="1" t="str">
        <f>IF(ISBLANK(INDEX('R2. WB GDP metadata'!$B$9:$B$271,MATCH($B38,'R2. WB GDP metadata'!$A$9:$A$271,0))),"",INDEX('R2. WB GDP metadata'!$B$9:$B$271,MATCH($B38,'R2. WB GDP metadata'!$A$9:$A$271,0)))</f>
        <v>South Asia</v>
      </c>
      <c r="F38" s="1">
        <f>IF(ISNUMBER(INDEX('R1. WB GDP data'!$E$9:$E$272,MATCH($B38,'R1. WB GDP data'!$B$9:$B$272,0))),INDEX('R1. WB GDP data'!$E$9:$E$272,MATCH($B38,'R1. WB GDP data'!$B$9:$B$272,0)),"")</f>
        <v>2016</v>
      </c>
      <c r="G38" s="8">
        <f>IFERROR(INDEX('R1. WB GDP data'!$F$9:$BK$272,MATCH($B38,'R1. WB GDP data'!$B$9:$B$272,0),MATCH($F38,'R1. WB GDP data'!$F$8:$BK$8,0)),"")</f>
        <v>2234759341.8670049</v>
      </c>
    </row>
    <row r="39" spans="1:7">
      <c r="A39" s="1">
        <f>IF($D39="C",MAX($A$7:A38)+1,"")</f>
        <v>31</v>
      </c>
      <c r="B39" s="1" t="s">
        <v>365</v>
      </c>
      <c r="C39" s="1" t="s">
        <v>46</v>
      </c>
      <c r="D39" s="1" t="s">
        <v>702</v>
      </c>
      <c r="E39" s="1" t="str">
        <f>IF(ISBLANK(INDEX('R2. WB GDP metadata'!$B$9:$B$271,MATCH($B39,'R2. WB GDP metadata'!$A$9:$A$271,0))),"",INDEX('R2. WB GDP metadata'!$B$9:$B$271,MATCH($B39,'R2. WB GDP metadata'!$A$9:$A$271,0)))</f>
        <v>Sub-Saharan Africa</v>
      </c>
      <c r="F39" s="1">
        <f>IF(ISNUMBER(INDEX('R1. WB GDP data'!$E$9:$E$272,MATCH($B39,'R1. WB GDP data'!$B$9:$B$272,0))),INDEX('R1. WB GDP data'!$E$9:$E$272,MATCH($B39,'R1. WB GDP data'!$B$9:$B$272,0)),"")</f>
        <v>2016</v>
      </c>
      <c r="G39" s="8">
        <f>IFERROR(INDEX('R1. WB GDP data'!$F$9:$BK$272,MATCH($B39,'R1. WB GDP data'!$B$9:$B$272,0),MATCH($F39,'R1. WB GDP data'!$F$8:$BK$8,0)),"")</f>
        <v>16839085217.527891</v>
      </c>
    </row>
    <row r="40" spans="1:7">
      <c r="A40" s="1">
        <f>IF($D40="C",MAX($A$7:A39)+1,"")</f>
        <v>32</v>
      </c>
      <c r="B40" s="1" t="s">
        <v>452</v>
      </c>
      <c r="C40" s="1" t="s">
        <v>170</v>
      </c>
      <c r="D40" s="1" t="s">
        <v>702</v>
      </c>
      <c r="E40" s="1" t="str">
        <f>IF(ISBLANK(INDEX('R2. WB GDP metadata'!$B$9:$B$271,MATCH($B40,'R2. WB GDP metadata'!$A$9:$A$271,0))),"",INDEX('R2. WB GDP metadata'!$B$9:$B$271,MATCH($B40,'R2. WB GDP metadata'!$A$9:$A$271,0)))</f>
        <v>Sub-Saharan Africa</v>
      </c>
      <c r="F40" s="1">
        <f>IF(ISNUMBER(INDEX('R1. WB GDP data'!$E$9:$E$272,MATCH($B40,'R1. WB GDP data'!$B$9:$B$272,0))),INDEX('R1. WB GDP data'!$E$9:$E$272,MATCH($B40,'R1. WB GDP data'!$B$9:$B$272,0)),"")</f>
        <v>2016</v>
      </c>
      <c r="G40" s="8">
        <f>IFERROR(INDEX('R1. WB GDP data'!$F$9:$BK$272,MATCH($B40,'R1. WB GDP data'!$B$9:$B$272,0),MATCH($F40,'R1. WB GDP data'!$F$8:$BK$8,0)),"")</f>
        <v>1496561292.7532523</v>
      </c>
    </row>
    <row r="41" spans="1:7">
      <c r="A41" s="1">
        <f>IF($D41="C",MAX($A$7:A40)+1,"")</f>
        <v>33</v>
      </c>
      <c r="B41" s="1" t="s">
        <v>520</v>
      </c>
      <c r="C41" s="1" t="s">
        <v>184</v>
      </c>
      <c r="D41" s="1" t="s">
        <v>702</v>
      </c>
      <c r="E41" s="1" t="str">
        <f>IF(ISBLANK(INDEX('R2. WB GDP metadata'!$B$9:$B$271,MATCH($B41,'R2. WB GDP metadata'!$A$9:$A$271,0))),"",INDEX('R2. WB GDP metadata'!$B$9:$B$271,MATCH($B41,'R2. WB GDP metadata'!$A$9:$A$271,0)))</f>
        <v>North America</v>
      </c>
      <c r="F41" s="1">
        <f>IF(ISNUMBER(INDEX('R1. WB GDP data'!$E$9:$E$272,MATCH($B41,'R1. WB GDP data'!$B$9:$B$272,0))),INDEX('R1. WB GDP data'!$E$9:$E$272,MATCH($B41,'R1. WB GDP data'!$B$9:$B$272,0)),"")</f>
        <v>2016</v>
      </c>
      <c r="G41" s="8">
        <f>IFERROR(INDEX('R1. WB GDP data'!$F$9:$BK$272,MATCH($B41,'R1. WB GDP data'!$B$9:$B$272,0),MATCH($F41,'R1. WB GDP data'!$F$8:$BK$8,0)),"")</f>
        <v>1828002272029.7856</v>
      </c>
    </row>
    <row r="42" spans="1:7">
      <c r="A42" s="1" t="str">
        <f>IF($D42="C",MAX($A$7:A41)+1,"")</f>
        <v/>
      </c>
      <c r="B42" s="1" t="s">
        <v>214</v>
      </c>
      <c r="C42" s="1" t="s">
        <v>408</v>
      </c>
      <c r="E42" s="1" t="str">
        <f>IF(ISBLANK(INDEX('R2. WB GDP metadata'!$B$9:$B$271,MATCH($B42,'R2. WB GDP metadata'!$A$9:$A$271,0))),"",INDEX('R2. WB GDP metadata'!$B$9:$B$271,MATCH($B42,'R2. WB GDP metadata'!$A$9:$A$271,0)))</f>
        <v/>
      </c>
      <c r="F42" s="1">
        <f>IF(ISNUMBER(INDEX('R1. WB GDP data'!$E$9:$E$272,MATCH($B42,'R1. WB GDP data'!$B$9:$B$272,0))),INDEX('R1. WB GDP data'!$E$9:$E$272,MATCH($B42,'R1. WB GDP data'!$B$9:$B$272,0)),"")</f>
        <v>2016</v>
      </c>
      <c r="G42" s="8">
        <f>IFERROR(INDEX('R1. WB GDP data'!$F$9:$BK$272,MATCH($B42,'R1. WB GDP data'!$B$9:$B$272,0),MATCH($F42,'R1. WB GDP data'!$F$8:$BK$8,0)),"")</f>
        <v>1519591136596.4585</v>
      </c>
    </row>
    <row r="43" spans="1:7">
      <c r="A43" s="1">
        <f>IF($D43="C",MAX($A$7:A42)+1,"")</f>
        <v>34</v>
      </c>
      <c r="B43" s="1" t="s">
        <v>604</v>
      </c>
      <c r="C43" s="1" t="s">
        <v>174</v>
      </c>
      <c r="D43" s="1" t="s">
        <v>702</v>
      </c>
      <c r="E43" s="1" t="str">
        <f>IF(ISBLANK(INDEX('R2. WB GDP metadata'!$B$9:$B$271,MATCH($B43,'R2. WB GDP metadata'!$A$9:$A$271,0))),"",INDEX('R2. WB GDP metadata'!$B$9:$B$271,MATCH($B43,'R2. WB GDP metadata'!$A$9:$A$271,0)))</f>
        <v>Europe &amp; Central Asia</v>
      </c>
      <c r="F43" s="1">
        <f>IF(ISNUMBER(INDEX('R1. WB GDP data'!$E$9:$E$272,MATCH($B43,'R1. WB GDP data'!$B$9:$B$272,0))),INDEX('R1. WB GDP data'!$E$9:$E$272,MATCH($B43,'R1. WB GDP data'!$B$9:$B$272,0)),"")</f>
        <v>2016</v>
      </c>
      <c r="G43" s="8">
        <f>IFERROR(INDEX('R1. WB GDP data'!$F$9:$BK$272,MATCH($B43,'R1. WB GDP data'!$B$9:$B$272,0),MATCH($F43,'R1. WB GDP data'!$F$8:$BK$8,0)),"")</f>
        <v>642089703646.2146</v>
      </c>
    </row>
    <row r="44" spans="1:7">
      <c r="A44" s="1" t="str">
        <f>IF($D44="C",MAX($A$7:A43)+1,"")</f>
        <v/>
      </c>
      <c r="B44" s="1" t="s">
        <v>290</v>
      </c>
      <c r="C44" s="1" t="s">
        <v>360</v>
      </c>
      <c r="E44" s="1" t="str">
        <f>IF(ISBLANK(INDEX('R2. WB GDP metadata'!$B$9:$B$271,MATCH($B44,'R2. WB GDP metadata'!$A$9:$A$271,0))),"",INDEX('R2. WB GDP metadata'!$B$9:$B$271,MATCH($B44,'R2. WB GDP metadata'!$A$9:$A$271,0)))</f>
        <v>Europe &amp; Central Asia</v>
      </c>
      <c r="F44" s="1" t="str">
        <f>IF(ISNUMBER(INDEX('R1. WB GDP data'!$E$9:$E$272,MATCH($B44,'R1. WB GDP data'!$B$9:$B$272,0))),INDEX('R1. WB GDP data'!$E$9:$E$272,MATCH($B44,'R1. WB GDP data'!$B$9:$B$272,0)),"")</f>
        <v/>
      </c>
      <c r="G44" s="8" t="str">
        <f>IFERROR(INDEX('R1. WB GDP data'!$F$9:$BK$272,MATCH($B44,'R1. WB GDP data'!$B$9:$B$272,0),MATCH($F44,'R1. WB GDP data'!$F$8:$BK$8,0)),"")</f>
        <v/>
      </c>
    </row>
    <row r="45" spans="1:7">
      <c r="A45" s="1">
        <f>IF($D45="C",MAX($A$7:A44)+1,"")</f>
        <v>35</v>
      </c>
      <c r="B45" s="1" t="s">
        <v>610</v>
      </c>
      <c r="C45" s="1" t="s">
        <v>150</v>
      </c>
      <c r="D45" s="1" t="s">
        <v>702</v>
      </c>
      <c r="E45" s="1" t="str">
        <f>IF(ISBLANK(INDEX('R2. WB GDP metadata'!$B$9:$B$271,MATCH($B45,'R2. WB GDP metadata'!$A$9:$A$271,0))),"",INDEX('R2. WB GDP metadata'!$B$9:$B$271,MATCH($B45,'R2. WB GDP metadata'!$A$9:$A$271,0)))</f>
        <v>Latin America &amp; Caribbean</v>
      </c>
      <c r="F45" s="1">
        <f>IF(ISNUMBER(INDEX('R1. WB GDP data'!$E$9:$E$272,MATCH($B45,'R1. WB GDP data'!$B$9:$B$272,0))),INDEX('R1. WB GDP data'!$E$9:$E$272,MATCH($B45,'R1. WB GDP data'!$B$9:$B$272,0)),"")</f>
        <v>2016</v>
      </c>
      <c r="G45" s="8">
        <f>IFERROR(INDEX('R1. WB GDP data'!$F$9:$BK$272,MATCH($B45,'R1. WB GDP data'!$B$9:$B$272,0),MATCH($F45,'R1. WB GDP data'!$F$8:$BK$8,0)),"")</f>
        <v>268997931582.33929</v>
      </c>
    </row>
    <row r="46" spans="1:7">
      <c r="A46" s="1">
        <f>IF($D46="C",MAX($A$7:A45)+1,"")</f>
        <v>36</v>
      </c>
      <c r="B46" s="1" t="s">
        <v>171</v>
      </c>
      <c r="C46" s="1" t="s">
        <v>466</v>
      </c>
      <c r="D46" s="1" t="s">
        <v>702</v>
      </c>
      <c r="E46" s="1" t="str">
        <f>IF(ISBLANK(INDEX('R2. WB GDP metadata'!$B$9:$B$271,MATCH($B46,'R2. WB GDP metadata'!$A$9:$A$271,0))),"",INDEX('R2. WB GDP metadata'!$B$9:$B$271,MATCH($B46,'R2. WB GDP metadata'!$A$9:$A$271,0)))</f>
        <v>East Asia &amp; Pacific</v>
      </c>
      <c r="F46" s="1">
        <f>IF(ISNUMBER(INDEX('R1. WB GDP data'!$E$9:$E$272,MATCH($B46,'R1. WB GDP data'!$B$9:$B$272,0))),INDEX('R1. WB GDP data'!$E$9:$E$272,MATCH($B46,'R1. WB GDP data'!$B$9:$B$272,0)),"")</f>
        <v>2016</v>
      </c>
      <c r="G46" s="8">
        <f>IFERROR(INDEX('R1. WB GDP data'!$F$9:$BK$272,MATCH($B46,'R1. WB GDP data'!$B$9:$B$272,0),MATCH($F46,'R1. WB GDP data'!$F$8:$BK$8,0)),"")</f>
        <v>9504208187205.4121</v>
      </c>
    </row>
    <row r="47" spans="1:7">
      <c r="A47" s="1">
        <f>IF($D47="C",MAX($A$7:A46)+1,"")</f>
        <v>37</v>
      </c>
      <c r="B47" s="1" t="s">
        <v>307</v>
      </c>
      <c r="C47" s="1" t="s">
        <v>637</v>
      </c>
      <c r="D47" s="1" t="s">
        <v>702</v>
      </c>
      <c r="E47" s="1" t="str">
        <f>IF(ISBLANK(INDEX('R2. WB GDP metadata'!$B$9:$B$271,MATCH($B47,'R2. WB GDP metadata'!$A$9:$A$271,0))),"",INDEX('R2. WB GDP metadata'!$B$9:$B$271,MATCH($B47,'R2. WB GDP metadata'!$A$9:$A$271,0)))</f>
        <v>Sub-Saharan Africa</v>
      </c>
      <c r="F47" s="1">
        <f>IF(ISNUMBER(INDEX('R1. WB GDP data'!$E$9:$E$272,MATCH($B47,'R1. WB GDP data'!$B$9:$B$272,0))),INDEX('R1. WB GDP data'!$E$9:$E$272,MATCH($B47,'R1. WB GDP data'!$B$9:$B$272,0)),"")</f>
        <v>2016</v>
      </c>
      <c r="G47" s="8">
        <f>IFERROR(INDEX('R1. WB GDP data'!$F$9:$BK$272,MATCH($B47,'R1. WB GDP data'!$B$9:$B$272,0),MATCH($F47,'R1. WB GDP data'!$F$8:$BK$8,0)),"")</f>
        <v>36794322093.088615</v>
      </c>
    </row>
    <row r="48" spans="1:7">
      <c r="A48" s="1">
        <f>IF($D48="C",MAX($A$7:A47)+1,"")</f>
        <v>38</v>
      </c>
      <c r="B48" s="1" t="s">
        <v>75</v>
      </c>
      <c r="C48" s="1" t="s">
        <v>679</v>
      </c>
      <c r="D48" s="1" t="s">
        <v>702</v>
      </c>
      <c r="E48" s="1" t="str">
        <f>IF(ISBLANK(INDEX('R2. WB GDP metadata'!$B$9:$B$271,MATCH($B48,'R2. WB GDP metadata'!$A$9:$A$271,0))),"",INDEX('R2. WB GDP metadata'!$B$9:$B$271,MATCH($B48,'R2. WB GDP metadata'!$A$9:$A$271,0)))</f>
        <v>Sub-Saharan Africa</v>
      </c>
      <c r="F48" s="1">
        <f>IF(ISNUMBER(INDEX('R1. WB GDP data'!$E$9:$E$272,MATCH($B48,'R1. WB GDP data'!$B$9:$B$272,0))),INDEX('R1. WB GDP data'!$E$9:$E$272,MATCH($B48,'R1. WB GDP data'!$B$9:$B$272,0)),"")</f>
        <v>2016</v>
      </c>
      <c r="G48" s="8">
        <f>IFERROR(INDEX('R1. WB GDP data'!$F$9:$BK$272,MATCH($B48,'R1. WB GDP data'!$B$9:$B$272,0),MATCH($F48,'R1. WB GDP data'!$F$8:$BK$8,0)),"")</f>
        <v>35051979601.394714</v>
      </c>
    </row>
    <row r="49" spans="1:7">
      <c r="A49" s="1">
        <f>IF($D49="C",MAX($A$7:A48)+1,"")</f>
        <v>39</v>
      </c>
      <c r="B49" s="1" t="s">
        <v>207</v>
      </c>
      <c r="C49" s="1" t="s">
        <v>458</v>
      </c>
      <c r="D49" s="1" t="s">
        <v>702</v>
      </c>
      <c r="E49" s="1" t="str">
        <f>IF(ISBLANK(INDEX('R2. WB GDP metadata'!$B$9:$B$271,MATCH($B49,'R2. WB GDP metadata'!$A$9:$A$271,0))),"",INDEX('R2. WB GDP metadata'!$B$9:$B$271,MATCH($B49,'R2. WB GDP metadata'!$A$9:$A$271,0)))</f>
        <v>Sub-Saharan Africa</v>
      </c>
      <c r="F49" s="1">
        <f>IF(ISNUMBER(INDEX('R1. WB GDP data'!$E$9:$E$272,MATCH($B49,'R1. WB GDP data'!$B$9:$B$272,0))),INDEX('R1. WB GDP data'!$E$9:$E$272,MATCH($B49,'R1. WB GDP data'!$B$9:$B$272,0)),"")</f>
        <v>2016</v>
      </c>
      <c r="G49" s="8">
        <f>IFERROR(INDEX('R1. WB GDP data'!$F$9:$BK$272,MATCH($B49,'R1. WB GDP data'!$B$9:$B$272,0),MATCH($F49,'R1. WB GDP data'!$F$8:$BK$8,0)),"")</f>
        <v>30547324905.014893</v>
      </c>
    </row>
    <row r="50" spans="1:7">
      <c r="A50" s="1">
        <f>IF($D50="C",MAX($A$7:A49)+1,"")</f>
        <v>40</v>
      </c>
      <c r="B50" s="1" t="s">
        <v>372</v>
      </c>
      <c r="C50" s="1" t="s">
        <v>358</v>
      </c>
      <c r="D50" s="1" t="s">
        <v>702</v>
      </c>
      <c r="E50" s="1" t="str">
        <f>IF(ISBLANK(INDEX('R2. WB GDP metadata'!$B$9:$B$271,MATCH($B50,'R2. WB GDP metadata'!$A$9:$A$271,0))),"",INDEX('R2. WB GDP metadata'!$B$9:$B$271,MATCH($B50,'R2. WB GDP metadata'!$A$9:$A$271,0)))</f>
        <v>Sub-Saharan Africa</v>
      </c>
      <c r="F50" s="1">
        <f>IF(ISNUMBER(INDEX('R1. WB GDP data'!$E$9:$E$272,MATCH($B50,'R1. WB GDP data'!$B$9:$B$272,0))),INDEX('R1. WB GDP data'!$E$9:$E$272,MATCH($B50,'R1. WB GDP data'!$B$9:$B$272,0)),"")</f>
        <v>2016</v>
      </c>
      <c r="G50" s="8">
        <f>IFERROR(INDEX('R1. WB GDP data'!$F$9:$BK$272,MATCH($B50,'R1. WB GDP data'!$B$9:$B$272,0),MATCH($F50,'R1. WB GDP data'!$F$8:$BK$8,0)),"")</f>
        <v>14342385958.408079</v>
      </c>
    </row>
    <row r="51" spans="1:7">
      <c r="A51" s="1">
        <f>IF($D51="C",MAX($A$7:A50)+1,"")</f>
        <v>41</v>
      </c>
      <c r="B51" s="1" t="s">
        <v>273</v>
      </c>
      <c r="C51" s="1" t="s">
        <v>513</v>
      </c>
      <c r="D51" s="1" t="s">
        <v>702</v>
      </c>
      <c r="E51" s="1" t="str">
        <f>IF(ISBLANK(INDEX('R2. WB GDP metadata'!$B$9:$B$271,MATCH($B51,'R2. WB GDP metadata'!$A$9:$A$271,0))),"",INDEX('R2. WB GDP metadata'!$B$9:$B$271,MATCH($B51,'R2. WB GDP metadata'!$A$9:$A$271,0)))</f>
        <v>Latin America &amp; Caribbean</v>
      </c>
      <c r="F51" s="1">
        <f>IF(ISNUMBER(INDEX('R1. WB GDP data'!$E$9:$E$272,MATCH($B51,'R1. WB GDP data'!$B$9:$B$272,0))),INDEX('R1. WB GDP data'!$E$9:$E$272,MATCH($B51,'R1. WB GDP data'!$B$9:$B$272,0)),"")</f>
        <v>2016</v>
      </c>
      <c r="G51" s="8">
        <f>IFERROR(INDEX('R1. WB GDP data'!$F$9:$BK$272,MATCH($B51,'R1. WB GDP data'!$B$9:$B$272,0),MATCH($F51,'R1. WB GDP data'!$F$8:$BK$8,0)),"")</f>
        <v>366158592495.19696</v>
      </c>
    </row>
    <row r="52" spans="1:7">
      <c r="A52" s="1">
        <f>IF($D52="C",MAX($A$7:A51)+1,"")</f>
        <v>42</v>
      </c>
      <c r="B52" s="1" t="s">
        <v>324</v>
      </c>
      <c r="C52" s="1" t="s">
        <v>328</v>
      </c>
      <c r="D52" s="1" t="s">
        <v>702</v>
      </c>
      <c r="E52" s="1" t="str">
        <f>IF(ISBLANK(INDEX('R2. WB GDP metadata'!$B$9:$B$271,MATCH($B52,'R2. WB GDP metadata'!$A$9:$A$271,0))),"",INDEX('R2. WB GDP metadata'!$B$9:$B$271,MATCH($B52,'R2. WB GDP metadata'!$A$9:$A$271,0)))</f>
        <v>Sub-Saharan Africa</v>
      </c>
      <c r="F52" s="1">
        <f>IF(ISNUMBER(INDEX('R1. WB GDP data'!$E$9:$E$272,MATCH($B52,'R1. WB GDP data'!$B$9:$B$272,0))),INDEX('R1. WB GDP data'!$E$9:$E$272,MATCH($B52,'R1. WB GDP data'!$B$9:$B$272,0)),"")</f>
        <v>2016</v>
      </c>
      <c r="G52" s="8">
        <f>IFERROR(INDEX('R1. WB GDP data'!$F$9:$BK$272,MATCH($B52,'R1. WB GDP data'!$B$9:$B$272,0),MATCH($F52,'R1. WB GDP data'!$F$8:$BK$8,0)),"")</f>
        <v>611370805.21245325</v>
      </c>
    </row>
    <row r="53" spans="1:7">
      <c r="A53" s="1">
        <f>IF($D53="C",MAX($A$7:A52)+1,"")</f>
        <v>43</v>
      </c>
      <c r="B53" s="1" t="s">
        <v>524</v>
      </c>
      <c r="C53" s="1" t="s">
        <v>456</v>
      </c>
      <c r="D53" s="1" t="s">
        <v>702</v>
      </c>
      <c r="E53" s="1" t="str">
        <f>IF(ISBLANK(INDEX('R2. WB GDP metadata'!$B$9:$B$271,MATCH($B53,'R2. WB GDP metadata'!$A$9:$A$271,0))),"",INDEX('R2. WB GDP metadata'!$B$9:$B$271,MATCH($B53,'R2. WB GDP metadata'!$A$9:$A$271,0)))</f>
        <v>Sub-Saharan Africa</v>
      </c>
      <c r="F53" s="1">
        <f>IF(ISNUMBER(INDEX('R1. WB GDP data'!$E$9:$E$272,MATCH($B53,'R1. WB GDP data'!$B$9:$B$272,0))),INDEX('R1. WB GDP data'!$E$9:$E$272,MATCH($B53,'R1. WB GDP data'!$B$9:$B$272,0)),"")</f>
        <v>2016</v>
      </c>
      <c r="G53" s="8">
        <f>IFERROR(INDEX('R1. WB GDP data'!$F$9:$BK$272,MATCH($B53,'R1. WB GDP data'!$B$9:$B$272,0),MATCH($F53,'R1. WB GDP data'!$F$8:$BK$8,0)),"")</f>
        <v>1863071658.4152033</v>
      </c>
    </row>
    <row r="54" spans="1:7">
      <c r="A54" s="1">
        <f>IF($D54="C",MAX($A$7:A53)+1,"")</f>
        <v>44</v>
      </c>
      <c r="B54" s="1" t="s">
        <v>12</v>
      </c>
      <c r="C54" s="1" t="s">
        <v>314</v>
      </c>
      <c r="D54" s="1" t="s">
        <v>702</v>
      </c>
      <c r="E54" s="1" t="str">
        <f>IF(ISBLANK(INDEX('R2. WB GDP metadata'!$B$9:$B$271,MATCH($B54,'R2. WB GDP metadata'!$A$9:$A$271,0))),"",INDEX('R2. WB GDP metadata'!$B$9:$B$271,MATCH($B54,'R2. WB GDP metadata'!$A$9:$A$271,0)))</f>
        <v>Latin America &amp; Caribbean</v>
      </c>
      <c r="F54" s="1">
        <f>IF(ISNUMBER(INDEX('R1. WB GDP data'!$E$9:$E$272,MATCH($B54,'R1. WB GDP data'!$B$9:$B$272,0))),INDEX('R1. WB GDP data'!$E$9:$E$272,MATCH($B54,'R1. WB GDP data'!$B$9:$B$272,0)),"")</f>
        <v>2016</v>
      </c>
      <c r="G54" s="8">
        <f>IFERROR(INDEX('R1. WB GDP data'!$F$9:$BK$272,MATCH($B54,'R1. WB GDP data'!$B$9:$B$272,0),MATCH($F54,'R1. WB GDP data'!$F$8:$BK$8,0)),"")</f>
        <v>47184044862.672485</v>
      </c>
    </row>
    <row r="55" spans="1:7">
      <c r="A55" s="1" t="str">
        <f>IF($D55="C",MAX($A$7:A54)+1,"")</f>
        <v/>
      </c>
      <c r="B55" s="1" t="s">
        <v>268</v>
      </c>
      <c r="C55" s="1" t="s">
        <v>315</v>
      </c>
      <c r="E55" s="1" t="str">
        <f>IF(ISBLANK(INDEX('R2. WB GDP metadata'!$B$9:$B$271,MATCH($B55,'R2. WB GDP metadata'!$A$9:$A$271,0))),"",INDEX('R2. WB GDP metadata'!$B$9:$B$271,MATCH($B55,'R2. WB GDP metadata'!$A$9:$A$271,0)))</f>
        <v/>
      </c>
      <c r="F55" s="1">
        <f>IF(ISNUMBER(INDEX('R1. WB GDP data'!$E$9:$E$272,MATCH($B55,'R1. WB GDP data'!$B$9:$B$272,0))),INDEX('R1. WB GDP data'!$E$9:$E$272,MATCH($B55,'R1. WB GDP data'!$B$9:$B$272,0)),"")</f>
        <v>2016</v>
      </c>
      <c r="G55" s="8">
        <f>IFERROR(INDEX('R1. WB GDP data'!$F$9:$BK$272,MATCH($B55,'R1. WB GDP data'!$B$9:$B$272,0),MATCH($F55,'R1. WB GDP data'!$F$8:$BK$8,0)),"")</f>
        <v>63309462669.018593</v>
      </c>
    </row>
    <row r="56" spans="1:7">
      <c r="A56" s="1">
        <f>IF($D56="C",MAX($A$7:A55)+1,"")</f>
        <v>45</v>
      </c>
      <c r="B56" s="1" t="s">
        <v>231</v>
      </c>
      <c r="C56" s="1" t="s">
        <v>96</v>
      </c>
      <c r="D56" s="1" t="s">
        <v>702</v>
      </c>
      <c r="E56" s="1" t="str">
        <f>IF(ISBLANK(INDEX('R2. WB GDP metadata'!$B$9:$B$271,MATCH($B56,'R2. WB GDP metadata'!$A$9:$A$271,0))),"",INDEX('R2. WB GDP metadata'!$B$9:$B$271,MATCH($B56,'R2. WB GDP metadata'!$A$9:$A$271,0)))</f>
        <v>Latin America &amp; Caribbean</v>
      </c>
      <c r="F56" s="1">
        <f>IF(ISNUMBER(INDEX('R1. WB GDP data'!$E$9:$E$272,MATCH($B56,'R1. WB GDP data'!$B$9:$B$272,0))),INDEX('R1. WB GDP data'!$E$9:$E$272,MATCH($B56,'R1. WB GDP data'!$B$9:$B$272,0)),"")</f>
        <v>2015</v>
      </c>
      <c r="G56" s="8">
        <f>IFERROR(INDEX('R1. WB GDP data'!$F$9:$BK$272,MATCH($B56,'R1. WB GDP data'!$B$9:$B$272,0),MATCH($F56,'R1. WB GDP data'!$F$8:$BK$8,0)),"")</f>
        <v>73868701308.442719</v>
      </c>
    </row>
    <row r="57" spans="1:7">
      <c r="A57" s="1" t="str">
        <f>IF($D57="C",MAX($A$7:A56)+1,"")</f>
        <v/>
      </c>
      <c r="B57" s="1" t="s">
        <v>97</v>
      </c>
      <c r="C57" s="1" t="s">
        <v>341</v>
      </c>
      <c r="E57" s="1" t="str">
        <f>IF(ISBLANK(INDEX('R2. WB GDP metadata'!$B$9:$B$271,MATCH($B57,'R2. WB GDP metadata'!$A$9:$A$271,0))),"",INDEX('R2. WB GDP metadata'!$B$9:$B$271,MATCH($B57,'R2. WB GDP metadata'!$A$9:$A$271,0)))</f>
        <v>Latin America &amp; Caribbean</v>
      </c>
      <c r="F57" s="1" t="str">
        <f>IF(ISNUMBER(INDEX('R1. WB GDP data'!$E$9:$E$272,MATCH($B57,'R1. WB GDP data'!$B$9:$B$272,0))),INDEX('R1. WB GDP data'!$E$9:$E$272,MATCH($B57,'R1. WB GDP data'!$B$9:$B$272,0)),"")</f>
        <v/>
      </c>
      <c r="G57" s="8" t="str">
        <f>IFERROR(INDEX('R1. WB GDP data'!$F$9:$BK$272,MATCH($B57,'R1. WB GDP data'!$B$9:$B$272,0),MATCH($F57,'R1. WB GDP data'!$F$8:$BK$8,0)),"")</f>
        <v/>
      </c>
    </row>
    <row r="58" spans="1:7">
      <c r="A58" s="1" t="str">
        <f>IF($D58="C",MAX($A$7:A57)+1,"")</f>
        <v/>
      </c>
      <c r="B58" s="1" t="s">
        <v>607</v>
      </c>
      <c r="C58" s="1" t="s">
        <v>443</v>
      </c>
      <c r="E58" s="1" t="str">
        <f>IF(ISBLANK(INDEX('R2. WB GDP metadata'!$B$9:$B$271,MATCH($B58,'R2. WB GDP metadata'!$A$9:$A$271,0))),"",INDEX('R2. WB GDP metadata'!$B$9:$B$271,MATCH($B58,'R2. WB GDP metadata'!$A$9:$A$271,0)))</f>
        <v>Latin America &amp; Caribbean</v>
      </c>
      <c r="F58" s="1" t="str">
        <f>IF(ISNUMBER(INDEX('R1. WB GDP data'!$E$9:$E$272,MATCH($B58,'R1. WB GDP data'!$B$9:$B$272,0))),INDEX('R1. WB GDP data'!$E$9:$E$272,MATCH($B58,'R1. WB GDP data'!$B$9:$B$272,0)),"")</f>
        <v/>
      </c>
      <c r="G58" s="8" t="str">
        <f>IFERROR(INDEX('R1. WB GDP data'!$F$9:$BK$272,MATCH($B58,'R1. WB GDP data'!$B$9:$B$272,0),MATCH($F58,'R1. WB GDP data'!$F$8:$BK$8,0)),"")</f>
        <v/>
      </c>
    </row>
    <row r="59" spans="1:7">
      <c r="A59" s="1">
        <f>IF($D59="C",MAX($A$7:A58)+1,"")</f>
        <v>46</v>
      </c>
      <c r="B59" s="1" t="s">
        <v>232</v>
      </c>
      <c r="C59" s="1" t="s">
        <v>411</v>
      </c>
      <c r="D59" s="1" t="s">
        <v>702</v>
      </c>
      <c r="E59" s="1" t="str">
        <f>IF(ISBLANK(INDEX('R2. WB GDP metadata'!$B$9:$B$271,MATCH($B59,'R2. WB GDP metadata'!$A$9:$A$271,0))),"",INDEX('R2. WB GDP metadata'!$B$9:$B$271,MATCH($B59,'R2. WB GDP metadata'!$A$9:$A$271,0)))</f>
        <v>Europe &amp; Central Asia</v>
      </c>
      <c r="F59" s="1">
        <f>IF(ISNUMBER(INDEX('R1. WB GDP data'!$E$9:$E$272,MATCH($B59,'R1. WB GDP data'!$B$9:$B$272,0))),INDEX('R1. WB GDP data'!$E$9:$E$272,MATCH($B59,'R1. WB GDP data'!$B$9:$B$272,0)),"")</f>
        <v>2016</v>
      </c>
      <c r="G59" s="8">
        <f>IFERROR(INDEX('R1. WB GDP data'!$F$9:$BK$272,MATCH($B59,'R1. WB GDP data'!$B$9:$B$272,0),MATCH($F59,'R1. WB GDP data'!$F$8:$BK$8,0)),"")</f>
        <v>24225907614.842144</v>
      </c>
    </row>
    <row r="60" spans="1:7">
      <c r="A60" s="1">
        <f>IF($D60="C",MAX($A$7:A59)+1,"")</f>
        <v>47</v>
      </c>
      <c r="B60" s="1" t="s">
        <v>620</v>
      </c>
      <c r="C60" s="1" t="s">
        <v>161</v>
      </c>
      <c r="D60" s="1" t="s">
        <v>702</v>
      </c>
      <c r="E60" s="1" t="str">
        <f>IF(ISBLANK(INDEX('R2. WB GDP metadata'!$B$9:$B$271,MATCH($B60,'R2. WB GDP metadata'!$A$9:$A$271,0))),"",INDEX('R2. WB GDP metadata'!$B$9:$B$271,MATCH($B60,'R2. WB GDP metadata'!$A$9:$A$271,0)))</f>
        <v>Europe &amp; Central Asia</v>
      </c>
      <c r="F60" s="1">
        <f>IF(ISNUMBER(INDEX('R1. WB GDP data'!$E$9:$E$272,MATCH($B60,'R1. WB GDP data'!$B$9:$B$272,0))),INDEX('R1. WB GDP data'!$E$9:$E$272,MATCH($B60,'R1. WB GDP data'!$B$9:$B$272,0)),"")</f>
        <v>2016</v>
      </c>
      <c r="G60" s="8">
        <f>IFERROR(INDEX('R1. WB GDP data'!$F$9:$BK$272,MATCH($B60,'R1. WB GDP data'!$B$9:$B$272,0),MATCH($F60,'R1. WB GDP data'!$F$8:$BK$8,0)),"")</f>
        <v>231340463131.43875</v>
      </c>
    </row>
    <row r="61" spans="1:7">
      <c r="A61" s="1">
        <f>IF($D61="C",MAX($A$7:A60)+1,"")</f>
        <v>48</v>
      </c>
      <c r="B61" s="1" t="s">
        <v>448</v>
      </c>
      <c r="C61" s="1" t="s">
        <v>445</v>
      </c>
      <c r="D61" s="1" t="s">
        <v>702</v>
      </c>
      <c r="E61" s="1" t="str">
        <f>IF(ISBLANK(INDEX('R2. WB GDP metadata'!$B$9:$B$271,MATCH($B61,'R2. WB GDP metadata'!$A$9:$A$271,0))),"",INDEX('R2. WB GDP metadata'!$B$9:$B$271,MATCH($B61,'R2. WB GDP metadata'!$A$9:$A$271,0)))</f>
        <v>Europe &amp; Central Asia</v>
      </c>
      <c r="F61" s="1">
        <f>IF(ISNUMBER(INDEX('R1. WB GDP data'!$E$9:$E$272,MATCH($B61,'R1. WB GDP data'!$B$9:$B$272,0))),INDEX('R1. WB GDP data'!$E$9:$E$272,MATCH($B61,'R1. WB GDP data'!$B$9:$B$272,0)),"")</f>
        <v>2016</v>
      </c>
      <c r="G61" s="8">
        <f>IFERROR(INDEX('R1. WB GDP data'!$F$9:$BK$272,MATCH($B61,'R1. WB GDP data'!$B$9:$B$272,0),MATCH($F61,'R1. WB GDP data'!$F$8:$BK$8,0)),"")</f>
        <v>3781698549834.7393</v>
      </c>
    </row>
    <row r="62" spans="1:7">
      <c r="A62" s="1">
        <f>IF($D62="C",MAX($A$7:A61)+1,"")</f>
        <v>49</v>
      </c>
      <c r="B62" s="1" t="s">
        <v>223</v>
      </c>
      <c r="C62" s="1" t="s">
        <v>23</v>
      </c>
      <c r="D62" s="1" t="s">
        <v>702</v>
      </c>
      <c r="E62" s="1" t="str">
        <f>IF(ISBLANK(INDEX('R2. WB GDP metadata'!$B$9:$B$271,MATCH($B62,'R2. WB GDP metadata'!$A$9:$A$271,0))),"",INDEX('R2. WB GDP metadata'!$B$9:$B$271,MATCH($B62,'R2. WB GDP metadata'!$A$9:$A$271,0)))</f>
        <v>Middle East &amp; North Africa</v>
      </c>
      <c r="F62" s="1">
        <f>IF(ISNUMBER(INDEX('R1. WB GDP data'!$E$9:$E$272,MATCH($B62,'R1. WB GDP data'!$B$9:$B$272,0))),INDEX('R1. WB GDP data'!$E$9:$E$272,MATCH($B62,'R1. WB GDP data'!$B$9:$B$272,0)),"")</f>
        <v>2015</v>
      </c>
      <c r="G62" s="8">
        <f>IFERROR(INDEX('R1. WB GDP data'!$F$9:$BK$272,MATCH($B62,'R1. WB GDP data'!$B$9:$B$272,0),MATCH($F62,'R1. WB GDP data'!$F$8:$BK$8,0)),"")</f>
        <v>1465243951.7709656</v>
      </c>
    </row>
    <row r="63" spans="1:7">
      <c r="A63" s="1">
        <f>IF($D63="C",MAX($A$7:A62)+1,"")</f>
        <v>50</v>
      </c>
      <c r="B63" s="1" t="s">
        <v>238</v>
      </c>
      <c r="C63" s="1" t="s">
        <v>640</v>
      </c>
      <c r="D63" s="1" t="s">
        <v>702</v>
      </c>
      <c r="E63" s="1" t="str">
        <f>IF(ISBLANK(INDEX('R2. WB GDP metadata'!$B$9:$B$271,MATCH($B63,'R2. WB GDP metadata'!$A$9:$A$271,0))),"",INDEX('R2. WB GDP metadata'!$B$9:$B$271,MATCH($B63,'R2. WB GDP metadata'!$A$9:$A$271,0)))</f>
        <v>Latin America &amp; Caribbean</v>
      </c>
      <c r="F63" s="1">
        <f>IF(ISNUMBER(INDEX('R1. WB GDP data'!$E$9:$E$272,MATCH($B63,'R1. WB GDP data'!$B$9:$B$272,0))),INDEX('R1. WB GDP data'!$E$9:$E$272,MATCH($B63,'R1. WB GDP data'!$B$9:$B$272,0)),"")</f>
        <v>2016</v>
      </c>
      <c r="G63" s="8">
        <f>IFERROR(INDEX('R1. WB GDP data'!$F$9:$BK$272,MATCH($B63,'R1. WB GDP data'!$B$9:$B$272,0),MATCH($F63,'R1. WB GDP data'!$F$8:$BK$8,0)),"")</f>
        <v>506021854.07147425</v>
      </c>
    </row>
    <row r="64" spans="1:7">
      <c r="A64" s="1">
        <f>IF($D64="C",MAX($A$7:A63)+1,"")</f>
        <v>51</v>
      </c>
      <c r="B64" s="1" t="s">
        <v>487</v>
      </c>
      <c r="C64" s="1" t="s">
        <v>280</v>
      </c>
      <c r="D64" s="1" t="s">
        <v>702</v>
      </c>
      <c r="E64" s="1" t="str">
        <f>IF(ISBLANK(INDEX('R2. WB GDP metadata'!$B$9:$B$271,MATCH($B64,'R2. WB GDP metadata'!$A$9:$A$271,0))),"",INDEX('R2. WB GDP metadata'!$B$9:$B$271,MATCH($B64,'R2. WB GDP metadata'!$A$9:$A$271,0)))</f>
        <v>Europe &amp; Central Asia</v>
      </c>
      <c r="F64" s="1">
        <f>IF(ISNUMBER(INDEX('R1. WB GDP data'!$E$9:$E$272,MATCH($B64,'R1. WB GDP data'!$B$9:$B$272,0))),INDEX('R1. WB GDP data'!$E$9:$E$272,MATCH($B64,'R1. WB GDP data'!$B$9:$B$272,0)),"")</f>
        <v>2016</v>
      </c>
      <c r="G64" s="8">
        <f>IFERROR(INDEX('R1. WB GDP data'!$F$9:$BK$272,MATCH($B64,'R1. WB GDP data'!$B$9:$B$272,0),MATCH($F64,'R1. WB GDP data'!$F$8:$BK$8,0)),"")</f>
        <v>347519725465.96545</v>
      </c>
    </row>
    <row r="65" spans="1:7">
      <c r="A65" s="1">
        <f>IF($D65="C",MAX($A$7:A64)+1,"")</f>
        <v>52</v>
      </c>
      <c r="B65" s="1" t="s">
        <v>655</v>
      </c>
      <c r="C65" s="1" t="s">
        <v>384</v>
      </c>
      <c r="D65" s="1" t="s">
        <v>702</v>
      </c>
      <c r="E65" s="1" t="str">
        <f>IF(ISBLANK(INDEX('R2. WB GDP metadata'!$B$9:$B$271,MATCH($B65,'R2. WB GDP metadata'!$A$9:$A$271,0))),"",INDEX('R2. WB GDP metadata'!$B$9:$B$271,MATCH($B65,'R2. WB GDP metadata'!$A$9:$A$271,0)))</f>
        <v>Latin America &amp; Caribbean</v>
      </c>
      <c r="F65" s="1">
        <f>IF(ISNUMBER(INDEX('R1. WB GDP data'!$E$9:$E$272,MATCH($B65,'R1. WB GDP data'!$B$9:$B$272,0))),INDEX('R1. WB GDP data'!$E$9:$E$272,MATCH($B65,'R1. WB GDP data'!$B$9:$B$272,0)),"")</f>
        <v>2016</v>
      </c>
      <c r="G65" s="8">
        <f>IFERROR(INDEX('R1. WB GDP data'!$F$9:$BK$272,MATCH($B65,'R1. WB GDP data'!$B$9:$B$272,0),MATCH($F65,'R1. WB GDP data'!$F$8:$BK$8,0)),"")</f>
        <v>73573876509.968689</v>
      </c>
    </row>
    <row r="66" spans="1:7">
      <c r="A66" s="1">
        <f>IF($D66="C",MAX($A$7:A65)+1,"")</f>
        <v>53</v>
      </c>
      <c r="B66" s="1" t="s">
        <v>30</v>
      </c>
      <c r="C66" s="1" t="s">
        <v>639</v>
      </c>
      <c r="D66" s="1" t="s">
        <v>702</v>
      </c>
      <c r="E66" s="1" t="str">
        <f>IF(ISBLANK(INDEX('R2. WB GDP metadata'!$B$9:$B$271,MATCH($B66,'R2. WB GDP metadata'!$A$9:$A$271,0))),"",INDEX('R2. WB GDP metadata'!$B$9:$B$271,MATCH($B66,'R2. WB GDP metadata'!$A$9:$A$271,0)))</f>
        <v>Middle East &amp; North Africa</v>
      </c>
      <c r="F66" s="1">
        <f>IF(ISNUMBER(INDEX('R1. WB GDP data'!$E$9:$E$272,MATCH($B66,'R1. WB GDP data'!$B$9:$B$272,0))),INDEX('R1. WB GDP data'!$E$9:$E$272,MATCH($B66,'R1. WB GDP data'!$B$9:$B$272,0)),"")</f>
        <v>2016</v>
      </c>
      <c r="G66" s="8">
        <f>IFERROR(INDEX('R1. WB GDP data'!$F$9:$BK$272,MATCH($B66,'R1. WB GDP data'!$B$9:$B$272,0),MATCH($F66,'R1. WB GDP data'!$F$8:$BK$8,0)),"")</f>
        <v>196034821993.49451</v>
      </c>
    </row>
    <row r="67" spans="1:7">
      <c r="A67" s="1" t="str">
        <f>IF($D67="C",MAX($A$7:A66)+1,"")</f>
        <v/>
      </c>
      <c r="B67" s="1" t="s">
        <v>216</v>
      </c>
      <c r="C67" s="1" t="s">
        <v>189</v>
      </c>
      <c r="E67" s="1" t="str">
        <f>IF(ISBLANK(INDEX('R2. WB GDP metadata'!$B$9:$B$271,MATCH($B67,'R2. WB GDP metadata'!$A$9:$A$271,0))),"",INDEX('R2. WB GDP metadata'!$B$9:$B$271,MATCH($B67,'R2. WB GDP metadata'!$A$9:$A$271,0)))</f>
        <v/>
      </c>
      <c r="F67" s="1">
        <f>IF(ISNUMBER(INDEX('R1. WB GDP data'!$E$9:$E$272,MATCH($B67,'R1. WB GDP data'!$B$9:$B$272,0))),INDEX('R1. WB GDP data'!$E$9:$E$272,MATCH($B67,'R1. WB GDP data'!$B$9:$B$272,0)),"")</f>
        <v>2016</v>
      </c>
      <c r="G67" s="8">
        <f>IFERROR(INDEX('R1. WB GDP data'!$F$9:$BK$272,MATCH($B67,'R1. WB GDP data'!$B$9:$B$272,0),MATCH($F67,'R1. WB GDP data'!$F$8:$BK$8,0)),"")</f>
        <v>11906749822962.182</v>
      </c>
    </row>
    <row r="68" spans="1:7">
      <c r="A68" s="1" t="str">
        <f>IF($D68="C",MAX($A$7:A67)+1,"")</f>
        <v/>
      </c>
      <c r="B68" s="1" t="s">
        <v>329</v>
      </c>
      <c r="C68" s="1" t="s">
        <v>642</v>
      </c>
      <c r="E68" s="1" t="str">
        <f>IF(ISBLANK(INDEX('R2. WB GDP metadata'!$B$9:$B$271,MATCH($B68,'R2. WB GDP metadata'!$A$9:$A$271,0))),"",INDEX('R2. WB GDP metadata'!$B$9:$B$271,MATCH($B68,'R2. WB GDP metadata'!$A$9:$A$271,0)))</f>
        <v/>
      </c>
      <c r="F68" s="1">
        <f>IF(ISNUMBER(INDEX('R1. WB GDP data'!$E$9:$E$272,MATCH($B68,'R1. WB GDP data'!$B$9:$B$272,0))),INDEX('R1. WB GDP data'!$E$9:$E$272,MATCH($B68,'R1. WB GDP data'!$B$9:$B$272,0)),"")</f>
        <v>2016</v>
      </c>
      <c r="G68" s="8">
        <f>IFERROR(INDEX('R1. WB GDP data'!$F$9:$BK$272,MATCH($B68,'R1. WB GDP data'!$B$9:$B$272,0),MATCH($F68,'R1. WB GDP data'!$F$8:$BK$8,0)),"")</f>
        <v>11071408868588.273</v>
      </c>
    </row>
    <row r="69" spans="1:7">
      <c r="A69" s="1" t="str">
        <f>IF($D69="C",MAX($A$7:A68)+1,"")</f>
        <v/>
      </c>
      <c r="B69" s="1" t="s">
        <v>544</v>
      </c>
      <c r="C69" s="1" t="s">
        <v>450</v>
      </c>
      <c r="E69" s="1" t="str">
        <f>IF(ISBLANK(INDEX('R2. WB GDP metadata'!$B$9:$B$271,MATCH($B69,'R2. WB GDP metadata'!$A$9:$A$271,0))),"",INDEX('R2. WB GDP metadata'!$B$9:$B$271,MATCH($B69,'R2. WB GDP metadata'!$A$9:$A$271,0)))</f>
        <v/>
      </c>
      <c r="F69" s="1">
        <f>IF(ISNUMBER(INDEX('R1. WB GDP data'!$E$9:$E$272,MATCH($B69,'R1. WB GDP data'!$B$9:$B$272,0))),INDEX('R1. WB GDP data'!$E$9:$E$272,MATCH($B69,'R1. WB GDP data'!$B$9:$B$272,0)),"")</f>
        <v>2016</v>
      </c>
      <c r="G69" s="8">
        <f>IFERROR(INDEX('R1. WB GDP data'!$F$9:$BK$272,MATCH($B69,'R1. WB GDP data'!$B$9:$B$272,0),MATCH($F69,'R1. WB GDP data'!$F$8:$BK$8,0)),"")</f>
        <v>21926845132710.816</v>
      </c>
    </row>
    <row r="70" spans="1:7">
      <c r="A70" s="1" t="str">
        <f>IF($D70="C",MAX($A$7:A69)+1,"")</f>
        <v/>
      </c>
      <c r="B70" s="1" t="s">
        <v>298</v>
      </c>
      <c r="C70" s="1" t="s">
        <v>248</v>
      </c>
      <c r="E70" s="1" t="str">
        <f>IF(ISBLANK(INDEX('R2. WB GDP metadata'!$B$9:$B$271,MATCH($B70,'R2. WB GDP metadata'!$A$9:$A$271,0))),"",INDEX('R2. WB GDP metadata'!$B$9:$B$271,MATCH($B70,'R2. WB GDP metadata'!$A$9:$A$271,0)))</f>
        <v/>
      </c>
      <c r="F70" s="1">
        <f>IF(ISNUMBER(INDEX('R1. WB GDP data'!$E$9:$E$272,MATCH($B70,'R1. WB GDP data'!$B$9:$B$272,0))),INDEX('R1. WB GDP data'!$E$9:$E$272,MATCH($B70,'R1. WB GDP data'!$B$9:$B$272,0)),"")</f>
        <v>2016</v>
      </c>
      <c r="G70" s="8">
        <f>IFERROR(INDEX('R1. WB GDP data'!$F$9:$BK$272,MATCH($B70,'R1. WB GDP data'!$B$9:$B$272,0),MATCH($F70,'R1. WB GDP data'!$F$8:$BK$8,0)),"")</f>
        <v>3768048850759.9829</v>
      </c>
    </row>
    <row r="71" spans="1:7">
      <c r="A71" s="1" t="str">
        <f>IF($D71="C",MAX($A$7:A70)+1,"")</f>
        <v/>
      </c>
      <c r="B71" s="1" t="s">
        <v>543</v>
      </c>
      <c r="C71" s="1" t="s">
        <v>364</v>
      </c>
      <c r="E71" s="1" t="str">
        <f>IF(ISBLANK(INDEX('R2. WB GDP metadata'!$B$9:$B$271,MATCH($B71,'R2. WB GDP metadata'!$A$9:$A$271,0))),"",INDEX('R2. WB GDP metadata'!$B$9:$B$271,MATCH($B71,'R2. WB GDP metadata'!$A$9:$A$271,0)))</f>
        <v/>
      </c>
      <c r="F71" s="1">
        <f>IF(ISNUMBER(INDEX('R1. WB GDP data'!$E$9:$E$272,MATCH($B71,'R1. WB GDP data'!$B$9:$B$272,0))),INDEX('R1. WB GDP data'!$E$9:$E$272,MATCH($B71,'R1. WB GDP data'!$B$9:$B$272,0)),"")</f>
        <v>2016</v>
      </c>
      <c r="G71" s="8">
        <f>IFERROR(INDEX('R1. WB GDP data'!$F$9:$BK$272,MATCH($B71,'R1. WB GDP data'!$B$9:$B$272,0),MATCH($F71,'R1. WB GDP data'!$F$8:$BK$8,0)),"")</f>
        <v>22920412571336.219</v>
      </c>
    </row>
    <row r="72" spans="1:7">
      <c r="A72" s="1">
        <f>IF($D72="C",MAX($A$7:A71)+1,"")</f>
        <v>54</v>
      </c>
      <c r="B72" s="1" t="s">
        <v>105</v>
      </c>
      <c r="C72" s="1" t="s">
        <v>224</v>
      </c>
      <c r="D72" s="1" t="s">
        <v>702</v>
      </c>
      <c r="E72" s="1" t="str">
        <f>IF(ISBLANK(INDEX('R2. WB GDP metadata'!$B$9:$B$271,MATCH($B72,'R2. WB GDP metadata'!$A$9:$A$271,0))),"",INDEX('R2. WB GDP metadata'!$B$9:$B$271,MATCH($B72,'R2. WB GDP metadata'!$A$9:$A$271,0)))</f>
        <v>Latin America &amp; Caribbean</v>
      </c>
      <c r="F72" s="1">
        <f>IF(ISNUMBER(INDEX('R1. WB GDP data'!$E$9:$E$272,MATCH($B72,'R1. WB GDP data'!$B$9:$B$272,0))),INDEX('R1. WB GDP data'!$E$9:$E$272,MATCH($B72,'R1. WB GDP data'!$B$9:$B$272,0)),"")</f>
        <v>2016</v>
      </c>
      <c r="G72" s="8">
        <f>IFERROR(INDEX('R1. WB GDP data'!$F$9:$BK$272,MATCH($B72,'R1. WB GDP data'!$B$9:$B$272,0),MATCH($F72,'R1. WB GDP data'!$F$8:$BK$8,0)),"")</f>
        <v>85056519293.311493</v>
      </c>
    </row>
    <row r="73" spans="1:7">
      <c r="A73" s="1">
        <f>IF($D73="C",MAX($A$7:A72)+1,"")</f>
        <v>55</v>
      </c>
      <c r="B73" s="1" t="s">
        <v>624</v>
      </c>
      <c r="C73" s="1" t="s">
        <v>236</v>
      </c>
      <c r="D73" s="1" t="s">
        <v>702</v>
      </c>
      <c r="E73" s="1" t="str">
        <f>IF(ISBLANK(INDEX('R2. WB GDP metadata'!$B$9:$B$271,MATCH($B73,'R2. WB GDP metadata'!$A$9:$A$271,0))),"",INDEX('R2. WB GDP metadata'!$B$9:$B$271,MATCH($B73,'R2. WB GDP metadata'!$A$9:$A$271,0)))</f>
        <v>Middle East &amp; North Africa</v>
      </c>
      <c r="F73" s="1">
        <f>IF(ISNUMBER(INDEX('R1. WB GDP data'!$E$9:$E$272,MATCH($B73,'R1. WB GDP data'!$B$9:$B$272,0))),INDEX('R1. WB GDP data'!$E$9:$E$272,MATCH($B73,'R1. WB GDP data'!$B$9:$B$272,0)),"")</f>
        <v>2016</v>
      </c>
      <c r="G73" s="8">
        <f>IFERROR(INDEX('R1. WB GDP data'!$F$9:$BK$272,MATCH($B73,'R1. WB GDP data'!$B$9:$B$272,0),MATCH($F73,'R1. WB GDP data'!$F$8:$BK$8,0)),"")</f>
        <v>260693936973.85968</v>
      </c>
    </row>
    <row r="74" spans="1:7">
      <c r="A74" s="1" t="str">
        <f>IF($D74="C",MAX($A$7:A73)+1,"")</f>
        <v/>
      </c>
      <c r="B74" s="1" t="s">
        <v>371</v>
      </c>
      <c r="C74" s="1" t="s">
        <v>130</v>
      </c>
      <c r="E74" s="1" t="str">
        <f>IF(ISBLANK(INDEX('R2. WB GDP metadata'!$B$9:$B$271,MATCH($B74,'R2. WB GDP metadata'!$A$9:$A$271,0))),"",INDEX('R2. WB GDP metadata'!$B$9:$B$271,MATCH($B74,'R2. WB GDP metadata'!$A$9:$A$271,0)))</f>
        <v/>
      </c>
      <c r="F74" s="1">
        <f>IF(ISNUMBER(INDEX('R1. WB GDP data'!$E$9:$E$272,MATCH($B74,'R1. WB GDP data'!$B$9:$B$272,0))),INDEX('R1. WB GDP data'!$E$9:$E$272,MATCH($B74,'R1. WB GDP data'!$B$9:$B$272,0)),"")</f>
        <v>2016</v>
      </c>
      <c r="G74" s="8">
        <f>IFERROR(INDEX('R1. WB GDP data'!$F$9:$BK$272,MATCH($B74,'R1. WB GDP data'!$B$9:$B$272,0),MATCH($F74,'R1. WB GDP data'!$F$8:$BK$8,0)),"")</f>
        <v>13377057062002.873</v>
      </c>
    </row>
    <row r="75" spans="1:7">
      <c r="A75" s="1">
        <f>IF($D75="C",MAX($A$7:A74)+1,"")</f>
        <v>56</v>
      </c>
      <c r="B75" s="1" t="s">
        <v>154</v>
      </c>
      <c r="C75" s="1" t="s">
        <v>664</v>
      </c>
      <c r="D75" s="1" t="s">
        <v>702</v>
      </c>
      <c r="E75" s="1" t="str">
        <f>IF(ISBLANK(INDEX('R2. WB GDP metadata'!$B$9:$B$271,MATCH($B75,'R2. WB GDP metadata'!$A$9:$A$271,0))),"",INDEX('R2. WB GDP metadata'!$B$9:$B$271,MATCH($B75,'R2. WB GDP metadata'!$A$9:$A$271,0)))</f>
        <v>Sub-Saharan Africa</v>
      </c>
      <c r="F75" s="1">
        <f>IF(ISNUMBER(INDEX('R1. WB GDP data'!$E$9:$E$272,MATCH($B75,'R1. WB GDP data'!$B$9:$B$272,0))),INDEX('R1. WB GDP data'!$E$9:$E$272,MATCH($B75,'R1. WB GDP data'!$B$9:$B$272,0)),"")</f>
        <v>2011</v>
      </c>
      <c r="G75" s="8">
        <f>IFERROR(INDEX('R1. WB GDP data'!$F$9:$BK$272,MATCH($B75,'R1. WB GDP data'!$B$9:$B$272,0),MATCH($F75,'R1. WB GDP data'!$F$8:$BK$8,0)),"")</f>
        <v>2300794306.4296422</v>
      </c>
    </row>
    <row r="76" spans="1:7">
      <c r="A76" s="1">
        <f>IF($D76="C",MAX($A$7:A75)+1,"")</f>
        <v>57</v>
      </c>
      <c r="B76" s="1" t="s">
        <v>230</v>
      </c>
      <c r="C76" s="1" t="s">
        <v>78</v>
      </c>
      <c r="D76" s="1" t="s">
        <v>702</v>
      </c>
      <c r="E76" s="1" t="str">
        <f>IF(ISBLANK(INDEX('R2. WB GDP metadata'!$B$9:$B$271,MATCH($B76,'R2. WB GDP metadata'!$A$9:$A$271,0))),"",INDEX('R2. WB GDP metadata'!$B$9:$B$271,MATCH($B76,'R2. WB GDP metadata'!$A$9:$A$271,0)))</f>
        <v>Europe &amp; Central Asia</v>
      </c>
      <c r="F76" s="1">
        <f>IF(ISNUMBER(INDEX('R1. WB GDP data'!$E$9:$E$272,MATCH($B76,'R1. WB GDP data'!$B$9:$B$272,0))),INDEX('R1. WB GDP data'!$E$9:$E$272,MATCH($B76,'R1. WB GDP data'!$B$9:$B$272,0)),"")</f>
        <v>2016</v>
      </c>
      <c r="G76" s="8">
        <f>IFERROR(INDEX('R1. WB GDP data'!$F$9:$BK$272,MATCH($B76,'R1. WB GDP data'!$B$9:$B$272,0),MATCH($F76,'R1. WB GDP data'!$F$8:$BK$8,0)),"")</f>
        <v>1464508831011.8081</v>
      </c>
    </row>
    <row r="77" spans="1:7">
      <c r="A77" s="1">
        <f>IF($D77="C",MAX($A$7:A76)+1,"")</f>
        <v>58</v>
      </c>
      <c r="B77" s="1" t="s">
        <v>612</v>
      </c>
      <c r="C77" s="1" t="s">
        <v>473</v>
      </c>
      <c r="D77" s="1" t="s">
        <v>702</v>
      </c>
      <c r="E77" s="1" t="str">
        <f>IF(ISBLANK(INDEX('R2. WB GDP metadata'!$B$9:$B$271,MATCH($B77,'R2. WB GDP metadata'!$A$9:$A$271,0))),"",INDEX('R2. WB GDP metadata'!$B$9:$B$271,MATCH($B77,'R2. WB GDP metadata'!$A$9:$A$271,0)))</f>
        <v>Europe &amp; Central Asia</v>
      </c>
      <c r="F77" s="1">
        <f>IF(ISNUMBER(INDEX('R1. WB GDP data'!$E$9:$E$272,MATCH($B77,'R1. WB GDP data'!$B$9:$B$272,0))),INDEX('R1. WB GDP data'!$E$9:$E$272,MATCH($B77,'R1. WB GDP data'!$B$9:$B$272,0)),"")</f>
        <v>2016</v>
      </c>
      <c r="G77" s="8">
        <f>IFERROR(INDEX('R1. WB GDP data'!$F$9:$BK$272,MATCH($B77,'R1. WB GDP data'!$B$9:$B$272,0),MATCH($F77,'R1. WB GDP data'!$F$8:$BK$8,0)),"")</f>
        <v>23808677023.30127</v>
      </c>
    </row>
    <row r="78" spans="1:7">
      <c r="A78" s="1">
        <f>IF($D78="C",MAX($A$7:A77)+1,"")</f>
        <v>59</v>
      </c>
      <c r="B78" s="1" t="s">
        <v>99</v>
      </c>
      <c r="C78" s="1" t="s">
        <v>143</v>
      </c>
      <c r="D78" s="1" t="s">
        <v>702</v>
      </c>
      <c r="E78" s="1" t="str">
        <f>IF(ISBLANK(INDEX('R2. WB GDP metadata'!$B$9:$B$271,MATCH($B78,'R2. WB GDP metadata'!$A$9:$A$271,0))),"",INDEX('R2. WB GDP metadata'!$B$9:$B$271,MATCH($B78,'R2. WB GDP metadata'!$A$9:$A$271,0)))</f>
        <v>Sub-Saharan Africa</v>
      </c>
      <c r="F78" s="1">
        <f>IF(ISNUMBER(INDEX('R1. WB GDP data'!$E$9:$E$272,MATCH($B78,'R1. WB GDP data'!$B$9:$B$272,0))),INDEX('R1. WB GDP data'!$E$9:$E$272,MATCH($B78,'R1. WB GDP data'!$B$9:$B$272,0)),"")</f>
        <v>2016</v>
      </c>
      <c r="G78" s="8">
        <f>IFERROR(INDEX('R1. WB GDP data'!$F$9:$BK$272,MATCH($B78,'R1. WB GDP data'!$B$9:$B$272,0),MATCH($F78,'R1. WB GDP data'!$F$8:$BK$8,0)),"")</f>
        <v>52347226230.233208</v>
      </c>
    </row>
    <row r="79" spans="1:7">
      <c r="A79" s="1" t="str">
        <f>IF($D79="C",MAX($A$7:A78)+1,"")</f>
        <v/>
      </c>
      <c r="B79" s="1" t="s">
        <v>650</v>
      </c>
      <c r="C79" s="1" t="s">
        <v>39</v>
      </c>
      <c r="E79" s="1" t="str">
        <f>IF(ISBLANK(INDEX('R2. WB GDP metadata'!$B$9:$B$271,MATCH($B79,'R2. WB GDP metadata'!$A$9:$A$271,0))),"",INDEX('R2. WB GDP metadata'!$B$9:$B$271,MATCH($B79,'R2. WB GDP metadata'!$A$9:$A$271,0)))</f>
        <v/>
      </c>
      <c r="F79" s="1">
        <f>IF(ISNUMBER(INDEX('R1. WB GDP data'!$E$9:$E$272,MATCH($B79,'R1. WB GDP data'!$B$9:$B$272,0))),INDEX('R1. WB GDP data'!$E$9:$E$272,MATCH($B79,'R1. WB GDP data'!$B$9:$B$272,0)),"")</f>
        <v>2016</v>
      </c>
      <c r="G79" s="8">
        <f>IFERROR(INDEX('R1. WB GDP data'!$F$9:$BK$272,MATCH($B79,'R1. WB GDP data'!$B$9:$B$272,0),MATCH($F79,'R1. WB GDP data'!$F$8:$BK$8,0)),"")</f>
        <v>18308567087885.547</v>
      </c>
    </row>
    <row r="80" spans="1:7">
      <c r="A80" s="1" t="str">
        <f>IF($D80="C",MAX($A$7:A79)+1,"")</f>
        <v/>
      </c>
      <c r="B80" s="1" t="s">
        <v>325</v>
      </c>
      <c r="C80" s="1" t="s">
        <v>198</v>
      </c>
      <c r="E80" s="1" t="str">
        <f>IF(ISBLANK(INDEX('R2. WB GDP metadata'!$B$9:$B$271,MATCH($B80,'R2. WB GDP metadata'!$A$9:$A$271,0))),"",INDEX('R2. WB GDP metadata'!$B$9:$B$271,MATCH($B80,'R2. WB GDP metadata'!$A$9:$A$271,0)))</f>
        <v/>
      </c>
      <c r="F80" s="1">
        <f>IF(ISNUMBER(INDEX('R1. WB GDP data'!$E$9:$E$272,MATCH($B80,'R1. WB GDP data'!$B$9:$B$272,0))),INDEX('R1. WB GDP data'!$E$9:$E$272,MATCH($B80,'R1. WB GDP data'!$B$9:$B$272,0)),"")</f>
        <v>2016</v>
      </c>
      <c r="G80" s="8">
        <f>IFERROR(INDEX('R1. WB GDP data'!$F$9:$BK$272,MATCH($B80,'R1. WB GDP data'!$B$9:$B$272,0),MATCH($F80,'R1. WB GDP data'!$F$8:$BK$8,0)),"")</f>
        <v>769502433000.77673</v>
      </c>
    </row>
    <row r="81" spans="1:7">
      <c r="A81" s="1">
        <f>IF($D81="C",MAX($A$7:A80)+1,"")</f>
        <v>60</v>
      </c>
      <c r="B81" s="1" t="s">
        <v>26</v>
      </c>
      <c r="C81" s="1" t="s">
        <v>50</v>
      </c>
      <c r="D81" s="1" t="s">
        <v>702</v>
      </c>
      <c r="E81" s="1" t="str">
        <f>IF(ISBLANK(INDEX('R2. WB GDP metadata'!$B$9:$B$271,MATCH($B81,'R2. WB GDP metadata'!$A$9:$A$271,0))),"",INDEX('R2. WB GDP metadata'!$B$9:$B$271,MATCH($B81,'R2. WB GDP metadata'!$A$9:$A$271,0)))</f>
        <v>Europe &amp; Central Asia</v>
      </c>
      <c r="F81" s="1">
        <f>IF(ISNUMBER(INDEX('R1. WB GDP data'!$E$9:$E$272,MATCH($B81,'R1. WB GDP data'!$B$9:$B$272,0))),INDEX('R1. WB GDP data'!$E$9:$E$272,MATCH($B81,'R1. WB GDP data'!$B$9:$B$272,0)),"")</f>
        <v>2016</v>
      </c>
      <c r="G81" s="8">
        <f>IFERROR(INDEX('R1. WB GDP data'!$F$9:$BK$272,MATCH($B81,'R1. WB GDP data'!$B$9:$B$272,0),MATCH($F81,'R1. WB GDP data'!$F$8:$BK$8,0)),"")</f>
        <v>252692239709.94589</v>
      </c>
    </row>
    <row r="82" spans="1:7">
      <c r="A82" s="1">
        <f>IF($D82="C",MAX($A$7:A81)+1,"")</f>
        <v>61</v>
      </c>
      <c r="B82" s="1" t="s">
        <v>356</v>
      </c>
      <c r="C82" s="1" t="s">
        <v>134</v>
      </c>
      <c r="D82" s="1" t="s">
        <v>702</v>
      </c>
      <c r="E82" s="1" t="str">
        <f>IF(ISBLANK(INDEX('R2. WB GDP metadata'!$B$9:$B$271,MATCH($B82,'R2. WB GDP metadata'!$A$9:$A$271,0))),"",INDEX('R2. WB GDP metadata'!$B$9:$B$271,MATCH($B82,'R2. WB GDP metadata'!$A$9:$A$271,0)))</f>
        <v>East Asia &amp; Pacific</v>
      </c>
      <c r="F82" s="1">
        <f>IF(ISNUMBER(INDEX('R1. WB GDP data'!$E$9:$E$272,MATCH($B82,'R1. WB GDP data'!$B$9:$B$272,0))),INDEX('R1. WB GDP data'!$E$9:$E$272,MATCH($B82,'R1. WB GDP data'!$B$9:$B$272,0)),"")</f>
        <v>2016</v>
      </c>
      <c r="G82" s="8">
        <f>IFERROR(INDEX('R1. WB GDP data'!$F$9:$BK$272,MATCH($B82,'R1. WB GDP data'!$B$9:$B$272,0),MATCH($F82,'R1. WB GDP data'!$F$8:$BK$8,0)),"")</f>
        <v>3771168302.4430237</v>
      </c>
    </row>
    <row r="83" spans="1:7">
      <c r="A83" s="1">
        <f>IF($D83="C",MAX($A$7:A82)+1,"")</f>
        <v>62</v>
      </c>
      <c r="B83" s="1" t="s">
        <v>586</v>
      </c>
      <c r="C83" s="1" t="s">
        <v>349</v>
      </c>
      <c r="D83" s="1" t="s">
        <v>702</v>
      </c>
      <c r="E83" s="1" t="str">
        <f>IF(ISBLANK(INDEX('R2. WB GDP metadata'!$B$9:$B$271,MATCH($B83,'R2. WB GDP metadata'!$A$9:$A$271,0))),"",INDEX('R2. WB GDP metadata'!$B$9:$B$271,MATCH($B83,'R2. WB GDP metadata'!$A$9:$A$271,0)))</f>
        <v>Europe &amp; Central Asia</v>
      </c>
      <c r="F83" s="1">
        <f>IF(ISNUMBER(INDEX('R1. WB GDP data'!$E$9:$E$272,MATCH($B83,'R1. WB GDP data'!$B$9:$B$272,0))),INDEX('R1. WB GDP data'!$E$9:$E$272,MATCH($B83,'R1. WB GDP data'!$B$9:$B$272,0)),"")</f>
        <v>2016</v>
      </c>
      <c r="G83" s="8">
        <f>IFERROR(INDEX('R1. WB GDP data'!$F$9:$BK$272,MATCH($B83,'R1. WB GDP data'!$B$9:$B$272,0),MATCH($F83,'R1. WB GDP data'!$F$8:$BK$8,0)),"")</f>
        <v>2810525379194.3364</v>
      </c>
    </row>
    <row r="84" spans="1:7">
      <c r="A84" s="1">
        <f>IF($D84="C",MAX($A$7:A83)+1,"")</f>
        <v>63</v>
      </c>
      <c r="B84" s="1" t="s">
        <v>436</v>
      </c>
      <c r="C84" s="1" t="s">
        <v>313</v>
      </c>
      <c r="D84" s="1" t="s">
        <v>702</v>
      </c>
      <c r="E84" s="1" t="str">
        <f>IF(ISBLANK(INDEX('R2. WB GDP metadata'!$B$9:$B$271,MATCH($B84,'R2. WB GDP metadata'!$A$9:$A$271,0))),"",INDEX('R2. WB GDP metadata'!$B$9:$B$271,MATCH($B84,'R2. WB GDP metadata'!$A$9:$A$271,0)))</f>
        <v>Europe &amp; Central Asia</v>
      </c>
      <c r="F84" s="1">
        <f>IF(ISNUMBER(INDEX('R1. WB GDP data'!$E$9:$E$272,MATCH($B84,'R1. WB GDP data'!$B$9:$B$272,0))),INDEX('R1. WB GDP data'!$E$9:$E$272,MATCH($B84,'R1. WB GDP data'!$B$9:$B$272,0)),"")</f>
        <v>2010</v>
      </c>
      <c r="G84" s="8">
        <f>IFERROR(INDEX('R1. WB GDP data'!$F$9:$BK$272,MATCH($B84,'R1. WB GDP data'!$B$9:$B$272,0),MATCH($F84,'R1. WB GDP data'!$F$8:$BK$8,0)),"")</f>
        <v>2301168186.9099054</v>
      </c>
    </row>
    <row r="85" spans="1:7">
      <c r="A85" s="1">
        <f>IF($D85="C",MAX($A$7:A84)+1,"")</f>
        <v>64</v>
      </c>
      <c r="B85" s="1" t="s">
        <v>253</v>
      </c>
      <c r="C85" s="1" t="s">
        <v>355</v>
      </c>
      <c r="D85" s="1" t="s">
        <v>702</v>
      </c>
      <c r="E85" s="1" t="str">
        <f>IF(ISBLANK(INDEX('R2. WB GDP metadata'!$B$9:$B$271,MATCH($B85,'R2. WB GDP metadata'!$A$9:$A$271,0))),"",INDEX('R2. WB GDP metadata'!$B$9:$B$271,MATCH($B85,'R2. WB GDP metadata'!$A$9:$A$271,0)))</f>
        <v>East Asia &amp; Pacific</v>
      </c>
      <c r="F85" s="1">
        <f>IF(ISNUMBER(INDEX('R1. WB GDP data'!$E$9:$E$272,MATCH($B85,'R1. WB GDP data'!$B$9:$B$272,0))),INDEX('R1. WB GDP data'!$E$9:$E$272,MATCH($B85,'R1. WB GDP data'!$B$9:$B$272,0)),"")</f>
        <v>2016</v>
      </c>
      <c r="G85" s="8">
        <f>IFERROR(INDEX('R1. WB GDP data'!$F$9:$BK$272,MATCH($B85,'R1. WB GDP data'!$B$9:$B$272,0),MATCH($F85,'R1. WB GDP data'!$F$8:$BK$8,0)),"")</f>
        <v>296282643.97112143</v>
      </c>
    </row>
    <row r="86" spans="1:7">
      <c r="A86" s="1">
        <f>IF($D86="C",MAX($A$7:A85)+1,"")</f>
        <v>65</v>
      </c>
      <c r="B86" s="1" t="s">
        <v>339</v>
      </c>
      <c r="C86" s="1" t="s">
        <v>461</v>
      </c>
      <c r="D86" s="1" t="s">
        <v>702</v>
      </c>
      <c r="E86" s="1" t="str">
        <f>IF(ISBLANK(INDEX('R2. WB GDP metadata'!$B$9:$B$271,MATCH($B86,'R2. WB GDP metadata'!$A$9:$A$271,0))),"",INDEX('R2. WB GDP metadata'!$B$9:$B$271,MATCH($B86,'R2. WB GDP metadata'!$A$9:$A$271,0)))</f>
        <v>Sub-Saharan Africa</v>
      </c>
      <c r="F86" s="1">
        <f>IF(ISNUMBER(INDEX('R1. WB GDP data'!$E$9:$E$272,MATCH($B86,'R1. WB GDP data'!$B$9:$B$272,0))),INDEX('R1. WB GDP data'!$E$9:$E$272,MATCH($B86,'R1. WB GDP data'!$B$9:$B$272,0)),"")</f>
        <v>2016</v>
      </c>
      <c r="G86" s="8">
        <f>IFERROR(INDEX('R1. WB GDP data'!$F$9:$BK$272,MATCH($B86,'R1. WB GDP data'!$B$9:$B$272,0),MATCH($F86,'R1. WB GDP data'!$F$8:$BK$8,0)),"")</f>
        <v>18945471825.739674</v>
      </c>
    </row>
    <row r="87" spans="1:7">
      <c r="A87" s="1">
        <f>IF($D87="C",MAX($A$7:A86)+1,"")</f>
        <v>66</v>
      </c>
      <c r="B87" s="1" t="s">
        <v>545</v>
      </c>
      <c r="C87" s="1" t="s">
        <v>621</v>
      </c>
      <c r="D87" s="1" t="s">
        <v>702</v>
      </c>
      <c r="E87" s="1" t="str">
        <f>IF(ISBLANK(INDEX('R2. WB GDP metadata'!$B$9:$B$271,MATCH($B87,'R2. WB GDP metadata'!$A$9:$A$271,0))),"",INDEX('R2. WB GDP metadata'!$B$9:$B$271,MATCH($B87,'R2. WB GDP metadata'!$A$9:$A$271,0)))</f>
        <v>Europe &amp; Central Asia</v>
      </c>
      <c r="F87" s="1">
        <f>IF(ISNUMBER(INDEX('R1. WB GDP data'!$E$9:$E$272,MATCH($B87,'R1. WB GDP data'!$B$9:$B$272,0))),INDEX('R1. WB GDP data'!$E$9:$E$272,MATCH($B87,'R1. WB GDP data'!$B$9:$B$272,0)),"")</f>
        <v>2016</v>
      </c>
      <c r="G87" s="8">
        <f>IFERROR(INDEX('R1. WB GDP data'!$F$9:$BK$272,MATCH($B87,'R1. WB GDP data'!$B$9:$B$272,0),MATCH($F87,'R1. WB GDP data'!$F$8:$BK$8,0)),"")</f>
        <v>2757620259273.3813</v>
      </c>
    </row>
    <row r="88" spans="1:7">
      <c r="A88" s="1">
        <f>IF($D88="C",MAX($A$7:A87)+1,"")</f>
        <v>67</v>
      </c>
      <c r="B88" s="1" t="s">
        <v>430</v>
      </c>
      <c r="C88" s="1" t="s">
        <v>579</v>
      </c>
      <c r="D88" s="1" t="s">
        <v>702</v>
      </c>
      <c r="E88" s="1" t="str">
        <f>IF(ISBLANK(INDEX('R2. WB GDP metadata'!$B$9:$B$271,MATCH($B88,'R2. WB GDP metadata'!$A$9:$A$271,0))),"",INDEX('R2. WB GDP metadata'!$B$9:$B$271,MATCH($B88,'R2. WB GDP metadata'!$A$9:$A$271,0)))</f>
        <v>Europe &amp; Central Asia</v>
      </c>
      <c r="F88" s="1">
        <f>IF(ISNUMBER(INDEX('R1. WB GDP data'!$E$9:$E$272,MATCH($B88,'R1. WB GDP data'!$B$9:$B$272,0))),INDEX('R1. WB GDP data'!$E$9:$E$272,MATCH($B88,'R1. WB GDP data'!$B$9:$B$272,0)),"")</f>
        <v>2016</v>
      </c>
      <c r="G88" s="8">
        <f>IFERROR(INDEX('R1. WB GDP data'!$F$9:$BK$272,MATCH($B88,'R1. WB GDP data'!$B$9:$B$272,0),MATCH($F88,'R1. WB GDP data'!$F$8:$BK$8,0)),"")</f>
        <v>15189614347.736916</v>
      </c>
    </row>
    <row r="89" spans="1:7">
      <c r="A89" s="1">
        <f>IF($D89="C",MAX($A$7:A88)+1,"")</f>
        <v>68</v>
      </c>
      <c r="B89" s="1" t="s">
        <v>505</v>
      </c>
      <c r="C89" s="1" t="s">
        <v>153</v>
      </c>
      <c r="D89" s="1" t="s">
        <v>702</v>
      </c>
      <c r="E89" s="1" t="str">
        <f>IF(ISBLANK(INDEX('R2. WB GDP metadata'!$B$9:$B$271,MATCH($B89,'R2. WB GDP metadata'!$A$9:$A$271,0))),"",INDEX('R2. WB GDP metadata'!$B$9:$B$271,MATCH($B89,'R2. WB GDP metadata'!$A$9:$A$271,0)))</f>
        <v>Sub-Saharan Africa</v>
      </c>
      <c r="F89" s="1">
        <f>IF(ISNUMBER(INDEX('R1. WB GDP data'!$E$9:$E$272,MATCH($B89,'R1. WB GDP data'!$B$9:$B$272,0))),INDEX('R1. WB GDP data'!$E$9:$E$272,MATCH($B89,'R1. WB GDP data'!$B$9:$B$272,0)),"")</f>
        <v>2016</v>
      </c>
      <c r="G89" s="8">
        <f>IFERROR(INDEX('R1. WB GDP data'!$F$9:$BK$272,MATCH($B89,'R1. WB GDP data'!$B$9:$B$272,0),MATCH($F89,'R1. WB GDP data'!$F$8:$BK$8,0)),"")</f>
        <v>48167546935.15377</v>
      </c>
    </row>
    <row r="90" spans="1:7">
      <c r="A90" s="1" t="str">
        <f>IF($D90="C",MAX($A$7:A89)+1,"")</f>
        <v/>
      </c>
      <c r="B90" s="1" t="s">
        <v>632</v>
      </c>
      <c r="C90" s="1" t="s">
        <v>120</v>
      </c>
      <c r="E90" s="1" t="str">
        <f>IF(ISBLANK(INDEX('R2. WB GDP metadata'!$B$9:$B$271,MATCH($B90,'R2. WB GDP metadata'!$A$9:$A$271,0))),"",INDEX('R2. WB GDP metadata'!$B$9:$B$271,MATCH($B90,'R2. WB GDP metadata'!$A$9:$A$271,0)))</f>
        <v>Europe &amp; Central Asia</v>
      </c>
      <c r="F90" s="1" t="str">
        <f>IF(ISNUMBER(INDEX('R1. WB GDP data'!$E$9:$E$272,MATCH($B90,'R1. WB GDP data'!$B$9:$B$272,0))),INDEX('R1. WB GDP data'!$E$9:$E$272,MATCH($B90,'R1. WB GDP data'!$B$9:$B$272,0)),"")</f>
        <v/>
      </c>
      <c r="G90" s="8" t="str">
        <f>IFERROR(INDEX('R1. WB GDP data'!$F$9:$BK$272,MATCH($B90,'R1. WB GDP data'!$B$9:$B$272,0),MATCH($F90,'R1. WB GDP data'!$F$8:$BK$8,0)),"")</f>
        <v/>
      </c>
    </row>
    <row r="91" spans="1:7">
      <c r="A91" s="1">
        <f>IF($D91="C",MAX($A$7:A90)+1,"")</f>
        <v>69</v>
      </c>
      <c r="B91" s="1" t="s">
        <v>527</v>
      </c>
      <c r="C91" s="1" t="s">
        <v>532</v>
      </c>
      <c r="D91" s="1" t="s">
        <v>702</v>
      </c>
      <c r="E91" s="1" t="str">
        <f>IF(ISBLANK(INDEX('R2. WB GDP metadata'!$B$9:$B$271,MATCH($B91,'R2. WB GDP metadata'!$A$9:$A$271,0))),"",INDEX('R2. WB GDP metadata'!$B$9:$B$271,MATCH($B91,'R2. WB GDP metadata'!$A$9:$A$271,0)))</f>
        <v>Sub-Saharan Africa</v>
      </c>
      <c r="F91" s="1">
        <f>IF(ISNUMBER(INDEX('R1. WB GDP data'!$E$9:$E$272,MATCH($B91,'R1. WB GDP data'!$B$9:$B$272,0))),INDEX('R1. WB GDP data'!$E$9:$E$272,MATCH($B91,'R1. WB GDP data'!$B$9:$B$272,0)),"")</f>
        <v>2016</v>
      </c>
      <c r="G91" s="8">
        <f>IFERROR(INDEX('R1. WB GDP data'!$F$9:$BK$272,MATCH($B91,'R1. WB GDP data'!$B$9:$B$272,0),MATCH($F91,'R1. WB GDP data'!$F$8:$BK$8,0)),"")</f>
        <v>9119962270.4318905</v>
      </c>
    </row>
    <row r="92" spans="1:7">
      <c r="A92" s="1">
        <f>IF($D92="C",MAX($A$7:A91)+1,"")</f>
        <v>70</v>
      </c>
      <c r="B92" s="1" t="s">
        <v>81</v>
      </c>
      <c r="C92" s="1" t="s">
        <v>25</v>
      </c>
      <c r="D92" s="1" t="s">
        <v>702</v>
      </c>
      <c r="E92" s="1" t="str">
        <f>IF(ISBLANK(INDEX('R2. WB GDP metadata'!$B$9:$B$271,MATCH($B92,'R2. WB GDP metadata'!$A$9:$A$271,0))),"",INDEX('R2. WB GDP metadata'!$B$9:$B$271,MATCH($B92,'R2. WB GDP metadata'!$A$9:$A$271,0)))</f>
        <v>Sub-Saharan Africa</v>
      </c>
      <c r="F92" s="1">
        <f>IF(ISNUMBER(INDEX('R1. WB GDP data'!$E$9:$E$272,MATCH($B92,'R1. WB GDP data'!$B$9:$B$272,0))),INDEX('R1. WB GDP data'!$E$9:$E$272,MATCH($B92,'R1. WB GDP data'!$B$9:$B$272,0)),"")</f>
        <v>2016</v>
      </c>
      <c r="G92" s="8">
        <f>IFERROR(INDEX('R1. WB GDP data'!$F$9:$BK$272,MATCH($B92,'R1. WB GDP data'!$B$9:$B$272,0),MATCH($F92,'R1. WB GDP data'!$F$8:$BK$8,0)),"")</f>
        <v>1084315800.6608715</v>
      </c>
    </row>
    <row r="93" spans="1:7">
      <c r="A93" s="1">
        <f>IF($D93="C",MAX($A$7:A92)+1,"")</f>
        <v>71</v>
      </c>
      <c r="B93" s="1" t="s">
        <v>146</v>
      </c>
      <c r="C93" s="1" t="s">
        <v>540</v>
      </c>
      <c r="D93" s="1" t="s">
        <v>702</v>
      </c>
      <c r="E93" s="1" t="str">
        <f>IF(ISBLANK(INDEX('R2. WB GDP metadata'!$B$9:$B$271,MATCH($B93,'R2. WB GDP metadata'!$A$9:$A$271,0))),"",INDEX('R2. WB GDP metadata'!$B$9:$B$271,MATCH($B93,'R2. WB GDP metadata'!$A$9:$A$271,0)))</f>
        <v>Sub-Saharan Africa</v>
      </c>
      <c r="F93" s="1">
        <f>IF(ISNUMBER(INDEX('R1. WB GDP data'!$E$9:$E$272,MATCH($B93,'R1. WB GDP data'!$B$9:$B$272,0))),INDEX('R1. WB GDP data'!$E$9:$E$272,MATCH($B93,'R1. WB GDP data'!$B$9:$B$272,0)),"")</f>
        <v>2016</v>
      </c>
      <c r="G93" s="8">
        <f>IFERROR(INDEX('R1. WB GDP data'!$F$9:$BK$272,MATCH($B93,'R1. WB GDP data'!$B$9:$B$272,0),MATCH($F93,'R1. WB GDP data'!$F$8:$BK$8,0)),"")</f>
        <v>1057415317.6536698</v>
      </c>
    </row>
    <row r="94" spans="1:7">
      <c r="A94" s="1">
        <f>IF($D94="C",MAX($A$7:A93)+1,"")</f>
        <v>72</v>
      </c>
      <c r="B94" s="1" t="s">
        <v>211</v>
      </c>
      <c r="C94" s="1" t="s">
        <v>601</v>
      </c>
      <c r="D94" s="1" t="s">
        <v>702</v>
      </c>
      <c r="E94" s="1" t="str">
        <f>IF(ISBLANK(INDEX('R2. WB GDP metadata'!$B$9:$B$271,MATCH($B94,'R2. WB GDP metadata'!$A$9:$A$271,0))),"",INDEX('R2. WB GDP metadata'!$B$9:$B$271,MATCH($B94,'R2. WB GDP metadata'!$A$9:$A$271,0)))</f>
        <v>Sub-Saharan Africa</v>
      </c>
      <c r="F94" s="1">
        <f>IF(ISNUMBER(INDEX('R1. WB GDP data'!$E$9:$E$272,MATCH($B94,'R1. WB GDP data'!$B$9:$B$272,0))),INDEX('R1. WB GDP data'!$E$9:$E$272,MATCH($B94,'R1. WB GDP data'!$B$9:$B$272,0)),"")</f>
        <v>2016</v>
      </c>
      <c r="G94" s="8">
        <f>IFERROR(INDEX('R1. WB GDP data'!$F$9:$BK$272,MATCH($B94,'R1. WB GDP data'!$B$9:$B$272,0),MATCH($F94,'R1. WB GDP data'!$F$8:$BK$8,0)),"")</f>
        <v>14997611965.242775</v>
      </c>
    </row>
    <row r="95" spans="1:7">
      <c r="A95" s="1">
        <f>IF($D95="C",MAX($A$7:A94)+1,"")</f>
        <v>73</v>
      </c>
      <c r="B95" s="1" t="s">
        <v>498</v>
      </c>
      <c r="C95" s="1" t="s">
        <v>641</v>
      </c>
      <c r="D95" s="1" t="s">
        <v>702</v>
      </c>
      <c r="E95" s="1" t="str">
        <f>IF(ISBLANK(INDEX('R2. WB GDP metadata'!$B$9:$B$271,MATCH($B95,'R2. WB GDP metadata'!$A$9:$A$271,0))),"",INDEX('R2. WB GDP metadata'!$B$9:$B$271,MATCH($B95,'R2. WB GDP metadata'!$A$9:$A$271,0)))</f>
        <v>Europe &amp; Central Asia</v>
      </c>
      <c r="F95" s="1">
        <f>IF(ISNUMBER(INDEX('R1. WB GDP data'!$E$9:$E$272,MATCH($B95,'R1. WB GDP data'!$B$9:$B$272,0))),INDEX('R1. WB GDP data'!$E$9:$E$272,MATCH($B95,'R1. WB GDP data'!$B$9:$B$272,0)),"")</f>
        <v>2016</v>
      </c>
      <c r="G95" s="8">
        <f>IFERROR(INDEX('R1. WB GDP data'!$F$9:$BK$272,MATCH($B95,'R1. WB GDP data'!$B$9:$B$272,0),MATCH($F95,'R1. WB GDP data'!$F$8:$BK$8,0)),"")</f>
        <v>244480923173.54529</v>
      </c>
    </row>
    <row r="96" spans="1:7">
      <c r="A96" s="1">
        <f>IF($D96="C",MAX($A$7:A95)+1,"")</f>
        <v>74</v>
      </c>
      <c r="B96" s="1" t="s">
        <v>558</v>
      </c>
      <c r="C96" s="1" t="s">
        <v>73</v>
      </c>
      <c r="D96" s="1" t="s">
        <v>702</v>
      </c>
      <c r="E96" s="1" t="str">
        <f>IF(ISBLANK(INDEX('R2. WB GDP metadata'!$B$9:$B$271,MATCH($B96,'R2. WB GDP metadata'!$A$9:$A$271,0))),"",INDEX('R2. WB GDP metadata'!$B$9:$B$271,MATCH($B96,'R2. WB GDP metadata'!$A$9:$A$271,0)))</f>
        <v>Latin America &amp; Caribbean</v>
      </c>
      <c r="F96" s="1">
        <f>IF(ISNUMBER(INDEX('R1. WB GDP data'!$E$9:$E$272,MATCH($B96,'R1. WB GDP data'!$B$9:$B$272,0))),INDEX('R1. WB GDP data'!$E$9:$E$272,MATCH($B96,'R1. WB GDP data'!$B$9:$B$272,0)),"")</f>
        <v>2016</v>
      </c>
      <c r="G96" s="8">
        <f>IFERROR(INDEX('R1. WB GDP data'!$F$9:$BK$272,MATCH($B96,'R1. WB GDP data'!$B$9:$B$272,0),MATCH($F96,'R1. WB GDP data'!$F$8:$BK$8,0)),"")</f>
        <v>931118693.45409894</v>
      </c>
    </row>
    <row r="97" spans="1:7">
      <c r="A97" s="1">
        <f>IF($D97="C",MAX($A$7:A96)+1,"")</f>
        <v>75</v>
      </c>
      <c r="B97" s="1" t="s">
        <v>615</v>
      </c>
      <c r="C97" s="1" t="s">
        <v>482</v>
      </c>
      <c r="D97" s="1" t="s">
        <v>702</v>
      </c>
      <c r="E97" s="1" t="str">
        <f>IF(ISBLANK(INDEX('R2. WB GDP metadata'!$B$9:$B$271,MATCH($B97,'R2. WB GDP metadata'!$A$9:$A$271,0))),"",INDEX('R2. WB GDP metadata'!$B$9:$B$271,MATCH($B97,'R2. WB GDP metadata'!$A$9:$A$271,0)))</f>
        <v>Europe &amp; Central Asia</v>
      </c>
      <c r="F97" s="1">
        <f>IF(ISNUMBER(INDEX('R1. WB GDP data'!$E$9:$E$272,MATCH($B97,'R1. WB GDP data'!$B$9:$B$272,0))),INDEX('R1. WB GDP data'!$E$9:$E$272,MATCH($B97,'R1. WB GDP data'!$B$9:$B$272,0)),"")</f>
        <v>2015</v>
      </c>
      <c r="G97" s="8">
        <f>IFERROR(INDEX('R1. WB GDP data'!$F$9:$BK$272,MATCH($B97,'R1. WB GDP data'!$B$9:$B$272,0),MATCH($F97,'R1. WB GDP data'!$F$8:$BK$8,0)),"")</f>
        <v>2325118685.6563716</v>
      </c>
    </row>
    <row r="98" spans="1:7">
      <c r="A98" s="1">
        <f>IF($D98="C",MAX($A$7:A97)+1,"")</f>
        <v>76</v>
      </c>
      <c r="B98" s="1" t="s">
        <v>125</v>
      </c>
      <c r="C98" s="1" t="s">
        <v>241</v>
      </c>
      <c r="D98" s="1" t="s">
        <v>702</v>
      </c>
      <c r="E98" s="1" t="str">
        <f>IF(ISBLANK(INDEX('R2. WB GDP metadata'!$B$9:$B$271,MATCH($B98,'R2. WB GDP metadata'!$A$9:$A$271,0))),"",INDEX('R2. WB GDP metadata'!$B$9:$B$271,MATCH($B98,'R2. WB GDP metadata'!$A$9:$A$271,0)))</f>
        <v>Latin America &amp; Caribbean</v>
      </c>
      <c r="F98" s="1">
        <f>IF(ISNUMBER(INDEX('R1. WB GDP data'!$E$9:$E$272,MATCH($B98,'R1. WB GDP data'!$B$9:$B$272,0))),INDEX('R1. WB GDP data'!$E$9:$E$272,MATCH($B98,'R1. WB GDP data'!$B$9:$B$272,0)),"")</f>
        <v>2016</v>
      </c>
      <c r="G98" s="8">
        <f>IFERROR(INDEX('R1. WB GDP data'!$F$9:$BK$272,MATCH($B98,'R1. WB GDP data'!$B$9:$B$272,0),MATCH($F98,'R1. WB GDP data'!$F$8:$BK$8,0)),"")</f>
        <v>51409073371.768005</v>
      </c>
    </row>
    <row r="99" spans="1:7">
      <c r="A99" s="1">
        <f>IF($D99="C",MAX($A$7:A98)+1,"")</f>
        <v>77</v>
      </c>
      <c r="B99" s="1" t="s">
        <v>38</v>
      </c>
      <c r="C99" s="1" t="s">
        <v>673</v>
      </c>
      <c r="D99" s="1" t="s">
        <v>702</v>
      </c>
      <c r="E99" s="1" t="str">
        <f>IF(ISBLANK(INDEX('R2. WB GDP metadata'!$B$9:$B$271,MATCH($B99,'R2. WB GDP metadata'!$A$9:$A$271,0))),"",INDEX('R2. WB GDP metadata'!$B$9:$B$271,MATCH($B99,'R2. WB GDP metadata'!$A$9:$A$271,0)))</f>
        <v>East Asia &amp; Pacific</v>
      </c>
      <c r="F99" s="1">
        <f>IF(ISNUMBER(INDEX('R1. WB GDP data'!$E$9:$E$272,MATCH($B99,'R1. WB GDP data'!$B$9:$B$272,0))),INDEX('R1. WB GDP data'!$E$9:$E$272,MATCH($B99,'R1. WB GDP data'!$B$9:$B$272,0)),"")</f>
        <v>2016</v>
      </c>
      <c r="G99" s="8">
        <f>IFERROR(INDEX('R1. WB GDP data'!$F$9:$BK$272,MATCH($B99,'R1. WB GDP data'!$B$9:$B$272,0),MATCH($F99,'R1. WB GDP data'!$F$8:$BK$8,0)),"")</f>
        <v>5214914976.4392548</v>
      </c>
    </row>
    <row r="100" spans="1:7">
      <c r="A100" s="1">
        <f>IF($D100="C",MAX($A$7:A99)+1,"")</f>
        <v>78</v>
      </c>
      <c r="B100" s="1" t="s">
        <v>489</v>
      </c>
      <c r="C100" s="1" t="s">
        <v>331</v>
      </c>
      <c r="D100" s="1" t="s">
        <v>702</v>
      </c>
      <c r="E100" s="1" t="str">
        <f>IF(ISBLANK(INDEX('R2. WB GDP metadata'!$B$9:$B$271,MATCH($B100,'R2. WB GDP metadata'!$A$9:$A$271,0))),"",INDEX('R2. WB GDP metadata'!$B$9:$B$271,MATCH($B100,'R2. WB GDP metadata'!$A$9:$A$271,0)))</f>
        <v>Latin America &amp; Caribbean</v>
      </c>
      <c r="F100" s="1">
        <f>IF(ISNUMBER(INDEX('R1. WB GDP data'!$E$9:$E$272,MATCH($B100,'R1. WB GDP data'!$B$9:$B$272,0))),INDEX('R1. WB GDP data'!$E$9:$E$272,MATCH($B100,'R1. WB GDP data'!$B$9:$B$272,0)),"")</f>
        <v>2016</v>
      </c>
      <c r="G100" s="8">
        <f>IFERROR(INDEX('R1. WB GDP data'!$F$9:$BK$272,MATCH($B100,'R1. WB GDP data'!$B$9:$B$272,0),MATCH($F100,'R1. WB GDP data'!$F$8:$BK$8,0)),"")</f>
        <v>2925825405.861115</v>
      </c>
    </row>
    <row r="101" spans="1:7">
      <c r="A101" s="1" t="str">
        <f>IF($D101="C",MAX($A$7:A100)+1,"")</f>
        <v/>
      </c>
      <c r="B101" s="1" t="s">
        <v>490</v>
      </c>
      <c r="C101" s="1" t="s">
        <v>320</v>
      </c>
      <c r="E101" s="1" t="str">
        <f>IF(ISBLANK(INDEX('R2. WB GDP metadata'!$B$9:$B$271,MATCH($B101,'R2. WB GDP metadata'!$A$9:$A$271,0))),"",INDEX('R2. WB GDP metadata'!$B$9:$B$271,MATCH($B101,'R2. WB GDP metadata'!$A$9:$A$271,0)))</f>
        <v/>
      </c>
      <c r="F101" s="1">
        <f>IF(ISNUMBER(INDEX('R1. WB GDP data'!$E$9:$E$272,MATCH($B101,'R1. WB GDP data'!$B$9:$B$272,0))),INDEX('R1. WB GDP data'!$E$9:$E$272,MATCH($B101,'R1. WB GDP data'!$B$9:$B$272,0)),"")</f>
        <v>2016</v>
      </c>
      <c r="G101" s="8">
        <f>IFERROR(INDEX('R1. WB GDP data'!$F$9:$BK$272,MATCH($B101,'R1. WB GDP data'!$B$9:$B$272,0),MATCH($F101,'R1. WB GDP data'!$F$8:$BK$8,0)),"")</f>
        <v>50177287060496.609</v>
      </c>
    </row>
    <row r="102" spans="1:7">
      <c r="A102" s="1">
        <f>IF($D102="C",MAX($A$7:A101)+1,"")</f>
        <v>79</v>
      </c>
      <c r="B102" s="1" t="s">
        <v>310</v>
      </c>
      <c r="C102" s="1" t="s">
        <v>245</v>
      </c>
      <c r="D102" s="1" t="s">
        <v>702</v>
      </c>
      <c r="E102" s="1" t="str">
        <f>IF(ISBLANK(INDEX('R2. WB GDP metadata'!$B$9:$B$271,MATCH($B102,'R2. WB GDP metadata'!$A$9:$A$271,0))),"",INDEX('R2. WB GDP metadata'!$B$9:$B$271,MATCH($B102,'R2. WB GDP metadata'!$A$9:$A$271,0)))</f>
        <v>East Asia &amp; Pacific</v>
      </c>
      <c r="F102" s="1">
        <f>IF(ISNUMBER(INDEX('R1. WB GDP data'!$E$9:$E$272,MATCH($B102,'R1. WB GDP data'!$B$9:$B$272,0))),INDEX('R1. WB GDP data'!$E$9:$E$272,MATCH($B102,'R1. WB GDP data'!$B$9:$B$272,0)),"")</f>
        <v>2016</v>
      </c>
      <c r="G102" s="8">
        <f>IFERROR(INDEX('R1. WB GDP data'!$F$9:$BK$272,MATCH($B102,'R1. WB GDP data'!$B$9:$B$272,0),MATCH($F102,'R1. WB GDP data'!$F$8:$BK$8,0)),"")</f>
        <v>269812326333.12936</v>
      </c>
    </row>
    <row r="103" spans="1:7">
      <c r="A103" s="1">
        <f>IF($D103="C",MAX($A$7:A102)+1,"")</f>
        <v>80</v>
      </c>
      <c r="B103" s="1" t="s">
        <v>61</v>
      </c>
      <c r="C103" s="1" t="s">
        <v>506</v>
      </c>
      <c r="D103" s="1" t="s">
        <v>702</v>
      </c>
      <c r="E103" s="1" t="str">
        <f>IF(ISBLANK(INDEX('R2. WB GDP metadata'!$B$9:$B$271,MATCH($B103,'R2. WB GDP metadata'!$A$9:$A$271,0))),"",INDEX('R2. WB GDP metadata'!$B$9:$B$271,MATCH($B103,'R2. WB GDP metadata'!$A$9:$A$271,0)))</f>
        <v>Latin America &amp; Caribbean</v>
      </c>
      <c r="F103" s="1">
        <f>IF(ISNUMBER(INDEX('R1. WB GDP data'!$E$9:$E$272,MATCH($B103,'R1. WB GDP data'!$B$9:$B$272,0))),INDEX('R1. WB GDP data'!$E$9:$E$272,MATCH($B103,'R1. WB GDP data'!$B$9:$B$272,0)),"")</f>
        <v>2016</v>
      </c>
      <c r="G103" s="8">
        <f>IFERROR(INDEX('R1. WB GDP data'!$F$9:$BK$272,MATCH($B103,'R1. WB GDP data'!$B$9:$B$272,0),MATCH($F103,'R1. WB GDP data'!$F$8:$BK$8,0)),"")</f>
        <v>19481561981.228096</v>
      </c>
    </row>
    <row r="104" spans="1:7">
      <c r="A104" s="1" t="str">
        <f>IF($D104="C",MAX($A$7:A103)+1,"")</f>
        <v/>
      </c>
      <c r="B104" s="1" t="s">
        <v>144</v>
      </c>
      <c r="C104" s="1" t="s">
        <v>633</v>
      </c>
      <c r="E104" s="1" t="str">
        <f>IF(ISBLANK(INDEX('R2. WB GDP metadata'!$B$9:$B$271,MATCH($B104,'R2. WB GDP metadata'!$A$9:$A$271,0))),"",INDEX('R2. WB GDP metadata'!$B$9:$B$271,MATCH($B104,'R2. WB GDP metadata'!$A$9:$A$271,0)))</f>
        <v/>
      </c>
      <c r="F104" s="1">
        <f>IF(ISNUMBER(INDEX('R1. WB GDP data'!$E$9:$E$272,MATCH($B104,'R1. WB GDP data'!$B$9:$B$272,0))),INDEX('R1. WB GDP data'!$E$9:$E$272,MATCH($B104,'R1. WB GDP data'!$B$9:$B$272,0)),"")</f>
        <v>2016</v>
      </c>
      <c r="G104" s="8">
        <f>IFERROR(INDEX('R1. WB GDP data'!$F$9:$BK$272,MATCH($B104,'R1. WB GDP data'!$B$9:$B$272,0),MATCH($F104,'R1. WB GDP data'!$F$8:$BK$8,0)),"")</f>
        <v>635297333023.54529</v>
      </c>
    </row>
    <row r="105" spans="1:7">
      <c r="A105" s="1">
        <f>IF($D105="C",MAX($A$7:A104)+1,"")</f>
        <v>81</v>
      </c>
      <c r="B105" s="1" t="s">
        <v>585</v>
      </c>
      <c r="C105" s="1" t="s">
        <v>478</v>
      </c>
      <c r="D105" s="1" t="s">
        <v>702</v>
      </c>
      <c r="E105" s="1" t="str">
        <f>IF(ISBLANK(INDEX('R2. WB GDP metadata'!$B$9:$B$271,MATCH($B105,'R2. WB GDP metadata'!$A$9:$A$271,0))),"",INDEX('R2. WB GDP metadata'!$B$9:$B$271,MATCH($B105,'R2. WB GDP metadata'!$A$9:$A$271,0)))</f>
        <v>Europe &amp; Central Asia</v>
      </c>
      <c r="F105" s="1">
        <f>IF(ISNUMBER(INDEX('R1. WB GDP data'!$E$9:$E$272,MATCH($B105,'R1. WB GDP data'!$B$9:$B$272,0))),INDEX('R1. WB GDP data'!$E$9:$E$272,MATCH($B105,'R1. WB GDP data'!$B$9:$B$272,0)),"")</f>
        <v>2016</v>
      </c>
      <c r="G105" s="8">
        <f>IFERROR(INDEX('R1. WB GDP data'!$F$9:$BK$272,MATCH($B105,'R1. WB GDP data'!$B$9:$B$272,0),MATCH($F105,'R1. WB GDP data'!$F$8:$BK$8,0)),"")</f>
        <v>60328288795.925789</v>
      </c>
    </row>
    <row r="106" spans="1:7">
      <c r="A106" s="1">
        <f>IF($D106="C",MAX($A$7:A105)+1,"")</f>
        <v>82</v>
      </c>
      <c r="B106" s="1" t="s">
        <v>90</v>
      </c>
      <c r="C106" s="1" t="s">
        <v>5</v>
      </c>
      <c r="D106" s="1" t="s">
        <v>702</v>
      </c>
      <c r="E106" s="1" t="str">
        <f>IF(ISBLANK(INDEX('R2. WB GDP metadata'!$B$9:$B$271,MATCH($B106,'R2. WB GDP metadata'!$A$9:$A$271,0))),"",INDEX('R2. WB GDP metadata'!$B$9:$B$271,MATCH($B106,'R2. WB GDP metadata'!$A$9:$A$271,0)))</f>
        <v>Latin America &amp; Caribbean</v>
      </c>
      <c r="F106" s="1">
        <f>IF(ISNUMBER(INDEX('R1. WB GDP data'!$E$9:$E$272,MATCH($B106,'R1. WB GDP data'!$B$9:$B$272,0))),INDEX('R1. WB GDP data'!$E$9:$E$272,MATCH($B106,'R1. WB GDP data'!$B$9:$B$272,0)),"")</f>
        <v>2016</v>
      </c>
      <c r="G106" s="8">
        <f>IFERROR(INDEX('R1. WB GDP data'!$F$9:$BK$272,MATCH($B106,'R1. WB GDP data'!$B$9:$B$272,0),MATCH($F106,'R1. WB GDP data'!$F$8:$BK$8,0)),"")</f>
        <v>7910618369.9581938</v>
      </c>
    </row>
    <row r="107" spans="1:7">
      <c r="A107" s="1">
        <f>IF($D107="C",MAX($A$7:A106)+1,"")</f>
        <v>83</v>
      </c>
      <c r="B107" s="1" t="s">
        <v>594</v>
      </c>
      <c r="C107" s="1" t="s">
        <v>49</v>
      </c>
      <c r="D107" s="1" t="s">
        <v>702</v>
      </c>
      <c r="E107" s="1" t="str">
        <f>IF(ISBLANK(INDEX('R2. WB GDP metadata'!$B$9:$B$271,MATCH($B107,'R2. WB GDP metadata'!$A$9:$A$271,0))),"",INDEX('R2. WB GDP metadata'!$B$9:$B$271,MATCH($B107,'R2. WB GDP metadata'!$A$9:$A$271,0)))</f>
        <v>Europe &amp; Central Asia</v>
      </c>
      <c r="F107" s="1">
        <f>IF(ISNUMBER(INDEX('R1. WB GDP data'!$E$9:$E$272,MATCH($B107,'R1. WB GDP data'!$B$9:$B$272,0))),INDEX('R1. WB GDP data'!$E$9:$E$272,MATCH($B107,'R1. WB GDP data'!$B$9:$B$272,0)),"")</f>
        <v>2016</v>
      </c>
      <c r="G107" s="8">
        <f>IFERROR(INDEX('R1. WB GDP data'!$F$9:$BK$272,MATCH($B107,'R1. WB GDP data'!$B$9:$B$272,0),MATCH($F107,'R1. WB GDP data'!$F$8:$BK$8,0)),"")</f>
        <v>147182870839.8486</v>
      </c>
    </row>
    <row r="108" spans="1:7">
      <c r="A108" s="1" t="str">
        <f>IF($D108="C",MAX($A$7:A107)+1,"")</f>
        <v/>
      </c>
      <c r="B108" s="1" t="s">
        <v>131</v>
      </c>
      <c r="C108" s="1" t="s">
        <v>656</v>
      </c>
      <c r="E108" s="1" t="str">
        <f>IF(ISBLANK(INDEX('R2. WB GDP metadata'!$B$9:$B$271,MATCH($B108,'R2. WB GDP metadata'!$A$9:$A$271,0))),"",INDEX('R2. WB GDP metadata'!$B$9:$B$271,MATCH($B108,'R2. WB GDP metadata'!$A$9:$A$271,0)))</f>
        <v/>
      </c>
      <c r="F108" s="1">
        <f>IF(ISNUMBER(INDEX('R1. WB GDP data'!$E$9:$E$272,MATCH($B108,'R1. WB GDP data'!$B$9:$B$272,0))),INDEX('R1. WB GDP data'!$E$9:$E$272,MATCH($B108,'R1. WB GDP data'!$B$9:$B$272,0)),"")</f>
        <v>2016</v>
      </c>
      <c r="G108" s="8">
        <f>IFERROR(INDEX('R1. WB GDP data'!$F$9:$BK$272,MATCH($B108,'R1. WB GDP data'!$B$9:$B$272,0),MATCH($F108,'R1. WB GDP data'!$F$8:$BK$8,0)),"")</f>
        <v>26313750816722.418</v>
      </c>
    </row>
    <row r="109" spans="1:7">
      <c r="A109" s="1" t="str">
        <f>IF($D109="C",MAX($A$7:A108)+1,"")</f>
        <v/>
      </c>
      <c r="B109" s="1" t="s">
        <v>247</v>
      </c>
      <c r="C109" s="1" t="s">
        <v>76</v>
      </c>
      <c r="E109" s="1" t="str">
        <f>IF(ISBLANK(INDEX('R2. WB GDP metadata'!$B$9:$B$271,MATCH($B109,'R2. WB GDP metadata'!$A$9:$A$271,0))),"",INDEX('R2. WB GDP metadata'!$B$9:$B$271,MATCH($B109,'R2. WB GDP metadata'!$A$9:$A$271,0)))</f>
        <v/>
      </c>
      <c r="F109" s="1">
        <f>IF(ISNUMBER(INDEX('R1. WB GDP data'!$E$9:$E$272,MATCH($B109,'R1. WB GDP data'!$B$9:$B$272,0))),INDEX('R1. WB GDP data'!$E$9:$E$272,MATCH($B109,'R1. WB GDP data'!$B$9:$B$272,0)),"")</f>
        <v>2016</v>
      </c>
      <c r="G109" s="8">
        <f>IFERROR(INDEX('R1. WB GDP data'!$F$9:$BK$272,MATCH($B109,'R1. WB GDP data'!$B$9:$B$272,0),MATCH($F109,'R1. WB GDP data'!$F$8:$BK$8,0)),"")</f>
        <v>28219545721906.668</v>
      </c>
    </row>
    <row r="110" spans="1:7">
      <c r="A110" s="1" t="str">
        <f>IF($D110="C",MAX($A$7:A109)+1,"")</f>
        <v/>
      </c>
      <c r="B110" s="1" t="s">
        <v>502</v>
      </c>
      <c r="C110" s="1" t="s">
        <v>674</v>
      </c>
      <c r="E110" s="1" t="str">
        <f>IF(ISBLANK(INDEX('R2. WB GDP metadata'!$B$9:$B$271,MATCH($B110,'R2. WB GDP metadata'!$A$9:$A$271,0))),"",INDEX('R2. WB GDP metadata'!$B$9:$B$271,MATCH($B110,'R2. WB GDP metadata'!$A$9:$A$271,0)))</f>
        <v/>
      </c>
      <c r="F110" s="1">
        <f>IF(ISNUMBER(INDEX('R1. WB GDP data'!$E$9:$E$272,MATCH($B110,'R1. WB GDP data'!$B$9:$B$272,0))),INDEX('R1. WB GDP data'!$E$9:$E$272,MATCH($B110,'R1. WB GDP data'!$B$9:$B$272,0)),"")</f>
        <v>2016</v>
      </c>
      <c r="G110" s="8">
        <f>IFERROR(INDEX('R1. WB GDP data'!$F$9:$BK$272,MATCH($B110,'R1. WB GDP data'!$B$9:$B$272,0),MATCH($F110,'R1. WB GDP data'!$F$8:$BK$8,0)),"")</f>
        <v>1910236141296.918</v>
      </c>
    </row>
    <row r="111" spans="1:7">
      <c r="A111" s="1" t="str">
        <f>IF($D111="C",MAX($A$7:A110)+1,"")</f>
        <v/>
      </c>
      <c r="B111" s="1" t="s">
        <v>1</v>
      </c>
      <c r="C111" s="1" t="s">
        <v>463</v>
      </c>
      <c r="E111" s="1" t="str">
        <f>IF(ISBLANK(INDEX('R2. WB GDP metadata'!$B$9:$B$271,MATCH($B111,'R2. WB GDP metadata'!$A$9:$A$271,0))),"",INDEX('R2. WB GDP metadata'!$B$9:$B$271,MATCH($B111,'R2. WB GDP metadata'!$A$9:$A$271,0)))</f>
        <v/>
      </c>
      <c r="F111" s="1">
        <f>IF(ISNUMBER(INDEX('R1. WB GDP data'!$E$9:$E$272,MATCH($B111,'R1. WB GDP data'!$B$9:$B$272,0))),INDEX('R1. WB GDP data'!$E$9:$E$272,MATCH($B111,'R1. WB GDP data'!$B$9:$B$272,0)),"")</f>
        <v>2016</v>
      </c>
      <c r="G111" s="8">
        <f>IFERROR(INDEX('R1. WB GDP data'!$F$9:$BK$272,MATCH($B111,'R1. WB GDP data'!$B$9:$B$272,0),MATCH($F111,'R1. WB GDP data'!$F$8:$BK$8,0)),"")</f>
        <v>912124655821.65723</v>
      </c>
    </row>
    <row r="112" spans="1:7">
      <c r="A112" s="1">
        <f>IF($D112="C",MAX($A$7:A111)+1,"")</f>
        <v>84</v>
      </c>
      <c r="B112" s="1" t="s">
        <v>440</v>
      </c>
      <c r="C112" s="1" t="s">
        <v>435</v>
      </c>
      <c r="D112" s="1" t="s">
        <v>702</v>
      </c>
      <c r="E112" s="1" t="str">
        <f>IF(ISBLANK(INDEX('R2. WB GDP metadata'!$B$9:$B$271,MATCH($B112,'R2. WB GDP metadata'!$A$9:$A$271,0))),"",INDEX('R2. WB GDP metadata'!$B$9:$B$271,MATCH($B112,'R2. WB GDP metadata'!$A$9:$A$271,0)))</f>
        <v>East Asia &amp; Pacific</v>
      </c>
      <c r="F112" s="1">
        <f>IF(ISNUMBER(INDEX('R1. WB GDP data'!$E$9:$E$272,MATCH($B112,'R1. WB GDP data'!$B$9:$B$272,0))),INDEX('R1. WB GDP data'!$E$9:$E$272,MATCH($B112,'R1. WB GDP data'!$B$9:$B$272,0)),"")</f>
        <v>2016</v>
      </c>
      <c r="G112" s="8">
        <f>IFERROR(INDEX('R1. WB GDP data'!$F$9:$BK$272,MATCH($B112,'R1. WB GDP data'!$B$9:$B$272,0),MATCH($F112,'R1. WB GDP data'!$F$8:$BK$8,0)),"")</f>
        <v>1037688093481.7488</v>
      </c>
    </row>
    <row r="113" spans="1:7">
      <c r="A113" s="1" t="str">
        <f>IF($D113="C",MAX($A$7:A112)+1,"")</f>
        <v/>
      </c>
      <c r="B113" s="1" t="s">
        <v>627</v>
      </c>
      <c r="C113" s="1" t="s">
        <v>669</v>
      </c>
      <c r="E113" s="1" t="str">
        <f>IF(ISBLANK(INDEX('R2. WB GDP metadata'!$B$9:$B$271,MATCH($B113,'R2. WB GDP metadata'!$A$9:$A$271,0))),"",INDEX('R2. WB GDP metadata'!$B$9:$B$271,MATCH($B113,'R2. WB GDP metadata'!$A$9:$A$271,0)))</f>
        <v/>
      </c>
      <c r="F113" s="1">
        <f>IF(ISNUMBER(INDEX('R1. WB GDP data'!$E$9:$E$272,MATCH($B113,'R1. WB GDP data'!$B$9:$B$272,0))),INDEX('R1. WB GDP data'!$E$9:$E$272,MATCH($B113,'R1. WB GDP data'!$B$9:$B$272,0)),"")</f>
        <v>2016</v>
      </c>
      <c r="G113" s="8">
        <f>IFERROR(INDEX('R1. WB GDP data'!$F$9:$BK$272,MATCH($B113,'R1. WB GDP data'!$B$9:$B$272,0),MATCH($F113,'R1. WB GDP data'!$F$8:$BK$8,0)),"")</f>
        <v>992210613832.79431</v>
      </c>
    </row>
    <row r="114" spans="1:7">
      <c r="A114" s="1">
        <f>IF($D114="C",MAX($A$7:A113)+1,"")</f>
        <v>85</v>
      </c>
      <c r="B114" s="1" t="s">
        <v>109</v>
      </c>
      <c r="C114" s="1" t="s">
        <v>271</v>
      </c>
      <c r="D114" s="1" t="s">
        <v>702</v>
      </c>
      <c r="E114" s="1" t="str">
        <f>IF(ISBLANK(INDEX('R2. WB GDP metadata'!$B$9:$B$271,MATCH($B114,'R2. WB GDP metadata'!$A$9:$A$271,0))),"",INDEX('R2. WB GDP metadata'!$B$9:$B$271,MATCH($B114,'R2. WB GDP metadata'!$A$9:$A$271,0)))</f>
        <v>Europe &amp; Central Asia</v>
      </c>
      <c r="F114" s="1">
        <f>IF(ISNUMBER(INDEX('R1. WB GDP data'!$E$9:$E$272,MATCH($B114,'R1. WB GDP data'!$B$9:$B$272,0))),INDEX('R1. WB GDP data'!$E$9:$E$272,MATCH($B114,'R1. WB GDP data'!$B$9:$B$272,0)),"")</f>
        <v>2015</v>
      </c>
      <c r="G114" s="8">
        <f>IFERROR(INDEX('R1. WB GDP data'!$F$9:$BK$272,MATCH($B114,'R1. WB GDP data'!$B$9:$B$272,0),MATCH($F114,'R1. WB GDP data'!$F$8:$BK$8,0)),"")</f>
        <v>6989864994.0560646</v>
      </c>
    </row>
    <row r="115" spans="1:7">
      <c r="A115" s="1">
        <f>IF($D115="C",MAX($A$7:A114)+1,"")</f>
        <v>86</v>
      </c>
      <c r="B115" s="1" t="s">
        <v>554</v>
      </c>
      <c r="C115" s="1" t="s">
        <v>187</v>
      </c>
      <c r="D115" s="1" t="s">
        <v>702</v>
      </c>
      <c r="E115" s="1" t="str">
        <f>IF(ISBLANK(INDEX('R2. WB GDP metadata'!$B$9:$B$271,MATCH($B115,'R2. WB GDP metadata'!$A$9:$A$271,0))),"",INDEX('R2. WB GDP metadata'!$B$9:$B$271,MATCH($B115,'R2. WB GDP metadata'!$A$9:$A$271,0)))</f>
        <v>South Asia</v>
      </c>
      <c r="F115" s="1">
        <f>IF(ISNUMBER(INDEX('R1. WB GDP data'!$E$9:$E$272,MATCH($B115,'R1. WB GDP data'!$B$9:$B$272,0))),INDEX('R1. WB GDP data'!$E$9:$E$272,MATCH($B115,'R1. WB GDP data'!$B$9:$B$272,0)),"")</f>
        <v>2016</v>
      </c>
      <c r="G115" s="8">
        <f>IFERROR(INDEX('R1. WB GDP data'!$F$9:$BK$272,MATCH($B115,'R1. WB GDP data'!$B$9:$B$272,0),MATCH($F115,'R1. WB GDP data'!$F$8:$BK$8,0)),"")</f>
        <v>2464933096795.2437</v>
      </c>
    </row>
    <row r="116" spans="1:7">
      <c r="A116" s="1" t="str">
        <f>IF($D116="C",MAX($A$7:A115)+1,"")</f>
        <v/>
      </c>
      <c r="B116" s="1" t="s">
        <v>344</v>
      </c>
      <c r="C116" s="1" t="s">
        <v>477</v>
      </c>
      <c r="E116" s="1" t="e">
        <f>IF(ISBLANK(INDEX('R2. WB GDP metadata'!$B$9:$B$271,MATCH($B116,'R2. WB GDP metadata'!$A$9:$A$271,0))),"",INDEX('R2. WB GDP metadata'!$B$9:$B$271,MATCH($B116,'R2. WB GDP metadata'!$A$9:$A$271,0)))</f>
        <v>#N/A</v>
      </c>
      <c r="F116" s="1" t="str">
        <f>IF(ISNUMBER(INDEX('R1. WB GDP data'!$E$9:$E$272,MATCH($B116,'R1. WB GDP data'!$B$9:$B$272,0))),INDEX('R1. WB GDP data'!$E$9:$E$272,MATCH($B116,'R1. WB GDP data'!$B$9:$B$272,0)),"")</f>
        <v/>
      </c>
      <c r="G116" s="8" t="str">
        <f>IFERROR(INDEX('R1. WB GDP data'!$F$9:$BK$272,MATCH($B116,'R1. WB GDP data'!$B$9:$B$272,0),MATCH($F116,'R1. WB GDP data'!$F$8:$BK$8,0)),"")</f>
        <v/>
      </c>
    </row>
    <row r="117" spans="1:7">
      <c r="A117" s="1">
        <f>IF($D117="C",MAX($A$7:A116)+1,"")</f>
        <v>87</v>
      </c>
      <c r="B117" s="1" t="s">
        <v>54</v>
      </c>
      <c r="C117" s="1" t="s">
        <v>103</v>
      </c>
      <c r="D117" s="1" t="s">
        <v>702</v>
      </c>
      <c r="E117" s="1" t="str">
        <f>IF(ISBLANK(INDEX('R2. WB GDP metadata'!$B$9:$B$271,MATCH($B117,'R2. WB GDP metadata'!$A$9:$A$271,0))),"",INDEX('R2. WB GDP metadata'!$B$9:$B$271,MATCH($B117,'R2. WB GDP metadata'!$A$9:$A$271,0)))</f>
        <v>Europe &amp; Central Asia</v>
      </c>
      <c r="F117" s="1">
        <f>IF(ISNUMBER(INDEX('R1. WB GDP data'!$E$9:$E$272,MATCH($B117,'R1. WB GDP data'!$B$9:$B$272,0))),INDEX('R1. WB GDP data'!$E$9:$E$272,MATCH($B117,'R1. WB GDP data'!$B$9:$B$272,0)),"")</f>
        <v>2016</v>
      </c>
      <c r="G117" s="8">
        <f>IFERROR(INDEX('R1. WB GDP data'!$F$9:$BK$272,MATCH($B117,'R1. WB GDP data'!$B$9:$B$272,0),MATCH($F117,'R1. WB GDP data'!$F$8:$BK$8,0)),"")</f>
        <v>332361374827.62555</v>
      </c>
    </row>
    <row r="118" spans="1:7">
      <c r="A118" s="1">
        <f>IF($D118="C",MAX($A$7:A117)+1,"")</f>
        <v>88</v>
      </c>
      <c r="B118" s="1" t="s">
        <v>164</v>
      </c>
      <c r="C118" s="1" t="s">
        <v>381</v>
      </c>
      <c r="D118" s="1" t="s">
        <v>702</v>
      </c>
      <c r="E118" s="1" t="str">
        <f>IF(ISBLANK(INDEX('R2. WB GDP metadata'!$B$9:$B$271,MATCH($B118,'R2. WB GDP metadata'!$A$9:$A$271,0))),"",INDEX('R2. WB GDP metadata'!$B$9:$B$271,MATCH($B118,'R2. WB GDP metadata'!$A$9:$A$271,0)))</f>
        <v>Middle East &amp; North Africa</v>
      </c>
      <c r="F118" s="1">
        <f>IF(ISNUMBER(INDEX('R1. WB GDP data'!$E$9:$E$272,MATCH($B118,'R1. WB GDP data'!$B$9:$B$272,0))),INDEX('R1. WB GDP data'!$E$9:$E$272,MATCH($B118,'R1. WB GDP data'!$B$9:$B$272,0)),"")</f>
        <v>2016</v>
      </c>
      <c r="G118" s="8">
        <f>IFERROR(INDEX('R1. WB GDP data'!$F$9:$BK$272,MATCH($B118,'R1. WB GDP data'!$B$9:$B$272,0),MATCH($F118,'R1. WB GDP data'!$F$8:$BK$8,0)),"")</f>
        <v>540581254038.18018</v>
      </c>
    </row>
    <row r="119" spans="1:7">
      <c r="A119" s="1">
        <f>IF($D119="C",MAX($A$7:A118)+1,"")</f>
        <v>89</v>
      </c>
      <c r="B119" s="1" t="s">
        <v>495</v>
      </c>
      <c r="C119" s="1" t="s">
        <v>0</v>
      </c>
      <c r="D119" s="1" t="s">
        <v>702</v>
      </c>
      <c r="E119" s="1" t="str">
        <f>IF(ISBLANK(INDEX('R2. WB GDP metadata'!$B$9:$B$271,MATCH($B119,'R2. WB GDP metadata'!$A$9:$A$271,0))),"",INDEX('R2. WB GDP metadata'!$B$9:$B$271,MATCH($B119,'R2. WB GDP metadata'!$A$9:$A$271,0)))</f>
        <v>Middle East &amp; North Africa</v>
      </c>
      <c r="F119" s="1">
        <f>IF(ISNUMBER(INDEX('R1. WB GDP data'!$E$9:$E$272,MATCH($B119,'R1. WB GDP data'!$B$9:$B$272,0))),INDEX('R1. WB GDP data'!$E$9:$E$272,MATCH($B119,'R1. WB GDP data'!$B$9:$B$272,0)),"")</f>
        <v>2016</v>
      </c>
      <c r="G119" s="8">
        <f>IFERROR(INDEX('R1. WB GDP data'!$F$9:$BK$272,MATCH($B119,'R1. WB GDP data'!$B$9:$B$272,0),MATCH($F119,'R1. WB GDP data'!$F$8:$BK$8,0)),"")</f>
        <v>211893913387.98093</v>
      </c>
    </row>
    <row r="120" spans="1:7">
      <c r="A120" s="1">
        <f>IF($D120="C",MAX($A$7:A119)+1,"")</f>
        <v>90</v>
      </c>
      <c r="B120" s="1" t="s">
        <v>132</v>
      </c>
      <c r="C120" s="1" t="s">
        <v>27</v>
      </c>
      <c r="D120" s="1" t="s">
        <v>702</v>
      </c>
      <c r="E120" s="1" t="str">
        <f>IF(ISBLANK(INDEX('R2. WB GDP metadata'!$B$9:$B$271,MATCH($B120,'R2. WB GDP metadata'!$A$9:$A$271,0))),"",INDEX('R2. WB GDP metadata'!$B$9:$B$271,MATCH($B120,'R2. WB GDP metadata'!$A$9:$A$271,0)))</f>
        <v>Europe &amp; Central Asia</v>
      </c>
      <c r="F120" s="1">
        <f>IF(ISNUMBER(INDEX('R1. WB GDP data'!$E$9:$E$272,MATCH($B120,'R1. WB GDP data'!$B$9:$B$272,0))),INDEX('R1. WB GDP data'!$E$9:$E$272,MATCH($B120,'R1. WB GDP data'!$B$9:$B$272,0)),"")</f>
        <v>2016</v>
      </c>
      <c r="G120" s="8">
        <f>IFERROR(INDEX('R1. WB GDP data'!$F$9:$BK$272,MATCH($B120,'R1. WB GDP data'!$B$9:$B$272,0),MATCH($F120,'R1. WB GDP data'!$F$8:$BK$8,0)),"")</f>
        <v>16434890267.848991</v>
      </c>
    </row>
    <row r="121" spans="1:7">
      <c r="A121" s="1">
        <f>IF($D121="C",MAX($A$7:A120)+1,"")</f>
        <v>91</v>
      </c>
      <c r="B121" s="1" t="s">
        <v>623</v>
      </c>
      <c r="C121" s="1" t="s">
        <v>446</v>
      </c>
      <c r="D121" s="1" t="s">
        <v>702</v>
      </c>
      <c r="E121" s="1" t="str">
        <f>IF(ISBLANK(INDEX('R2. WB GDP metadata'!$B$9:$B$271,MATCH($B121,'R2. WB GDP metadata'!$A$9:$A$271,0))),"",INDEX('R2. WB GDP metadata'!$B$9:$B$271,MATCH($B121,'R2. WB GDP metadata'!$A$9:$A$271,0)))</f>
        <v>Middle East &amp; North Africa</v>
      </c>
      <c r="F121" s="1">
        <f>IF(ISNUMBER(INDEX('R1. WB GDP data'!$E$9:$E$272,MATCH($B121,'R1. WB GDP data'!$B$9:$B$272,0))),INDEX('R1. WB GDP data'!$E$9:$E$272,MATCH($B121,'R1. WB GDP data'!$B$9:$B$272,0)),"")</f>
        <v>2016</v>
      </c>
      <c r="G121" s="8">
        <f>IFERROR(INDEX('R1. WB GDP data'!$F$9:$BK$272,MATCH($B121,'R1. WB GDP data'!$B$9:$B$272,0),MATCH($F121,'R1. WB GDP data'!$F$8:$BK$8,0)),"")</f>
        <v>287807589783.36456</v>
      </c>
    </row>
    <row r="122" spans="1:7">
      <c r="A122" s="1">
        <f>IF($D122="C",MAX($A$7:A121)+1,"")</f>
        <v>92</v>
      </c>
      <c r="B122" s="1" t="s">
        <v>521</v>
      </c>
      <c r="C122" s="1" t="s">
        <v>156</v>
      </c>
      <c r="D122" s="1" t="s">
        <v>702</v>
      </c>
      <c r="E122" s="1" t="str">
        <f>IF(ISBLANK(INDEX('R2. WB GDP metadata'!$B$9:$B$271,MATCH($B122,'R2. WB GDP metadata'!$A$9:$A$271,0))),"",INDEX('R2. WB GDP metadata'!$B$9:$B$271,MATCH($B122,'R2. WB GDP metadata'!$A$9:$A$271,0)))</f>
        <v>Europe &amp; Central Asia</v>
      </c>
      <c r="F122" s="1">
        <f>IF(ISNUMBER(INDEX('R1. WB GDP data'!$E$9:$E$272,MATCH($B122,'R1. WB GDP data'!$B$9:$B$272,0))),INDEX('R1. WB GDP data'!$E$9:$E$272,MATCH($B122,'R1. WB GDP data'!$B$9:$B$272,0)),"")</f>
        <v>2016</v>
      </c>
      <c r="G122" s="8">
        <f>IFERROR(INDEX('R1. WB GDP data'!$F$9:$BK$272,MATCH($B122,'R1. WB GDP data'!$B$9:$B$272,0),MATCH($F122,'R1. WB GDP data'!$F$8:$BK$8,0)),"")</f>
        <v>2080644597198.9624</v>
      </c>
    </row>
    <row r="123" spans="1:7">
      <c r="A123" s="1">
        <f>IF($D123="C",MAX($A$7:A122)+1,"")</f>
        <v>93</v>
      </c>
      <c r="B123" s="1" t="s">
        <v>648</v>
      </c>
      <c r="C123" s="1" t="s">
        <v>116</v>
      </c>
      <c r="D123" s="1" t="s">
        <v>702</v>
      </c>
      <c r="E123" s="1" t="str">
        <f>IF(ISBLANK(INDEX('R2. WB GDP metadata'!$B$9:$B$271,MATCH($B123,'R2. WB GDP metadata'!$A$9:$A$271,0))),"",INDEX('R2. WB GDP metadata'!$B$9:$B$271,MATCH($B123,'R2. WB GDP metadata'!$A$9:$A$271,0)))</f>
        <v>Latin America &amp; Caribbean</v>
      </c>
      <c r="F123" s="1">
        <f>IF(ISNUMBER(INDEX('R1. WB GDP data'!$E$9:$E$272,MATCH($B123,'R1. WB GDP data'!$B$9:$B$272,0))),INDEX('R1. WB GDP data'!$E$9:$E$272,MATCH($B123,'R1. WB GDP data'!$B$9:$B$272,0)),"")</f>
        <v>2016</v>
      </c>
      <c r="G123" s="8">
        <f>IFERROR(INDEX('R1. WB GDP data'!$F$9:$BK$272,MATCH($B123,'R1. WB GDP data'!$B$9:$B$272,0),MATCH($F123,'R1. WB GDP data'!$F$8:$BK$8,0)),"")</f>
        <v>13801803129.785004</v>
      </c>
    </row>
    <row r="124" spans="1:7">
      <c r="A124" s="1">
        <f>IF($D124="C",MAX($A$7:A123)+1,"")</f>
        <v>94</v>
      </c>
      <c r="B124" s="1" t="s">
        <v>278</v>
      </c>
      <c r="C124" s="1" t="s">
        <v>531</v>
      </c>
      <c r="D124" s="1" t="s">
        <v>702</v>
      </c>
      <c r="E124" s="1" t="str">
        <f>IF(ISBLANK(INDEX('R2. WB GDP metadata'!$B$9:$B$271,MATCH($B124,'R2. WB GDP metadata'!$A$9:$A$271,0))),"",INDEX('R2. WB GDP metadata'!$B$9:$B$271,MATCH($B124,'R2. WB GDP metadata'!$A$9:$A$271,0)))</f>
        <v>Middle East &amp; North Africa</v>
      </c>
      <c r="F124" s="1">
        <f>IF(ISNUMBER(INDEX('R1. WB GDP data'!$E$9:$E$272,MATCH($B124,'R1. WB GDP data'!$B$9:$B$272,0))),INDEX('R1. WB GDP data'!$E$9:$E$272,MATCH($B124,'R1. WB GDP data'!$B$9:$B$272,0)),"")</f>
        <v>2016</v>
      </c>
      <c r="G124" s="8">
        <f>IFERROR(INDEX('R1. WB GDP data'!$F$9:$BK$272,MATCH($B124,'R1. WB GDP data'!$B$9:$B$272,0),MATCH($F124,'R1. WB GDP data'!$F$8:$BK$8,0)),"")</f>
        <v>30811666897.11237</v>
      </c>
    </row>
    <row r="125" spans="1:7">
      <c r="A125" s="1">
        <f>IF($D125="C",MAX($A$7:A124)+1,"")</f>
        <v>95</v>
      </c>
      <c r="B125" s="1" t="s">
        <v>522</v>
      </c>
      <c r="C125" s="1" t="s">
        <v>672</v>
      </c>
      <c r="D125" s="1" t="s">
        <v>702</v>
      </c>
      <c r="E125" s="1" t="str">
        <f>IF(ISBLANK(INDEX('R2. WB GDP metadata'!$B$9:$B$271,MATCH($B125,'R2. WB GDP metadata'!$A$9:$A$271,0))),"",INDEX('R2. WB GDP metadata'!$B$9:$B$271,MATCH($B125,'R2. WB GDP metadata'!$A$9:$A$271,0)))</f>
        <v>East Asia &amp; Pacific</v>
      </c>
      <c r="F125" s="1">
        <f>IF(ISNUMBER(INDEX('R1. WB GDP data'!$E$9:$E$272,MATCH($B125,'R1. WB GDP data'!$B$9:$B$272,0))),INDEX('R1. WB GDP data'!$E$9:$E$272,MATCH($B125,'R1. WB GDP data'!$B$9:$B$272,0)),"")</f>
        <v>2016</v>
      </c>
      <c r="G125" s="8">
        <f>IFERROR(INDEX('R1. WB GDP data'!$F$9:$BK$272,MATCH($B125,'R1. WB GDP data'!$B$9:$B$272,0),MATCH($F125,'R1. WB GDP data'!$F$8:$BK$8,0)),"")</f>
        <v>6052671805314.1455</v>
      </c>
    </row>
    <row r="126" spans="1:7">
      <c r="A126" s="1">
        <f>IF($D126="C",MAX($A$7:A125)+1,"")</f>
        <v>96</v>
      </c>
      <c r="B126" s="1" t="s">
        <v>259</v>
      </c>
      <c r="C126" s="1" t="s">
        <v>80</v>
      </c>
      <c r="D126" s="1" t="s">
        <v>702</v>
      </c>
      <c r="E126" s="1" t="str">
        <f>IF(ISBLANK(INDEX('R2. WB GDP metadata'!$B$9:$B$271,MATCH($B126,'R2. WB GDP metadata'!$A$9:$A$271,0))),"",INDEX('R2. WB GDP metadata'!$B$9:$B$271,MATCH($B126,'R2. WB GDP metadata'!$A$9:$A$271,0)))</f>
        <v>Europe &amp; Central Asia</v>
      </c>
      <c r="F126" s="1">
        <f>IF(ISNUMBER(INDEX('R1. WB GDP data'!$E$9:$E$272,MATCH($B126,'R1. WB GDP data'!$B$9:$B$272,0))),INDEX('R1. WB GDP data'!$E$9:$E$272,MATCH($B126,'R1. WB GDP data'!$B$9:$B$272,0)),"")</f>
        <v>2016</v>
      </c>
      <c r="G126" s="8">
        <f>IFERROR(INDEX('R1. WB GDP data'!$F$9:$BK$272,MATCH($B126,'R1. WB GDP data'!$B$9:$B$272,0),MATCH($F126,'R1. WB GDP data'!$F$8:$BK$8,0)),"")</f>
        <v>188309161360.73483</v>
      </c>
    </row>
    <row r="127" spans="1:7">
      <c r="A127" s="1">
        <f>IF($D127="C",MAX($A$7:A126)+1,"")</f>
        <v>97</v>
      </c>
      <c r="B127" s="1" t="s">
        <v>645</v>
      </c>
      <c r="C127" s="1" t="s">
        <v>676</v>
      </c>
      <c r="D127" s="1" t="s">
        <v>702</v>
      </c>
      <c r="E127" s="1" t="str">
        <f>IF(ISBLANK(INDEX('R2. WB GDP metadata'!$B$9:$B$271,MATCH($B127,'R2. WB GDP metadata'!$A$9:$A$271,0))),"",INDEX('R2. WB GDP metadata'!$B$9:$B$271,MATCH($B127,'R2. WB GDP metadata'!$A$9:$A$271,0)))</f>
        <v>Sub-Saharan Africa</v>
      </c>
      <c r="F127" s="1">
        <f>IF(ISNUMBER(INDEX('R1. WB GDP data'!$E$9:$E$272,MATCH($B127,'R1. WB GDP data'!$B$9:$B$272,0))),INDEX('R1. WB GDP data'!$E$9:$E$272,MATCH($B127,'R1. WB GDP data'!$B$9:$B$272,0)),"")</f>
        <v>2016</v>
      </c>
      <c r="G127" s="8">
        <f>IFERROR(INDEX('R1. WB GDP data'!$F$9:$BK$272,MATCH($B127,'R1. WB GDP data'!$B$9:$B$272,0),MATCH($F127,'R1. WB GDP data'!$F$8:$BK$8,0)),"")</f>
        <v>55394739178.465401</v>
      </c>
    </row>
    <row r="128" spans="1:7">
      <c r="A128" s="1">
        <f>IF($D128="C",MAX($A$7:A127)+1,"")</f>
        <v>98</v>
      </c>
      <c r="B128" s="1" t="s">
        <v>385</v>
      </c>
      <c r="C128" s="1" t="s">
        <v>433</v>
      </c>
      <c r="D128" s="1" t="s">
        <v>702</v>
      </c>
      <c r="E128" s="1" t="str">
        <f>IF(ISBLANK(INDEX('R2. WB GDP metadata'!$B$9:$B$271,MATCH($B128,'R2. WB GDP metadata'!$A$9:$A$271,0))),"",INDEX('R2. WB GDP metadata'!$B$9:$B$271,MATCH($B128,'R2. WB GDP metadata'!$A$9:$A$271,0)))</f>
        <v>Europe &amp; Central Asia</v>
      </c>
      <c r="F128" s="1">
        <f>IF(ISNUMBER(INDEX('R1. WB GDP data'!$E$9:$E$272,MATCH($B128,'R1. WB GDP data'!$B$9:$B$272,0))),INDEX('R1. WB GDP data'!$E$9:$E$272,MATCH($B128,'R1. WB GDP data'!$B$9:$B$272,0)),"")</f>
        <v>2016</v>
      </c>
      <c r="G128" s="8">
        <f>IFERROR(INDEX('R1. WB GDP data'!$F$9:$BK$272,MATCH($B128,'R1. WB GDP data'!$B$9:$B$272,0),MATCH($F128,'R1. WB GDP data'!$F$8:$BK$8,0)),"")</f>
        <v>6315715818.0225267</v>
      </c>
    </row>
    <row r="129" spans="1:7">
      <c r="A129" s="1">
        <f>IF($D129="C",MAX($A$7:A128)+1,"")</f>
        <v>99</v>
      </c>
      <c r="B129" s="1" t="s">
        <v>653</v>
      </c>
      <c r="C129" s="1" t="s">
        <v>626</v>
      </c>
      <c r="D129" s="1" t="s">
        <v>702</v>
      </c>
      <c r="E129" s="1" t="str">
        <f>IF(ISBLANK(INDEX('R2. WB GDP metadata'!$B$9:$B$271,MATCH($B129,'R2. WB GDP metadata'!$A$9:$A$271,0))),"",INDEX('R2. WB GDP metadata'!$B$9:$B$271,MATCH($B129,'R2. WB GDP metadata'!$A$9:$A$271,0)))</f>
        <v>East Asia &amp; Pacific</v>
      </c>
      <c r="F129" s="1">
        <f>IF(ISNUMBER(INDEX('R1. WB GDP data'!$E$9:$E$272,MATCH($B129,'R1. WB GDP data'!$B$9:$B$272,0))),INDEX('R1. WB GDP data'!$E$9:$E$272,MATCH($B129,'R1. WB GDP data'!$B$9:$B$272,0)),"")</f>
        <v>2016</v>
      </c>
      <c r="G129" s="8">
        <f>IFERROR(INDEX('R1. WB GDP data'!$F$9:$BK$272,MATCH($B129,'R1. WB GDP data'!$B$9:$B$272,0),MATCH($F129,'R1. WB GDP data'!$F$8:$BK$8,0)),"")</f>
        <v>17009386901.779728</v>
      </c>
    </row>
    <row r="130" spans="1:7">
      <c r="A130" s="1">
        <f>IF($D130="C",MAX($A$7:A129)+1,"")</f>
        <v>100</v>
      </c>
      <c r="B130" s="1" t="s">
        <v>483</v>
      </c>
      <c r="C130" s="1" t="s">
        <v>592</v>
      </c>
      <c r="D130" s="1" t="s">
        <v>702</v>
      </c>
      <c r="E130" s="1" t="str">
        <f>IF(ISBLANK(INDEX('R2. WB GDP metadata'!$B$9:$B$271,MATCH($B130,'R2. WB GDP metadata'!$A$9:$A$271,0))),"",INDEX('R2. WB GDP metadata'!$B$9:$B$271,MATCH($B130,'R2. WB GDP metadata'!$A$9:$A$271,0)))</f>
        <v>East Asia &amp; Pacific</v>
      </c>
      <c r="F130" s="1">
        <f>IF(ISNUMBER(INDEX('R1. WB GDP data'!$E$9:$E$272,MATCH($B130,'R1. WB GDP data'!$B$9:$B$272,0))),INDEX('R1. WB GDP data'!$E$9:$E$272,MATCH($B130,'R1. WB GDP data'!$B$9:$B$272,0)),"")</f>
        <v>2016</v>
      </c>
      <c r="G130" s="8">
        <f>IFERROR(INDEX('R1. WB GDP data'!$F$9:$BK$272,MATCH($B130,'R1. WB GDP data'!$B$9:$B$272,0),MATCH($F130,'R1. WB GDP data'!$F$8:$BK$8,0)),"")</f>
        <v>192869084.37155613</v>
      </c>
    </row>
    <row r="131" spans="1:7">
      <c r="A131" s="1">
        <f>IF($D131="C",MAX($A$7:A130)+1,"")</f>
        <v>101</v>
      </c>
      <c r="B131" s="1" t="s">
        <v>357</v>
      </c>
      <c r="C131" s="1" t="s">
        <v>151</v>
      </c>
      <c r="D131" s="1" t="s">
        <v>702</v>
      </c>
      <c r="E131" s="1" t="str">
        <f>IF(ISBLANK(INDEX('R2. WB GDP metadata'!$B$9:$B$271,MATCH($B131,'R2. WB GDP metadata'!$A$9:$A$271,0))),"",INDEX('R2. WB GDP metadata'!$B$9:$B$271,MATCH($B131,'R2. WB GDP metadata'!$A$9:$A$271,0)))</f>
        <v>Latin America &amp; Caribbean</v>
      </c>
      <c r="F131" s="1">
        <f>IF(ISNUMBER(INDEX('R1. WB GDP data'!$E$9:$E$272,MATCH($B131,'R1. WB GDP data'!$B$9:$B$272,0))),INDEX('R1. WB GDP data'!$E$9:$E$272,MATCH($B131,'R1. WB GDP data'!$B$9:$B$272,0)),"")</f>
        <v>2016</v>
      </c>
      <c r="G131" s="8">
        <f>IFERROR(INDEX('R1. WB GDP data'!$F$9:$BK$272,MATCH($B131,'R1. WB GDP data'!$B$9:$B$272,0),MATCH($F131,'R1. WB GDP data'!$F$8:$BK$8,0)),"")</f>
        <v>858344692.44839525</v>
      </c>
    </row>
    <row r="132" spans="1:7">
      <c r="A132" s="1">
        <f>IF($D132="C",MAX($A$7:A131)+1,"")</f>
        <v>102</v>
      </c>
      <c r="B132" s="1" t="s">
        <v>619</v>
      </c>
      <c r="C132" s="1" t="s">
        <v>177</v>
      </c>
      <c r="D132" s="1" t="s">
        <v>702</v>
      </c>
      <c r="E132" s="1" t="str">
        <f>IF(ISBLANK(INDEX('R2. WB GDP metadata'!$B$9:$B$271,MATCH($B132,'R2. WB GDP metadata'!$A$9:$A$271,0))),"",INDEX('R2. WB GDP metadata'!$B$9:$B$271,MATCH($B132,'R2. WB GDP metadata'!$A$9:$A$271,0)))</f>
        <v>East Asia &amp; Pacific</v>
      </c>
      <c r="F132" s="1">
        <f>IF(ISNUMBER(INDEX('R1. WB GDP data'!$E$9:$E$272,MATCH($B132,'R1. WB GDP data'!$B$9:$B$272,0))),INDEX('R1. WB GDP data'!$E$9:$E$272,MATCH($B132,'R1. WB GDP data'!$B$9:$B$272,0)),"")</f>
        <v>2016</v>
      </c>
      <c r="G132" s="8">
        <f>IFERROR(INDEX('R1. WB GDP data'!$F$9:$BK$272,MATCH($B132,'R1. WB GDP data'!$B$9:$B$272,0),MATCH($F132,'R1. WB GDP data'!$F$8:$BK$8,0)),"")</f>
        <v>1304658664205.4355</v>
      </c>
    </row>
    <row r="133" spans="1:7">
      <c r="A133" s="1">
        <f>IF($D133="C",MAX($A$7:A132)+1,"")</f>
        <v>103</v>
      </c>
      <c r="B133" s="1" t="s">
        <v>468</v>
      </c>
      <c r="C133" s="1" t="s">
        <v>663</v>
      </c>
      <c r="D133" s="1" t="s">
        <v>702</v>
      </c>
      <c r="E133" s="1" t="str">
        <f>IF(ISBLANK(INDEX('R2. WB GDP metadata'!$B$9:$B$271,MATCH($B133,'R2. WB GDP metadata'!$A$9:$A$271,0))),"",INDEX('R2. WB GDP metadata'!$B$9:$B$271,MATCH($B133,'R2. WB GDP metadata'!$A$9:$A$271,0)))</f>
        <v>Middle East &amp; North Africa</v>
      </c>
      <c r="F133" s="1">
        <f>IF(ISNUMBER(INDEX('R1. WB GDP data'!$E$9:$E$272,MATCH($B133,'R1. WB GDP data'!$B$9:$B$272,0))),INDEX('R1. WB GDP data'!$E$9:$E$272,MATCH($B133,'R1. WB GDP data'!$B$9:$B$272,0)),"")</f>
        <v>2016</v>
      </c>
      <c r="G133" s="8">
        <f>IFERROR(INDEX('R1. WB GDP data'!$F$9:$BK$272,MATCH($B133,'R1. WB GDP data'!$B$9:$B$272,0),MATCH($F133,'R1. WB GDP data'!$F$8:$BK$8,0)),"")</f>
        <v>142857292393.5799</v>
      </c>
    </row>
    <row r="134" spans="1:7">
      <c r="A134" s="1" t="str">
        <f>IF($D134="C",MAX($A$7:A133)+1,"")</f>
        <v/>
      </c>
      <c r="B134" s="1" t="s">
        <v>479</v>
      </c>
      <c r="C134" s="1" t="s">
        <v>254</v>
      </c>
      <c r="E134" s="1" t="str">
        <f>IF(ISBLANK(INDEX('R2. WB GDP metadata'!$B$9:$B$271,MATCH($B134,'R2. WB GDP metadata'!$A$9:$A$271,0))),"",INDEX('R2. WB GDP metadata'!$B$9:$B$271,MATCH($B134,'R2. WB GDP metadata'!$A$9:$A$271,0)))</f>
        <v/>
      </c>
      <c r="F134" s="1">
        <f>IF(ISNUMBER(INDEX('R1. WB GDP data'!$E$9:$E$272,MATCH($B134,'R1. WB GDP data'!$B$9:$B$272,0))),INDEX('R1. WB GDP data'!$E$9:$E$272,MATCH($B134,'R1. WB GDP data'!$B$9:$B$272,0)),"")</f>
        <v>2016</v>
      </c>
      <c r="G134" s="8">
        <f>IFERROR(INDEX('R1. WB GDP data'!$F$9:$BK$272,MATCH($B134,'R1. WB GDP data'!$B$9:$B$272,0),MATCH($F134,'R1. WB GDP data'!$F$8:$BK$8,0)),"")</f>
        <v>5425979456934.6758</v>
      </c>
    </row>
    <row r="135" spans="1:7">
      <c r="A135" s="1">
        <f>IF($D135="C",MAX($A$7:A134)+1,"")</f>
        <v>104</v>
      </c>
      <c r="B135" s="1" t="s">
        <v>218</v>
      </c>
      <c r="C135" s="1" t="s">
        <v>530</v>
      </c>
      <c r="D135" s="1" t="s">
        <v>702</v>
      </c>
      <c r="E135" s="1" t="str">
        <f>IF(ISBLANK(INDEX('R2. WB GDP metadata'!$B$9:$B$271,MATCH($B135,'R2. WB GDP metadata'!$A$9:$A$271,0))),"",INDEX('R2. WB GDP metadata'!$B$9:$B$271,MATCH($B135,'R2. WB GDP metadata'!$A$9:$A$271,0)))</f>
        <v>East Asia &amp; Pacific</v>
      </c>
      <c r="F135" s="1">
        <f>IF(ISNUMBER(INDEX('R1. WB GDP data'!$E$9:$E$272,MATCH($B135,'R1. WB GDP data'!$B$9:$B$272,0))),INDEX('R1. WB GDP data'!$E$9:$E$272,MATCH($B135,'R1. WB GDP data'!$B$9:$B$272,0)),"")</f>
        <v>2016</v>
      </c>
      <c r="G135" s="8">
        <f>IFERROR(INDEX('R1. WB GDP data'!$F$9:$BK$272,MATCH($B135,'R1. WB GDP data'!$B$9:$B$272,0),MATCH($F135,'R1. WB GDP data'!$F$8:$BK$8,0)),"")</f>
        <v>11102149874.690319</v>
      </c>
    </row>
    <row r="136" spans="1:7">
      <c r="A136" s="1">
        <f>IF($D136="C",MAX($A$7:A135)+1,"")</f>
        <v>105</v>
      </c>
      <c r="B136" s="1" t="s">
        <v>237</v>
      </c>
      <c r="C136" s="1" t="s">
        <v>410</v>
      </c>
      <c r="D136" s="1" t="s">
        <v>702</v>
      </c>
      <c r="E136" s="1" t="str">
        <f>IF(ISBLANK(INDEX('R2. WB GDP metadata'!$B$9:$B$271,MATCH($B136,'R2. WB GDP metadata'!$A$9:$A$271,0))),"",INDEX('R2. WB GDP metadata'!$B$9:$B$271,MATCH($B136,'R2. WB GDP metadata'!$A$9:$A$271,0)))</f>
        <v>Middle East &amp; North Africa</v>
      </c>
      <c r="F136" s="1">
        <f>IF(ISNUMBER(INDEX('R1. WB GDP data'!$E$9:$E$272,MATCH($B136,'R1. WB GDP data'!$B$9:$B$272,0))),INDEX('R1. WB GDP data'!$E$9:$E$272,MATCH($B136,'R1. WB GDP data'!$B$9:$B$272,0)),"")</f>
        <v>2016</v>
      </c>
      <c r="G136" s="8">
        <f>IFERROR(INDEX('R1. WB GDP data'!$F$9:$BK$272,MATCH($B136,'R1. WB GDP data'!$B$9:$B$272,0),MATCH($F136,'R1. WB GDP data'!$F$8:$BK$8,0)),"")</f>
        <v>42911390491.6894</v>
      </c>
    </row>
    <row r="137" spans="1:7">
      <c r="A137" s="1">
        <f>IF($D137="C",MAX($A$7:A136)+1,"")</f>
        <v>106</v>
      </c>
      <c r="B137" s="1" t="s">
        <v>614</v>
      </c>
      <c r="C137" s="1" t="s">
        <v>221</v>
      </c>
      <c r="D137" s="1" t="s">
        <v>702</v>
      </c>
      <c r="E137" s="1" t="str">
        <f>IF(ISBLANK(INDEX('R2. WB GDP metadata'!$B$9:$B$271,MATCH($B137,'R2. WB GDP metadata'!$A$9:$A$271,0))),"",INDEX('R2. WB GDP metadata'!$B$9:$B$271,MATCH($B137,'R2. WB GDP metadata'!$A$9:$A$271,0)))</f>
        <v>Sub-Saharan Africa</v>
      </c>
      <c r="F137" s="1">
        <f>IF(ISNUMBER(INDEX('R1. WB GDP data'!$E$9:$E$272,MATCH($B137,'R1. WB GDP data'!$B$9:$B$272,0))),INDEX('R1. WB GDP data'!$E$9:$E$272,MATCH($B137,'R1. WB GDP data'!$B$9:$B$272,0)),"")</f>
        <v>2016</v>
      </c>
      <c r="G137" s="8">
        <f>IFERROR(INDEX('R1. WB GDP data'!$F$9:$BK$272,MATCH($B137,'R1. WB GDP data'!$B$9:$B$272,0),MATCH($F137,'R1. WB GDP data'!$F$8:$BK$8,0)),"")</f>
        <v>1627046587.6090314</v>
      </c>
    </row>
    <row r="138" spans="1:7">
      <c r="A138" s="1">
        <f>IF($D138="C",MAX($A$7:A137)+1,"")</f>
        <v>107</v>
      </c>
      <c r="B138" s="1" t="s">
        <v>618</v>
      </c>
      <c r="C138" s="1" t="s">
        <v>510</v>
      </c>
      <c r="D138" s="1" t="s">
        <v>702</v>
      </c>
      <c r="E138" s="1" t="str">
        <f>IF(ISBLANK(INDEX('R2. WB GDP metadata'!$B$9:$B$271,MATCH($B138,'R2. WB GDP metadata'!$A$9:$A$271,0))),"",INDEX('R2. WB GDP metadata'!$B$9:$B$271,MATCH($B138,'R2. WB GDP metadata'!$A$9:$A$271,0)))</f>
        <v>Middle East &amp; North Africa</v>
      </c>
      <c r="F138" s="1">
        <f>IF(ISNUMBER(INDEX('R1. WB GDP data'!$E$9:$E$272,MATCH($B138,'R1. WB GDP data'!$B$9:$B$272,0))),INDEX('R1. WB GDP data'!$E$9:$E$272,MATCH($B138,'R1. WB GDP data'!$B$9:$B$272,0)),"")</f>
        <v>2011</v>
      </c>
      <c r="G138" s="8">
        <f>IFERROR(INDEX('R1. WB GDP data'!$F$9:$BK$272,MATCH($B138,'R1. WB GDP data'!$B$9:$B$272,0),MATCH($F138,'R1. WB GDP data'!$F$8:$BK$8,0)),"")</f>
        <v>28357141373.219982</v>
      </c>
    </row>
    <row r="139" spans="1:7">
      <c r="A139" s="1">
        <f>IF($D139="C",MAX($A$7:A138)+1,"")</f>
        <v>108</v>
      </c>
      <c r="B139" s="1" t="s">
        <v>351</v>
      </c>
      <c r="C139" s="1" t="s">
        <v>472</v>
      </c>
      <c r="D139" s="1" t="s">
        <v>702</v>
      </c>
      <c r="E139" s="1" t="str">
        <f>IF(ISBLANK(INDEX('R2. WB GDP metadata'!$B$9:$B$271,MATCH($B139,'R2. WB GDP metadata'!$A$9:$A$271,0))),"",INDEX('R2. WB GDP metadata'!$B$9:$B$271,MATCH($B139,'R2. WB GDP metadata'!$A$9:$A$271,0)))</f>
        <v>Latin America &amp; Caribbean</v>
      </c>
      <c r="F139" s="1">
        <f>IF(ISNUMBER(INDEX('R1. WB GDP data'!$E$9:$E$272,MATCH($B139,'R1. WB GDP data'!$B$9:$B$272,0))),INDEX('R1. WB GDP data'!$E$9:$E$272,MATCH($B139,'R1. WB GDP data'!$B$9:$B$272,0)),"")</f>
        <v>2016</v>
      </c>
      <c r="G139" s="8">
        <f>IFERROR(INDEX('R1. WB GDP data'!$F$9:$BK$272,MATCH($B139,'R1. WB GDP data'!$B$9:$B$272,0),MATCH($F139,'R1. WB GDP data'!$F$8:$BK$8,0)),"")</f>
        <v>1451113155.0184774</v>
      </c>
    </row>
    <row r="140" spans="1:7">
      <c r="A140" s="1" t="str">
        <f>IF($D140="C",MAX($A$7:A139)+1,"")</f>
        <v/>
      </c>
      <c r="B140" s="1" t="s">
        <v>158</v>
      </c>
      <c r="C140" s="1" t="s">
        <v>561</v>
      </c>
      <c r="E140" s="1" t="str">
        <f>IF(ISBLANK(INDEX('R2. WB GDP metadata'!$B$9:$B$271,MATCH($B140,'R2. WB GDP metadata'!$A$9:$A$271,0))),"",INDEX('R2. WB GDP metadata'!$B$9:$B$271,MATCH($B140,'R2. WB GDP metadata'!$A$9:$A$271,0)))</f>
        <v/>
      </c>
      <c r="F140" s="1">
        <f>IF(ISNUMBER(INDEX('R1. WB GDP data'!$E$9:$E$272,MATCH($B140,'R1. WB GDP data'!$B$9:$B$272,0))),INDEX('R1. WB GDP data'!$E$9:$E$272,MATCH($B140,'R1. WB GDP data'!$B$9:$B$272,0)),"")</f>
        <v>2016</v>
      </c>
      <c r="G140" s="8">
        <f>IFERROR(INDEX('R1. WB GDP data'!$F$9:$BK$272,MATCH($B140,'R1. WB GDP data'!$B$9:$B$272,0),MATCH($F140,'R1. WB GDP data'!$F$8:$BK$8,0)),"")</f>
        <v>5891560191901.3037</v>
      </c>
    </row>
    <row r="141" spans="1:7">
      <c r="A141" s="1" t="str">
        <f>IF($D141="C",MAX($A$7:A140)+1,"")</f>
        <v/>
      </c>
      <c r="B141" s="1" t="s">
        <v>547</v>
      </c>
      <c r="C141" s="1" t="s">
        <v>251</v>
      </c>
      <c r="E141" s="1" t="str">
        <f>IF(ISBLANK(INDEX('R2. WB GDP metadata'!$B$9:$B$271,MATCH($B141,'R2. WB GDP metadata'!$A$9:$A$271,0))),"",INDEX('R2. WB GDP metadata'!$B$9:$B$271,MATCH($B141,'R2. WB GDP metadata'!$A$9:$A$271,0)))</f>
        <v/>
      </c>
      <c r="F141" s="1">
        <f>IF(ISNUMBER(INDEX('R1. WB GDP data'!$E$9:$E$272,MATCH($B141,'R1. WB GDP data'!$B$9:$B$272,0))),INDEX('R1. WB GDP data'!$E$9:$E$272,MATCH($B141,'R1. WB GDP data'!$B$9:$B$272,0)),"")</f>
        <v>2016</v>
      </c>
      <c r="G141" s="8">
        <f>IFERROR(INDEX('R1. WB GDP data'!$F$9:$BK$272,MATCH($B141,'R1. WB GDP data'!$B$9:$B$272,0),MATCH($F141,'R1. WB GDP data'!$F$8:$BK$8,0)),"")</f>
        <v>870873506420.73059</v>
      </c>
    </row>
    <row r="142" spans="1:7">
      <c r="A142" s="1" t="str">
        <f>IF($D142="C",MAX($A$7:A141)+1,"")</f>
        <v/>
      </c>
      <c r="B142" s="1" t="s">
        <v>65</v>
      </c>
      <c r="C142" s="1" t="s">
        <v>605</v>
      </c>
      <c r="E142" s="1" t="str">
        <f>IF(ISBLANK(INDEX('R2. WB GDP metadata'!$B$9:$B$271,MATCH($B142,'R2. WB GDP metadata'!$A$9:$A$271,0))),"",INDEX('R2. WB GDP metadata'!$B$9:$B$271,MATCH($B142,'R2. WB GDP metadata'!$A$9:$A$271,0)))</f>
        <v/>
      </c>
      <c r="F142" s="1">
        <f>IF(ISNUMBER(INDEX('R1. WB GDP data'!$E$9:$E$272,MATCH($B142,'R1. WB GDP data'!$B$9:$B$272,0))),INDEX('R1. WB GDP data'!$E$9:$E$272,MATCH($B142,'R1. WB GDP data'!$B$9:$B$272,0)),"")</f>
        <v>2016</v>
      </c>
      <c r="G142" s="8">
        <f>IFERROR(INDEX('R1. WB GDP data'!$F$9:$BK$272,MATCH($B142,'R1. WB GDP data'!$B$9:$B$272,0),MATCH($F142,'R1. WB GDP data'!$F$8:$BK$8,0)),"")</f>
        <v>394634247194.12952</v>
      </c>
    </row>
    <row r="143" spans="1:7">
      <c r="A143" s="1">
        <f>IF($D143="C",MAX($A$7:A142)+1,"")</f>
        <v>109</v>
      </c>
      <c r="B143" s="1" t="s">
        <v>322</v>
      </c>
      <c r="C143" s="1" t="s">
        <v>573</v>
      </c>
      <c r="D143" s="1" t="s">
        <v>702</v>
      </c>
      <c r="E143" s="1" t="str">
        <f>IF(ISBLANK(INDEX('R2. WB GDP metadata'!$B$9:$B$271,MATCH($B143,'R2. WB GDP metadata'!$A$9:$A$271,0))),"",INDEX('R2. WB GDP metadata'!$B$9:$B$271,MATCH($B143,'R2. WB GDP metadata'!$A$9:$A$271,0)))</f>
        <v>Europe &amp; Central Asia</v>
      </c>
      <c r="F143" s="1">
        <f>IF(ISNUMBER(INDEX('R1. WB GDP data'!$E$9:$E$272,MATCH($B143,'R1. WB GDP data'!$B$9:$B$272,0))),INDEX('R1. WB GDP data'!$E$9:$E$272,MATCH($B143,'R1. WB GDP data'!$B$9:$B$272,0)),"")</f>
        <v>2010</v>
      </c>
      <c r="G143" s="8">
        <f>IFERROR(INDEX('R1. WB GDP data'!$F$9:$BK$272,MATCH($B143,'R1. WB GDP data'!$B$9:$B$272,0),MATCH($F143,'R1. WB GDP data'!$F$8:$BK$8,0)),"")</f>
        <v>5082366478.089941</v>
      </c>
    </row>
    <row r="144" spans="1:7">
      <c r="A144" s="1">
        <f>IF($D144="C",MAX($A$7:A143)+1,"")</f>
        <v>110</v>
      </c>
      <c r="B144" s="1" t="s">
        <v>636</v>
      </c>
      <c r="C144" s="1" t="s">
        <v>3</v>
      </c>
      <c r="D144" s="1" t="s">
        <v>702</v>
      </c>
      <c r="E144" s="1" t="str">
        <f>IF(ISBLANK(INDEX('R2. WB GDP metadata'!$B$9:$B$271,MATCH($B144,'R2. WB GDP metadata'!$A$9:$A$271,0))),"",INDEX('R2. WB GDP metadata'!$B$9:$B$271,MATCH($B144,'R2. WB GDP metadata'!$A$9:$A$271,0)))</f>
        <v>South Asia</v>
      </c>
      <c r="F144" s="1">
        <f>IF(ISNUMBER(INDEX('R1. WB GDP data'!$E$9:$E$272,MATCH($B144,'R1. WB GDP data'!$B$9:$B$272,0))),INDEX('R1. WB GDP data'!$E$9:$E$272,MATCH($B144,'R1. WB GDP data'!$B$9:$B$272,0)),"")</f>
        <v>2016</v>
      </c>
      <c r="G144" s="8">
        <f>IFERROR(INDEX('R1. WB GDP data'!$F$9:$BK$272,MATCH($B144,'R1. WB GDP data'!$B$9:$B$272,0),MATCH($F144,'R1. WB GDP data'!$F$8:$BK$8,0)),"")</f>
        <v>79706946035.227692</v>
      </c>
    </row>
    <row r="145" spans="1:7">
      <c r="A145" s="1" t="str">
        <f>IF($D145="C",MAX($A$7:A144)+1,"")</f>
        <v/>
      </c>
      <c r="B145" s="1" t="s">
        <v>202</v>
      </c>
      <c r="C145" s="1" t="s">
        <v>340</v>
      </c>
      <c r="E145" s="1" t="str">
        <f>IF(ISBLANK(INDEX('R2. WB GDP metadata'!$B$9:$B$271,MATCH($B145,'R2. WB GDP metadata'!$A$9:$A$271,0))),"",INDEX('R2. WB GDP metadata'!$B$9:$B$271,MATCH($B145,'R2. WB GDP metadata'!$A$9:$A$271,0)))</f>
        <v/>
      </c>
      <c r="F145" s="1">
        <f>IF(ISNUMBER(INDEX('R1. WB GDP data'!$E$9:$E$272,MATCH($B145,'R1. WB GDP data'!$B$9:$B$272,0))),INDEX('R1. WB GDP data'!$E$9:$E$272,MATCH($B145,'R1. WB GDP data'!$B$9:$B$272,0)),"")</f>
        <v>2016</v>
      </c>
      <c r="G145" s="8">
        <f>IFERROR(INDEX('R1. WB GDP data'!$F$9:$BK$272,MATCH($B145,'R1. WB GDP data'!$B$9:$B$272,0),MATCH($F145,'R1. WB GDP data'!$F$8:$BK$8,0)),"")</f>
        <v>6382936970517.9805</v>
      </c>
    </row>
    <row r="146" spans="1:7">
      <c r="A146" s="1" t="str">
        <f>IF($D146="C",MAX($A$7:A145)+1,"")</f>
        <v/>
      </c>
      <c r="B146" s="1" t="s">
        <v>274</v>
      </c>
      <c r="C146" s="1" t="s">
        <v>299</v>
      </c>
      <c r="E146" s="1" t="str">
        <f>IF(ISBLANK(INDEX('R2. WB GDP metadata'!$B$9:$B$271,MATCH($B146,'R2. WB GDP metadata'!$A$9:$A$271,0))),"",INDEX('R2. WB GDP metadata'!$B$9:$B$271,MATCH($B146,'R2. WB GDP metadata'!$A$9:$A$271,0)))</f>
        <v/>
      </c>
      <c r="F146" s="1">
        <f>IF(ISNUMBER(INDEX('R1. WB GDP data'!$E$9:$E$272,MATCH($B146,'R1. WB GDP data'!$B$9:$B$272,0))),INDEX('R1. WB GDP data'!$E$9:$E$272,MATCH($B146,'R1. WB GDP data'!$B$9:$B$272,0)),"")</f>
        <v>2016</v>
      </c>
      <c r="G146" s="8">
        <f>IFERROR(INDEX('R1. WB GDP data'!$F$9:$BK$272,MATCH($B146,'R1. WB GDP data'!$B$9:$B$272,0),MATCH($F146,'R1. WB GDP data'!$F$8:$BK$8,0)),"")</f>
        <v>27414148352668.695</v>
      </c>
    </row>
    <row r="147" spans="1:7">
      <c r="A147" s="1">
        <f>IF($D147="C",MAX($A$7:A146)+1,"")</f>
        <v>111</v>
      </c>
      <c r="B147" s="1" t="s">
        <v>233</v>
      </c>
      <c r="C147" s="1" t="s">
        <v>462</v>
      </c>
      <c r="D147" s="1" t="s">
        <v>702</v>
      </c>
      <c r="E147" s="1" t="str">
        <f>IF(ISBLANK(INDEX('R2. WB GDP metadata'!$B$9:$B$271,MATCH($B147,'R2. WB GDP metadata'!$A$9:$A$271,0))),"",INDEX('R2. WB GDP metadata'!$B$9:$B$271,MATCH($B147,'R2. WB GDP metadata'!$A$9:$A$271,0)))</f>
        <v>Sub-Saharan Africa</v>
      </c>
      <c r="F147" s="1">
        <f>IF(ISNUMBER(INDEX('R1. WB GDP data'!$E$9:$E$272,MATCH($B147,'R1. WB GDP data'!$B$9:$B$272,0))),INDEX('R1. WB GDP data'!$E$9:$E$272,MATCH($B147,'R1. WB GDP data'!$B$9:$B$272,0)),"")</f>
        <v>2016</v>
      </c>
      <c r="G147" s="8">
        <f>IFERROR(INDEX('R1. WB GDP data'!$F$9:$BK$272,MATCH($B147,'R1. WB GDP data'!$B$9:$B$272,0),MATCH($F147,'R1. WB GDP data'!$F$8:$BK$8,0)),"")</f>
        <v>2980616573.3773079</v>
      </c>
    </row>
    <row r="148" spans="1:7">
      <c r="A148" s="1" t="str">
        <f>IF($D148="C",MAX($A$7:A147)+1,"")</f>
        <v/>
      </c>
      <c r="B148" s="1" t="s">
        <v>661</v>
      </c>
      <c r="C148" s="1" t="s">
        <v>377</v>
      </c>
      <c r="E148" s="1" t="str">
        <f>IF(ISBLANK(INDEX('R2. WB GDP metadata'!$B$9:$B$271,MATCH($B148,'R2. WB GDP metadata'!$A$9:$A$271,0))),"",INDEX('R2. WB GDP metadata'!$B$9:$B$271,MATCH($B148,'R2. WB GDP metadata'!$A$9:$A$271,0)))</f>
        <v/>
      </c>
      <c r="F148" s="1">
        <f>IF(ISNUMBER(INDEX('R1. WB GDP data'!$E$9:$E$272,MATCH($B148,'R1. WB GDP data'!$B$9:$B$272,0))),INDEX('R1. WB GDP data'!$E$9:$E$272,MATCH($B148,'R1. WB GDP data'!$B$9:$B$272,0)),"")</f>
        <v>2016</v>
      </c>
      <c r="G148" s="8">
        <f>IFERROR(INDEX('R1. WB GDP data'!$F$9:$BK$272,MATCH($B148,'R1. WB GDP data'!$B$9:$B$272,0),MATCH($F148,'R1. WB GDP data'!$F$8:$BK$8,0)),"")</f>
        <v>18000264236065.648</v>
      </c>
    </row>
    <row r="149" spans="1:7">
      <c r="A149" s="1">
        <f>IF($D149="C",MAX($A$7:A148)+1,"")</f>
        <v>112</v>
      </c>
      <c r="B149" s="1" t="s">
        <v>107</v>
      </c>
      <c r="C149" s="1" t="s">
        <v>386</v>
      </c>
      <c r="D149" s="1" t="s">
        <v>702</v>
      </c>
      <c r="E149" s="1" t="str">
        <f>IF(ISBLANK(INDEX('R2. WB GDP metadata'!$B$9:$B$271,MATCH($B149,'R2. WB GDP metadata'!$A$9:$A$271,0))),"",INDEX('R2. WB GDP metadata'!$B$9:$B$271,MATCH($B149,'R2. WB GDP metadata'!$A$9:$A$271,0)))</f>
        <v>Europe &amp; Central Asia</v>
      </c>
      <c r="F149" s="1">
        <f>IF(ISNUMBER(INDEX('R1. WB GDP data'!$E$9:$E$272,MATCH($B149,'R1. WB GDP data'!$B$9:$B$272,0))),INDEX('R1. WB GDP data'!$E$9:$E$272,MATCH($B149,'R1. WB GDP data'!$B$9:$B$272,0)),"")</f>
        <v>2016</v>
      </c>
      <c r="G149" s="8">
        <f>IFERROR(INDEX('R1. WB GDP data'!$F$9:$BK$272,MATCH($B149,'R1. WB GDP data'!$B$9:$B$272,0),MATCH($F149,'R1. WB GDP data'!$F$8:$BK$8,0)),"")</f>
        <v>45735444769.207451</v>
      </c>
    </row>
    <row r="150" spans="1:7">
      <c r="A150" s="1">
        <f>IF($D150="C",MAX($A$7:A149)+1,"")</f>
        <v>113</v>
      </c>
      <c r="B150" s="1" t="s">
        <v>499</v>
      </c>
      <c r="C150" s="1" t="s">
        <v>269</v>
      </c>
      <c r="D150" s="1" t="s">
        <v>702</v>
      </c>
      <c r="E150" s="1" t="str">
        <f>IF(ISBLANK(INDEX('R2. WB GDP metadata'!$B$9:$B$271,MATCH($B150,'R2. WB GDP metadata'!$A$9:$A$271,0))),"",INDEX('R2. WB GDP metadata'!$B$9:$B$271,MATCH($B150,'R2. WB GDP metadata'!$A$9:$A$271,0)))</f>
        <v>Europe &amp; Central Asia</v>
      </c>
      <c r="F150" s="1">
        <f>IF(ISNUMBER(INDEX('R1. WB GDP data'!$E$9:$E$272,MATCH($B150,'R1. WB GDP data'!$B$9:$B$272,0))),INDEX('R1. WB GDP data'!$E$9:$E$272,MATCH($B150,'R1. WB GDP data'!$B$9:$B$272,0)),"")</f>
        <v>2016</v>
      </c>
      <c r="G150" s="8">
        <f>IFERROR(INDEX('R1. WB GDP data'!$F$9:$BK$272,MATCH($B150,'R1. WB GDP data'!$B$9:$B$272,0),MATCH($F150,'R1. WB GDP data'!$F$8:$BK$8,0)),"")</f>
        <v>63207264513.494164</v>
      </c>
    </row>
    <row r="151" spans="1:7">
      <c r="A151" s="1">
        <f>IF($D151="C",MAX($A$7:A150)+1,"")</f>
        <v>114</v>
      </c>
      <c r="B151" s="1" t="s">
        <v>434</v>
      </c>
      <c r="C151" s="1" t="s">
        <v>246</v>
      </c>
      <c r="D151" s="1" t="s">
        <v>702</v>
      </c>
      <c r="E151" s="1" t="str">
        <f>IF(ISBLANK(INDEX('R2. WB GDP metadata'!$B$9:$B$271,MATCH($B151,'R2. WB GDP metadata'!$A$9:$A$271,0))),"",INDEX('R2. WB GDP metadata'!$B$9:$B$271,MATCH($B151,'R2. WB GDP metadata'!$A$9:$A$271,0)))</f>
        <v>Europe &amp; Central Asia</v>
      </c>
      <c r="F151" s="1">
        <f>IF(ISNUMBER(INDEX('R1. WB GDP data'!$E$9:$E$272,MATCH($B151,'R1. WB GDP data'!$B$9:$B$272,0))),INDEX('R1. WB GDP data'!$E$9:$E$272,MATCH($B151,'R1. WB GDP data'!$B$9:$B$272,0)),"")</f>
        <v>2016</v>
      </c>
      <c r="G151" s="8">
        <f>IFERROR(INDEX('R1. WB GDP data'!$F$9:$BK$272,MATCH($B151,'R1. WB GDP data'!$B$9:$B$272,0),MATCH($F151,'R1. WB GDP data'!$F$8:$BK$8,0)),"")</f>
        <v>28872727302.590454</v>
      </c>
    </row>
    <row r="152" spans="1:7">
      <c r="A152" s="1">
        <f>IF($D152="C",MAX($A$7:A151)+1,"")</f>
        <v>115</v>
      </c>
      <c r="B152" s="1" t="s">
        <v>275</v>
      </c>
      <c r="C152" s="1" t="s">
        <v>536</v>
      </c>
      <c r="D152" s="1" t="s">
        <v>702</v>
      </c>
      <c r="E152" s="1" t="str">
        <f>IF(ISBLANK(INDEX('R2. WB GDP metadata'!$B$9:$B$271,MATCH($B152,'R2. WB GDP metadata'!$A$9:$A$271,0))),"",INDEX('R2. WB GDP metadata'!$B$9:$B$271,MATCH($B152,'R2. WB GDP metadata'!$A$9:$A$271,0)))</f>
        <v>East Asia &amp; Pacific</v>
      </c>
      <c r="F152" s="1">
        <f>IF(ISNUMBER(INDEX('R1. WB GDP data'!$E$9:$E$272,MATCH($B152,'R1. WB GDP data'!$B$9:$B$272,0))),INDEX('R1. WB GDP data'!$E$9:$E$272,MATCH($B152,'R1. WB GDP data'!$B$9:$B$272,0)),"")</f>
        <v>2016</v>
      </c>
      <c r="G152" s="8">
        <f>IFERROR(INDEX('R1. WB GDP data'!$F$9:$BK$272,MATCH($B152,'R1. WB GDP data'!$B$9:$B$272,0),MATCH($F152,'R1. WB GDP data'!$F$8:$BK$8,0)),"")</f>
        <v>31920858344.504677</v>
      </c>
    </row>
    <row r="153" spans="1:7">
      <c r="A153" s="1" t="str">
        <f>IF($D153="C",MAX($A$7:A152)+1,"")</f>
        <v/>
      </c>
      <c r="B153" s="1" t="s">
        <v>438</v>
      </c>
      <c r="C153" s="1" t="s">
        <v>367</v>
      </c>
      <c r="E153" s="1" t="str">
        <f>IF(ISBLANK(INDEX('R2. WB GDP metadata'!$B$9:$B$271,MATCH($B153,'R2. WB GDP metadata'!$A$9:$A$271,0))),"",INDEX('R2. WB GDP metadata'!$B$9:$B$271,MATCH($B153,'R2. WB GDP metadata'!$A$9:$A$271,0)))</f>
        <v>Latin America &amp; Caribbean</v>
      </c>
      <c r="F153" s="1" t="str">
        <f>IF(ISNUMBER(INDEX('R1. WB GDP data'!$E$9:$E$272,MATCH($B153,'R1. WB GDP data'!$B$9:$B$272,0))),INDEX('R1. WB GDP data'!$E$9:$E$272,MATCH($B153,'R1. WB GDP data'!$B$9:$B$272,0)),"")</f>
        <v/>
      </c>
      <c r="G153" s="8" t="str">
        <f>IFERROR(INDEX('R1. WB GDP data'!$F$9:$BK$272,MATCH($B153,'R1. WB GDP data'!$B$9:$B$272,0),MATCH($F153,'R1. WB GDP data'!$F$8:$BK$8,0)),"")</f>
        <v/>
      </c>
    </row>
    <row r="154" spans="1:7">
      <c r="A154" s="1">
        <f>IF($D154="C",MAX($A$7:A153)+1,"")</f>
        <v>116</v>
      </c>
      <c r="B154" s="1" t="s">
        <v>185</v>
      </c>
      <c r="C154" s="1" t="s">
        <v>34</v>
      </c>
      <c r="D154" s="1" t="s">
        <v>702</v>
      </c>
      <c r="E154" s="1" t="str">
        <f>IF(ISBLANK(INDEX('R2. WB GDP metadata'!$B$9:$B$271,MATCH($B154,'R2. WB GDP metadata'!$A$9:$A$271,0))),"",INDEX('R2. WB GDP metadata'!$B$9:$B$271,MATCH($B154,'R2. WB GDP metadata'!$A$9:$A$271,0)))</f>
        <v>Middle East &amp; North Africa</v>
      </c>
      <c r="F154" s="1">
        <f>IF(ISNUMBER(INDEX('R1. WB GDP data'!$E$9:$E$272,MATCH($B154,'R1. WB GDP data'!$B$9:$B$272,0))),INDEX('R1. WB GDP data'!$E$9:$E$272,MATCH($B154,'R1. WB GDP data'!$B$9:$B$272,0)),"")</f>
        <v>2016</v>
      </c>
      <c r="G154" s="8">
        <f>IFERROR(INDEX('R1. WB GDP data'!$F$9:$BK$272,MATCH($B154,'R1. WB GDP data'!$B$9:$B$272,0),MATCH($F154,'R1. WB GDP data'!$F$8:$BK$8,0)),"")</f>
        <v>114783961362.67641</v>
      </c>
    </row>
    <row r="155" spans="1:7">
      <c r="A155" s="1">
        <f>IF($D155="C",MAX($A$7:A154)+1,"")</f>
        <v>117</v>
      </c>
      <c r="B155" s="1" t="s">
        <v>6</v>
      </c>
      <c r="C155" s="1" t="s">
        <v>374</v>
      </c>
      <c r="D155" s="1" t="s">
        <v>702</v>
      </c>
      <c r="E155" s="1" t="str">
        <f>IF(ISBLANK(INDEX('R2. WB GDP metadata'!$B$9:$B$271,MATCH($B155,'R2. WB GDP metadata'!$A$9:$A$271,0))),"",INDEX('R2. WB GDP metadata'!$B$9:$B$271,MATCH($B155,'R2. WB GDP metadata'!$A$9:$A$271,0)))</f>
        <v>Europe &amp; Central Asia</v>
      </c>
      <c r="F155" s="1">
        <f>IF(ISNUMBER(INDEX('R1. WB GDP data'!$E$9:$E$272,MATCH($B155,'R1. WB GDP data'!$B$9:$B$272,0))),INDEX('R1. WB GDP data'!$E$9:$E$272,MATCH($B155,'R1. WB GDP data'!$B$9:$B$272,0)),"")</f>
        <v>2010</v>
      </c>
      <c r="G155" s="8">
        <f>IFERROR(INDEX('R1. WB GDP data'!$F$9:$BK$272,MATCH($B155,'R1. WB GDP data'!$B$9:$B$272,0),MATCH($F155,'R1. WB GDP data'!$F$8:$BK$8,0)),"")</f>
        <v>5350674803.338583</v>
      </c>
    </row>
    <row r="156" spans="1:7">
      <c r="A156" s="1">
        <f>IF($D156="C",MAX($A$7:A155)+1,"")</f>
        <v>118</v>
      </c>
      <c r="B156" s="1" t="s">
        <v>83</v>
      </c>
      <c r="C156" s="1" t="s">
        <v>444</v>
      </c>
      <c r="D156" s="1" t="s">
        <v>702</v>
      </c>
      <c r="E156" s="1" t="str">
        <f>IF(ISBLANK(INDEX('R2. WB GDP metadata'!$B$9:$B$271,MATCH($B156,'R2. WB GDP metadata'!$A$9:$A$271,0))),"",INDEX('R2. WB GDP metadata'!$B$9:$B$271,MATCH($B156,'R2. WB GDP metadata'!$A$9:$A$271,0)))</f>
        <v>Europe &amp; Central Asia</v>
      </c>
      <c r="F156" s="1">
        <f>IF(ISNUMBER(INDEX('R1. WB GDP data'!$E$9:$E$272,MATCH($B156,'R1. WB GDP data'!$B$9:$B$272,0))),INDEX('R1. WB GDP data'!$E$9:$E$272,MATCH($B156,'R1. WB GDP data'!$B$9:$B$272,0)),"")</f>
        <v>2016</v>
      </c>
      <c r="G156" s="8">
        <f>IFERROR(INDEX('R1. WB GDP data'!$F$9:$BK$272,MATCH($B156,'R1. WB GDP data'!$B$9:$B$272,0),MATCH($F156,'R1. WB GDP data'!$F$8:$BK$8,0)),"")</f>
        <v>7326645709.4763422</v>
      </c>
    </row>
    <row r="157" spans="1:7">
      <c r="A157" s="1">
        <f>IF($D157="C",MAX($A$7:A156)+1,"")</f>
        <v>119</v>
      </c>
      <c r="B157" s="1" t="s">
        <v>17</v>
      </c>
      <c r="C157" s="1" t="s">
        <v>390</v>
      </c>
      <c r="D157" s="1" t="s">
        <v>702</v>
      </c>
      <c r="E157" s="1" t="str">
        <f>IF(ISBLANK(INDEX('R2. WB GDP metadata'!$B$9:$B$271,MATCH($B157,'R2. WB GDP metadata'!$A$9:$A$271,0))),"",INDEX('R2. WB GDP metadata'!$B$9:$B$271,MATCH($B157,'R2. WB GDP metadata'!$A$9:$A$271,0)))</f>
        <v>Sub-Saharan Africa</v>
      </c>
      <c r="F157" s="1">
        <f>IF(ISNUMBER(INDEX('R1. WB GDP data'!$E$9:$E$272,MATCH($B157,'R1. WB GDP data'!$B$9:$B$272,0))),INDEX('R1. WB GDP data'!$E$9:$E$272,MATCH($B157,'R1. WB GDP data'!$B$9:$B$272,0)),"")</f>
        <v>2016</v>
      </c>
      <c r="G157" s="8">
        <f>IFERROR(INDEX('R1. WB GDP data'!$F$9:$BK$272,MATCH($B157,'R1. WB GDP data'!$B$9:$B$272,0),MATCH($F157,'R1. WB GDP data'!$F$8:$BK$8,0)),"")</f>
        <v>10356200860.410059</v>
      </c>
    </row>
    <row r="158" spans="1:7">
      <c r="A158" s="1">
        <f>IF($D158="C",MAX($A$7:A157)+1,"")</f>
        <v>120</v>
      </c>
      <c r="B158" s="1" t="s">
        <v>93</v>
      </c>
      <c r="C158" s="1" t="s">
        <v>205</v>
      </c>
      <c r="D158" s="1" t="s">
        <v>702</v>
      </c>
      <c r="E158" s="1" t="str">
        <f>IF(ISBLANK(INDEX('R2. WB GDP metadata'!$B$9:$B$271,MATCH($B158,'R2. WB GDP metadata'!$A$9:$A$271,0))),"",INDEX('R2. WB GDP metadata'!$B$9:$B$271,MATCH($B158,'R2. WB GDP metadata'!$A$9:$A$271,0)))</f>
        <v>South Asia</v>
      </c>
      <c r="F158" s="1">
        <f>IF(ISNUMBER(INDEX('R1. WB GDP data'!$E$9:$E$272,MATCH($B158,'R1. WB GDP data'!$B$9:$B$272,0))),INDEX('R1. WB GDP data'!$E$9:$E$272,MATCH($B158,'R1. WB GDP data'!$B$9:$B$272,0)),"")</f>
        <v>2016</v>
      </c>
      <c r="G158" s="8">
        <f>IFERROR(INDEX('R1. WB GDP data'!$F$9:$BK$272,MATCH($B158,'R1. WB GDP data'!$B$9:$B$272,0),MATCH($F158,'R1. WB GDP data'!$F$8:$BK$8,0)),"")</f>
        <v>3600398622.6787796</v>
      </c>
    </row>
    <row r="159" spans="1:7">
      <c r="A159" s="1" t="str">
        <f>IF($D159="C",MAX($A$7:A158)+1,"")</f>
        <v/>
      </c>
      <c r="B159" s="1" t="s">
        <v>147</v>
      </c>
      <c r="C159" s="1" t="s">
        <v>121</v>
      </c>
      <c r="E159" s="1" t="str">
        <f>IF(ISBLANK(INDEX('R2. WB GDP metadata'!$B$9:$B$271,MATCH($B159,'R2. WB GDP metadata'!$A$9:$A$271,0))),"",INDEX('R2. WB GDP metadata'!$B$9:$B$271,MATCH($B159,'R2. WB GDP metadata'!$A$9:$A$271,0)))</f>
        <v/>
      </c>
      <c r="F159" s="1">
        <f>IF(ISNUMBER(INDEX('R1. WB GDP data'!$E$9:$E$272,MATCH($B159,'R1. WB GDP data'!$B$9:$B$272,0))),INDEX('R1. WB GDP data'!$E$9:$E$272,MATCH($B159,'R1. WB GDP data'!$B$9:$B$272,0)),"")</f>
        <v>2016</v>
      </c>
      <c r="G159" s="8">
        <f>IFERROR(INDEX('R1. WB GDP data'!$F$9:$BK$272,MATCH($B159,'R1. WB GDP data'!$B$9:$B$272,0),MATCH($F159,'R1. WB GDP data'!$F$8:$BK$8,0)),"")</f>
        <v>3373546238159.4692</v>
      </c>
    </row>
    <row r="160" spans="1:7">
      <c r="A160" s="1">
        <f>IF($D160="C",MAX($A$7:A159)+1,"")</f>
        <v>121</v>
      </c>
      <c r="B160" s="1" t="s">
        <v>277</v>
      </c>
      <c r="C160" s="1" t="s">
        <v>219</v>
      </c>
      <c r="D160" s="1" t="s">
        <v>702</v>
      </c>
      <c r="E160" s="1" t="str">
        <f>IF(ISBLANK(INDEX('R2. WB GDP metadata'!$B$9:$B$271,MATCH($B160,'R2. WB GDP metadata'!$A$9:$A$271,0))),"",INDEX('R2. WB GDP metadata'!$B$9:$B$271,MATCH($B160,'R2. WB GDP metadata'!$A$9:$A$271,0)))</f>
        <v>Latin America &amp; Caribbean</v>
      </c>
      <c r="F160" s="1">
        <f>IF(ISNUMBER(INDEX('R1. WB GDP data'!$E$9:$E$272,MATCH($B160,'R1. WB GDP data'!$B$9:$B$272,0))),INDEX('R1. WB GDP data'!$E$9:$E$272,MATCH($B160,'R1. WB GDP data'!$B$9:$B$272,0)),"")</f>
        <v>2016</v>
      </c>
      <c r="G160" s="8">
        <f>IFERROR(INDEX('R1. WB GDP data'!$F$9:$BK$272,MATCH($B160,'R1. WB GDP data'!$B$9:$B$272,0),MATCH($F160,'R1. WB GDP data'!$F$8:$BK$8,0)),"")</f>
        <v>1238150693413.4065</v>
      </c>
    </row>
    <row r="161" spans="1:7">
      <c r="A161" s="1">
        <f>IF($D161="C",MAX($A$7:A160)+1,"")</f>
        <v>122</v>
      </c>
      <c r="B161" s="1" t="s">
        <v>598</v>
      </c>
      <c r="C161" s="1" t="s">
        <v>651</v>
      </c>
      <c r="D161" s="1" t="s">
        <v>702</v>
      </c>
      <c r="E161" s="1" t="str">
        <f>IF(ISBLANK(INDEX('R2. WB GDP metadata'!$B$9:$B$271,MATCH($B161,'R2. WB GDP metadata'!$A$9:$A$271,0))),"",INDEX('R2. WB GDP metadata'!$B$9:$B$271,MATCH($B161,'R2. WB GDP metadata'!$A$9:$A$271,0)))</f>
        <v>East Asia &amp; Pacific</v>
      </c>
      <c r="F161" s="1">
        <f>IF(ISNUMBER(INDEX('R1. WB GDP data'!$E$9:$E$272,MATCH($B161,'R1. WB GDP data'!$B$9:$B$272,0))),INDEX('R1. WB GDP data'!$E$9:$E$272,MATCH($B161,'R1. WB GDP data'!$B$9:$B$272,0)),"")</f>
        <v>2016</v>
      </c>
      <c r="G161" s="8">
        <f>IFERROR(INDEX('R1. WB GDP data'!$F$9:$BK$272,MATCH($B161,'R1. WB GDP data'!$B$9:$B$272,0),MATCH($F161,'R1. WB GDP data'!$F$8:$BK$8,0)),"")</f>
        <v>179041793.905222</v>
      </c>
    </row>
    <row r="162" spans="1:7">
      <c r="A162" s="1" t="str">
        <f>IF($D162="C",MAX($A$7:A161)+1,"")</f>
        <v/>
      </c>
      <c r="B162" s="1" t="s">
        <v>559</v>
      </c>
      <c r="C162" s="1" t="s">
        <v>420</v>
      </c>
      <c r="E162" s="1" t="str">
        <f>IF(ISBLANK(INDEX('R2. WB GDP metadata'!$B$9:$B$271,MATCH($B162,'R2. WB GDP metadata'!$A$9:$A$271,0))),"",INDEX('R2. WB GDP metadata'!$B$9:$B$271,MATCH($B162,'R2. WB GDP metadata'!$A$9:$A$271,0)))</f>
        <v/>
      </c>
      <c r="F162" s="1">
        <f>IF(ISNUMBER(INDEX('R1. WB GDP data'!$E$9:$E$272,MATCH($B162,'R1. WB GDP data'!$B$9:$B$272,0))),INDEX('R1. WB GDP data'!$E$9:$E$272,MATCH($B162,'R1. WB GDP data'!$B$9:$B$272,0)),"")</f>
        <v>2016</v>
      </c>
      <c r="G162" s="8">
        <f>IFERROR(INDEX('R1. WB GDP data'!$F$9:$BK$272,MATCH($B162,'R1. WB GDP data'!$B$9:$B$272,0),MATCH($F162,'R1. WB GDP data'!$F$8:$BK$8,0)),"")</f>
        <v>27019560782442.172</v>
      </c>
    </row>
    <row r="163" spans="1:7">
      <c r="A163" s="1">
        <f>IF($D163="C",MAX($A$7:A162)+1,"")</f>
        <v>123</v>
      </c>
      <c r="B163" s="1" t="s">
        <v>609</v>
      </c>
      <c r="C163" s="1" t="s">
        <v>29</v>
      </c>
      <c r="D163" s="1" t="s">
        <v>702</v>
      </c>
      <c r="E163" s="1" t="str">
        <f>IF(ISBLANK(INDEX('R2. WB GDP metadata'!$B$9:$B$271,MATCH($B163,'R2. WB GDP metadata'!$A$9:$A$271,0))),"",INDEX('R2. WB GDP metadata'!$B$9:$B$271,MATCH($B163,'R2. WB GDP metadata'!$A$9:$A$271,0)))</f>
        <v>Europe &amp; Central Asia</v>
      </c>
      <c r="F163" s="1">
        <f>IF(ISNUMBER(INDEX('R1. WB GDP data'!$E$9:$E$272,MATCH($B163,'R1. WB GDP data'!$B$9:$B$272,0))),INDEX('R1. WB GDP data'!$E$9:$E$272,MATCH($B163,'R1. WB GDP data'!$B$9:$B$272,0)),"")</f>
        <v>2016</v>
      </c>
      <c r="G163" s="8">
        <f>IFERROR(INDEX('R1. WB GDP data'!$F$9:$BK$272,MATCH($B163,'R1. WB GDP data'!$B$9:$B$272,0),MATCH($F163,'R1. WB GDP data'!$F$8:$BK$8,0)),"")</f>
        <v>10869778362.090488</v>
      </c>
    </row>
    <row r="164" spans="1:7">
      <c r="A164" s="1">
        <f>IF($D164="C",MAX($A$7:A163)+1,"")</f>
        <v>124</v>
      </c>
      <c r="B164" s="1" t="s">
        <v>569</v>
      </c>
      <c r="C164" s="1" t="s">
        <v>323</v>
      </c>
      <c r="D164" s="1" t="s">
        <v>702</v>
      </c>
      <c r="E164" s="1" t="str">
        <f>IF(ISBLANK(INDEX('R2. WB GDP metadata'!$B$9:$B$271,MATCH($B164,'R2. WB GDP metadata'!$A$9:$A$271,0))),"",INDEX('R2. WB GDP metadata'!$B$9:$B$271,MATCH($B164,'R2. WB GDP metadata'!$A$9:$A$271,0)))</f>
        <v>Sub-Saharan Africa</v>
      </c>
      <c r="F164" s="1">
        <f>IF(ISNUMBER(INDEX('R1. WB GDP data'!$E$9:$E$272,MATCH($B164,'R1. WB GDP data'!$B$9:$B$272,0))),INDEX('R1. WB GDP data'!$E$9:$E$272,MATCH($B164,'R1. WB GDP data'!$B$9:$B$272,0)),"")</f>
        <v>2016</v>
      </c>
      <c r="G164" s="8">
        <f>IFERROR(INDEX('R1. WB GDP data'!$F$9:$BK$272,MATCH($B164,'R1. WB GDP data'!$B$9:$B$272,0),MATCH($F164,'R1. WB GDP data'!$F$8:$BK$8,0)),"")</f>
        <v>13421822110.694408</v>
      </c>
    </row>
    <row r="165" spans="1:7">
      <c r="A165" s="1">
        <f>IF($D165="C",MAX($A$7:A164)+1,"")</f>
        <v>125</v>
      </c>
      <c r="B165" s="1" t="s">
        <v>110</v>
      </c>
      <c r="C165" s="1" t="s">
        <v>368</v>
      </c>
      <c r="D165" s="1" t="s">
        <v>702</v>
      </c>
      <c r="E165" s="1" t="str">
        <f>IF(ISBLANK(INDEX('R2. WB GDP metadata'!$B$9:$B$271,MATCH($B165,'R2. WB GDP metadata'!$A$9:$A$271,0))),"",INDEX('R2. WB GDP metadata'!$B$9:$B$271,MATCH($B165,'R2. WB GDP metadata'!$A$9:$A$271,0)))</f>
        <v>Middle East &amp; North Africa</v>
      </c>
      <c r="F165" s="1">
        <f>IF(ISNUMBER(INDEX('R1. WB GDP data'!$E$9:$E$272,MATCH($B165,'R1. WB GDP data'!$B$9:$B$272,0))),INDEX('R1. WB GDP data'!$E$9:$E$272,MATCH($B165,'R1. WB GDP data'!$B$9:$B$272,0)),"")</f>
        <v>2016</v>
      </c>
      <c r="G165" s="8">
        <f>IFERROR(INDEX('R1. WB GDP data'!$F$9:$BK$272,MATCH($B165,'R1. WB GDP data'!$B$9:$B$272,0),MATCH($F165,'R1. WB GDP data'!$F$8:$BK$8,0)),"")</f>
        <v>11625545300.512716</v>
      </c>
    </row>
    <row r="166" spans="1:7">
      <c r="A166" s="1">
        <f>IF($D166="C",MAX($A$7:A165)+1,"")</f>
        <v>126</v>
      </c>
      <c r="B166" s="1" t="s">
        <v>63</v>
      </c>
      <c r="C166" s="1" t="s">
        <v>395</v>
      </c>
      <c r="D166" s="1" t="s">
        <v>702</v>
      </c>
      <c r="E166" s="1" t="str">
        <f>IF(ISBLANK(INDEX('R2. WB GDP metadata'!$B$9:$B$271,MATCH($B166,'R2. WB GDP metadata'!$A$9:$A$271,0))),"",INDEX('R2. WB GDP metadata'!$B$9:$B$271,MATCH($B166,'R2. WB GDP metadata'!$A$9:$A$271,0)))</f>
        <v>East Asia &amp; Pacific</v>
      </c>
      <c r="F166" s="1">
        <f>IF(ISNUMBER(INDEX('R1. WB GDP data'!$E$9:$E$272,MATCH($B166,'R1. WB GDP data'!$B$9:$B$272,0))),INDEX('R1. WB GDP data'!$E$9:$E$272,MATCH($B166,'R1. WB GDP data'!$B$9:$B$272,0)),"")</f>
        <v>2016</v>
      </c>
      <c r="G166" s="8">
        <f>IFERROR(INDEX('R1. WB GDP data'!$F$9:$BK$272,MATCH($B166,'R1. WB GDP data'!$B$9:$B$272,0),MATCH($F166,'R1. WB GDP data'!$F$8:$BK$8,0)),"")</f>
        <v>74469832820.406815</v>
      </c>
    </row>
    <row r="167" spans="1:7">
      <c r="A167" s="1" t="str">
        <f>IF($D167="C",MAX($A$7:A166)+1,"")</f>
        <v/>
      </c>
      <c r="B167" s="1" t="s">
        <v>508</v>
      </c>
      <c r="C167" s="1" t="s">
        <v>95</v>
      </c>
      <c r="E167" s="1" t="str">
        <f>IF(ISBLANK(INDEX('R2. WB GDP metadata'!$B$9:$B$271,MATCH($B167,'R2. WB GDP metadata'!$A$9:$A$271,0))),"",INDEX('R2. WB GDP metadata'!$B$9:$B$271,MATCH($B167,'R2. WB GDP metadata'!$A$9:$A$271,0)))</f>
        <v/>
      </c>
      <c r="F167" s="1">
        <f>IF(ISNUMBER(INDEX('R1. WB GDP data'!$E$9:$E$272,MATCH($B167,'R1. WB GDP data'!$B$9:$B$272,0))),INDEX('R1. WB GDP data'!$E$9:$E$272,MATCH($B167,'R1. WB GDP data'!$B$9:$B$272,0)),"")</f>
        <v>2016</v>
      </c>
      <c r="G167" s="8">
        <f>IFERROR(INDEX('R1. WB GDP data'!$F$9:$BK$272,MATCH($B167,'R1. WB GDP data'!$B$9:$B$272,0),MATCH($F167,'R1. WB GDP data'!$F$8:$BK$8,0)),"")</f>
        <v>1579583232049.7817</v>
      </c>
    </row>
    <row r="168" spans="1:7">
      <c r="A168" s="1">
        <f>IF($D168="C",MAX($A$7:A167)+1,"")</f>
        <v>127</v>
      </c>
      <c r="B168" s="1" t="s">
        <v>183</v>
      </c>
      <c r="C168" s="1" t="s">
        <v>373</v>
      </c>
      <c r="D168" s="1" t="s">
        <v>702</v>
      </c>
      <c r="E168" s="1" t="str">
        <f>IF(ISBLANK(INDEX('R2. WB GDP metadata'!$B$9:$B$271,MATCH($B168,'R2. WB GDP metadata'!$A$9:$A$271,0))),"",INDEX('R2. WB GDP metadata'!$B$9:$B$271,MATCH($B168,'R2. WB GDP metadata'!$A$9:$A$271,0)))</f>
        <v>Europe &amp; Central Asia</v>
      </c>
      <c r="F168" s="1">
        <f>IF(ISNUMBER(INDEX('R1. WB GDP data'!$E$9:$E$272,MATCH($B168,'R1. WB GDP data'!$B$9:$B$272,0))),INDEX('R1. WB GDP data'!$E$9:$E$272,MATCH($B168,'R1. WB GDP data'!$B$9:$B$272,0)),"")</f>
        <v>2016</v>
      </c>
      <c r="G168" s="8">
        <f>IFERROR(INDEX('R1. WB GDP data'!$F$9:$BK$272,MATCH($B168,'R1. WB GDP data'!$B$9:$B$272,0),MATCH($F168,'R1. WB GDP data'!$F$8:$BK$8,0)),"")</f>
        <v>4662830251.9559307</v>
      </c>
    </row>
    <row r="169" spans="1:7">
      <c r="A169" s="1">
        <f>IF($D169="C",MAX($A$7:A168)+1,"")</f>
        <v>128</v>
      </c>
      <c r="B169" s="1" t="s">
        <v>442</v>
      </c>
      <c r="C169" s="1" t="s">
        <v>366</v>
      </c>
      <c r="D169" s="1" t="s">
        <v>702</v>
      </c>
      <c r="E169" s="1" t="str">
        <f>IF(ISBLANK(INDEX('R2. WB GDP metadata'!$B$9:$B$271,MATCH($B169,'R2. WB GDP metadata'!$A$9:$A$271,0))),"",INDEX('R2. WB GDP metadata'!$B$9:$B$271,MATCH($B169,'R2. WB GDP metadata'!$A$9:$A$271,0)))</f>
        <v>East Asia &amp; Pacific</v>
      </c>
      <c r="F169" s="1">
        <f>IF(ISNUMBER(INDEX('R1. WB GDP data'!$E$9:$E$272,MATCH($B169,'R1. WB GDP data'!$B$9:$B$272,0))),INDEX('R1. WB GDP data'!$E$9:$E$272,MATCH($B169,'R1. WB GDP data'!$B$9:$B$272,0)),"")</f>
        <v>2016</v>
      </c>
      <c r="G169" s="8">
        <f>IFERROR(INDEX('R1. WB GDP data'!$F$9:$BK$272,MATCH($B169,'R1. WB GDP data'!$B$9:$B$272,0),MATCH($F169,'R1. WB GDP data'!$F$8:$BK$8,0)),"")</f>
        <v>11825367386.745592</v>
      </c>
    </row>
    <row r="170" spans="1:7">
      <c r="A170" s="1">
        <f>IF($D170="C",MAX($A$7:A169)+1,"")</f>
        <v>129</v>
      </c>
      <c r="B170" s="1" t="s">
        <v>570</v>
      </c>
      <c r="C170" s="1" t="s">
        <v>165</v>
      </c>
      <c r="D170" s="1" t="s">
        <v>702</v>
      </c>
      <c r="E170" s="1" t="str">
        <f>IF(ISBLANK(INDEX('R2. WB GDP metadata'!$B$9:$B$271,MATCH($B170,'R2. WB GDP metadata'!$A$9:$A$271,0))),"",INDEX('R2. WB GDP metadata'!$B$9:$B$271,MATCH($B170,'R2. WB GDP metadata'!$A$9:$A$271,0)))</f>
        <v>East Asia &amp; Pacific</v>
      </c>
      <c r="F170" s="1">
        <f>IF(ISNUMBER(INDEX('R1. WB GDP data'!$E$9:$E$272,MATCH($B170,'R1. WB GDP data'!$B$9:$B$272,0))),INDEX('R1. WB GDP data'!$E$9:$E$272,MATCH($B170,'R1. WB GDP data'!$B$9:$B$272,0)),"")</f>
        <v>2016</v>
      </c>
      <c r="G170" s="8">
        <f>IFERROR(INDEX('R1. WB GDP data'!$F$9:$BK$272,MATCH($B170,'R1. WB GDP data'!$B$9:$B$272,0),MATCH($F170,'R1. WB GDP data'!$F$8:$BK$8,0)),"")</f>
        <v>1051785359.8014891</v>
      </c>
    </row>
    <row r="171" spans="1:7">
      <c r="A171" s="1">
        <f>IF($D171="C",MAX($A$7:A170)+1,"")</f>
        <v>130</v>
      </c>
      <c r="B171" s="1" t="s">
        <v>126</v>
      </c>
      <c r="C171" s="1" t="s">
        <v>563</v>
      </c>
      <c r="D171" s="1" t="s">
        <v>702</v>
      </c>
      <c r="E171" s="1" t="str">
        <f>IF(ISBLANK(INDEX('R2. WB GDP metadata'!$B$9:$B$271,MATCH($B171,'R2. WB GDP metadata'!$A$9:$A$271,0))),"",INDEX('R2. WB GDP metadata'!$B$9:$B$271,MATCH($B171,'R2. WB GDP metadata'!$A$9:$A$271,0)))</f>
        <v>Sub-Saharan Africa</v>
      </c>
      <c r="F171" s="1">
        <f>IF(ISNUMBER(INDEX('R1. WB GDP data'!$E$9:$E$272,MATCH($B171,'R1. WB GDP data'!$B$9:$B$272,0))),INDEX('R1. WB GDP data'!$E$9:$E$272,MATCH($B171,'R1. WB GDP data'!$B$9:$B$272,0)),"")</f>
        <v>2016</v>
      </c>
      <c r="G171" s="8">
        <f>IFERROR(INDEX('R1. WB GDP data'!$F$9:$BK$272,MATCH($B171,'R1. WB GDP data'!$B$9:$B$272,0),MATCH($F171,'R1. WB GDP data'!$F$8:$BK$8,0)),"")</f>
        <v>14858345267.165119</v>
      </c>
    </row>
    <row r="172" spans="1:7">
      <c r="A172" s="1">
        <f>IF($D172="C",MAX($A$7:A171)+1,"")</f>
        <v>131</v>
      </c>
      <c r="B172" s="1" t="s">
        <v>380</v>
      </c>
      <c r="C172" s="1" t="s">
        <v>56</v>
      </c>
      <c r="D172" s="1" t="s">
        <v>702</v>
      </c>
      <c r="E172" s="1" t="str">
        <f>IF(ISBLANK(INDEX('R2. WB GDP metadata'!$B$9:$B$271,MATCH($B172,'R2. WB GDP metadata'!$A$9:$A$271,0))),"",INDEX('R2. WB GDP metadata'!$B$9:$B$271,MATCH($B172,'R2. WB GDP metadata'!$A$9:$A$271,0)))</f>
        <v>Sub-Saharan Africa</v>
      </c>
      <c r="F172" s="1">
        <f>IF(ISNUMBER(INDEX('R1. WB GDP data'!$E$9:$E$272,MATCH($B172,'R1. WB GDP data'!$B$9:$B$272,0))),INDEX('R1. WB GDP data'!$E$9:$E$272,MATCH($B172,'R1. WB GDP data'!$B$9:$B$272,0)),"")</f>
        <v>2016</v>
      </c>
      <c r="G172" s="8">
        <f>IFERROR(INDEX('R1. WB GDP data'!$F$9:$BK$272,MATCH($B172,'R1. WB GDP data'!$B$9:$B$272,0),MATCH($F172,'R1. WB GDP data'!$F$8:$BK$8,0)),"")</f>
        <v>5574151403.3522396</v>
      </c>
    </row>
    <row r="173" spans="1:7">
      <c r="A173" s="1">
        <f>IF($D173="C",MAX($A$7:A172)+1,"")</f>
        <v>132</v>
      </c>
      <c r="B173" s="1" t="s">
        <v>391</v>
      </c>
      <c r="C173" s="1" t="s">
        <v>47</v>
      </c>
      <c r="D173" s="1" t="s">
        <v>702</v>
      </c>
      <c r="E173" s="1" t="str">
        <f>IF(ISBLANK(INDEX('R2. WB GDP metadata'!$B$9:$B$271,MATCH($B173,'R2. WB GDP metadata'!$A$9:$A$271,0))),"",INDEX('R2. WB GDP metadata'!$B$9:$B$271,MATCH($B173,'R2. WB GDP metadata'!$A$9:$A$271,0)))</f>
        <v>Sub-Saharan Africa</v>
      </c>
      <c r="F173" s="1">
        <f>IF(ISNUMBER(INDEX('R1. WB GDP data'!$E$9:$E$272,MATCH($B173,'R1. WB GDP data'!$B$9:$B$272,0))),INDEX('R1. WB GDP data'!$E$9:$E$272,MATCH($B173,'R1. WB GDP data'!$B$9:$B$272,0)),"")</f>
        <v>2016</v>
      </c>
      <c r="G173" s="8">
        <f>IFERROR(INDEX('R1. WB GDP data'!$F$9:$BK$272,MATCH($B173,'R1. WB GDP data'!$B$9:$B$272,0),MATCH($F173,'R1. WB GDP data'!$F$8:$BK$8,0)),"")</f>
        <v>12409842083.119019</v>
      </c>
    </row>
    <row r="174" spans="1:7">
      <c r="A174" s="1">
        <f>IF($D174="C",MAX($A$7:A173)+1,"")</f>
        <v>133</v>
      </c>
      <c r="B174" s="1" t="s">
        <v>220</v>
      </c>
      <c r="C174" s="1" t="s">
        <v>497</v>
      </c>
      <c r="D174" s="1" t="s">
        <v>702</v>
      </c>
      <c r="E174" s="1" t="str">
        <f>IF(ISBLANK(INDEX('R2. WB GDP metadata'!$B$9:$B$271,MATCH($B174,'R2. WB GDP metadata'!$A$9:$A$271,0))),"",INDEX('R2. WB GDP metadata'!$B$9:$B$271,MATCH($B174,'R2. WB GDP metadata'!$A$9:$A$271,0)))</f>
        <v>Sub-Saharan Africa</v>
      </c>
      <c r="F174" s="1">
        <f>IF(ISNUMBER(INDEX('R1. WB GDP data'!$E$9:$E$272,MATCH($B174,'R1. WB GDP data'!$B$9:$B$272,0))),INDEX('R1. WB GDP data'!$E$9:$E$272,MATCH($B174,'R1. WB GDP data'!$B$9:$B$272,0)),"")</f>
        <v>2016</v>
      </c>
      <c r="G174" s="8">
        <f>IFERROR(INDEX('R1. WB GDP data'!$F$9:$BK$272,MATCH($B174,'R1. WB GDP data'!$B$9:$B$272,0),MATCH($F174,'R1. WB GDP data'!$F$8:$BK$8,0)),"")</f>
        <v>8710223821.7825203</v>
      </c>
    </row>
    <row r="175" spans="1:7">
      <c r="A175" s="1">
        <f>IF($D175="C",MAX($A$7:A174)+1,"")</f>
        <v>134</v>
      </c>
      <c r="B175" s="1" t="s">
        <v>546</v>
      </c>
      <c r="C175" s="1" t="s">
        <v>415</v>
      </c>
      <c r="D175" s="1" t="s">
        <v>702</v>
      </c>
      <c r="E175" s="1" t="str">
        <f>IF(ISBLANK(INDEX('R2. WB GDP metadata'!$B$9:$B$271,MATCH($B175,'R2. WB GDP metadata'!$A$9:$A$271,0))),"",INDEX('R2. WB GDP metadata'!$B$9:$B$271,MATCH($B175,'R2. WB GDP metadata'!$A$9:$A$271,0)))</f>
        <v>East Asia &amp; Pacific</v>
      </c>
      <c r="F175" s="1">
        <f>IF(ISNUMBER(INDEX('R1. WB GDP data'!$E$9:$E$272,MATCH($B175,'R1. WB GDP data'!$B$9:$B$272,0))),INDEX('R1. WB GDP data'!$E$9:$E$272,MATCH($B175,'R1. WB GDP data'!$B$9:$B$272,0)),"")</f>
        <v>2016</v>
      </c>
      <c r="G175" s="8">
        <f>IFERROR(INDEX('R1. WB GDP data'!$F$9:$BK$272,MATCH($B175,'R1. WB GDP data'!$B$9:$B$272,0),MATCH($F175,'R1. WB GDP data'!$F$8:$BK$8,0)),"")</f>
        <v>344052342367.51416</v>
      </c>
    </row>
    <row r="176" spans="1:7">
      <c r="A176" s="1" t="str">
        <f>IF($D176="C",MAX($A$7:A175)+1,"")</f>
        <v/>
      </c>
      <c r="B176" s="1" t="s">
        <v>616</v>
      </c>
      <c r="C176" s="1" t="s">
        <v>204</v>
      </c>
      <c r="E176" s="1" t="str">
        <f>IF(ISBLANK(INDEX('R2. WB GDP metadata'!$B$9:$B$271,MATCH($B176,'R2. WB GDP metadata'!$A$9:$A$271,0))),"",INDEX('R2. WB GDP metadata'!$B$9:$B$271,MATCH($B176,'R2. WB GDP metadata'!$A$9:$A$271,0)))</f>
        <v/>
      </c>
      <c r="F176" s="1">
        <f>IF(ISNUMBER(INDEX('R1. WB GDP data'!$E$9:$E$272,MATCH($B176,'R1. WB GDP data'!$B$9:$B$272,0))),INDEX('R1. WB GDP data'!$E$9:$E$272,MATCH($B176,'R1. WB GDP data'!$B$9:$B$272,0)),"")</f>
        <v>2016</v>
      </c>
      <c r="G176" s="8">
        <f>IFERROR(INDEX('R1. WB GDP data'!$F$9:$BK$272,MATCH($B176,'R1. WB GDP data'!$B$9:$B$272,0),MATCH($F176,'R1. WB GDP data'!$F$8:$BK$8,0)),"")</f>
        <v>18753837183579.039</v>
      </c>
    </row>
    <row r="177" spans="1:7">
      <c r="A177" s="1">
        <f>IF($D177="C",MAX($A$7:A176)+1,"")</f>
        <v>135</v>
      </c>
      <c r="B177" s="1" t="s">
        <v>242</v>
      </c>
      <c r="C177" s="1" t="s">
        <v>140</v>
      </c>
      <c r="D177" s="1" t="s">
        <v>702</v>
      </c>
      <c r="E177" s="1" t="str">
        <f>IF(ISBLANK(INDEX('R2. WB GDP metadata'!$B$9:$B$271,MATCH($B177,'R2. WB GDP metadata'!$A$9:$A$271,0))),"",INDEX('R2. WB GDP metadata'!$B$9:$B$271,MATCH($B177,'R2. WB GDP metadata'!$A$9:$A$271,0)))</f>
        <v>Sub-Saharan Africa</v>
      </c>
      <c r="F177" s="1">
        <f>IF(ISNUMBER(INDEX('R1. WB GDP data'!$E$9:$E$272,MATCH($B177,'R1. WB GDP data'!$B$9:$B$272,0))),INDEX('R1. WB GDP data'!$E$9:$E$272,MATCH($B177,'R1. WB GDP data'!$B$9:$B$272,0)),"")</f>
        <v>2016</v>
      </c>
      <c r="G177" s="8">
        <f>IFERROR(INDEX('R1. WB GDP data'!$F$9:$BK$272,MATCH($B177,'R1. WB GDP data'!$B$9:$B$272,0),MATCH($F177,'R1. WB GDP data'!$F$8:$BK$8,0)),"")</f>
        <v>14990403315.65484</v>
      </c>
    </row>
    <row r="178" spans="1:7">
      <c r="A178" s="1" t="str">
        <f>IF($D178="C",MAX($A$7:A177)+1,"")</f>
        <v/>
      </c>
      <c r="B178" s="1" t="s">
        <v>179</v>
      </c>
      <c r="C178" s="1" t="s">
        <v>662</v>
      </c>
      <c r="E178" s="1" t="str">
        <f>IF(ISBLANK(INDEX('R2. WB GDP metadata'!$B$9:$B$271,MATCH($B178,'R2. WB GDP metadata'!$A$9:$A$271,0))),"",INDEX('R2. WB GDP metadata'!$B$9:$B$271,MATCH($B178,'R2. WB GDP metadata'!$A$9:$A$271,0)))</f>
        <v>East Asia &amp; Pacific</v>
      </c>
      <c r="F178" s="1" t="str">
        <f>IF(ISNUMBER(INDEX('R1. WB GDP data'!$E$9:$E$272,MATCH($B178,'R1. WB GDP data'!$B$9:$B$272,0))),INDEX('R1. WB GDP data'!$E$9:$E$272,MATCH($B178,'R1. WB GDP data'!$B$9:$B$272,0)),"")</f>
        <v/>
      </c>
      <c r="G178" s="8" t="str">
        <f>IFERROR(INDEX('R1. WB GDP data'!$F$9:$BK$272,MATCH($B178,'R1. WB GDP data'!$B$9:$B$272,0),MATCH($F178,'R1. WB GDP data'!$F$8:$BK$8,0)),"")</f>
        <v/>
      </c>
    </row>
    <row r="179" spans="1:7">
      <c r="A179" s="1">
        <f>IF($D179="C",MAX($A$7:A178)+1,"")</f>
        <v>136</v>
      </c>
      <c r="B179" s="1" t="s">
        <v>127</v>
      </c>
      <c r="C179" s="1" t="s">
        <v>163</v>
      </c>
      <c r="D179" s="1" t="s">
        <v>702</v>
      </c>
      <c r="E179" s="1" t="str">
        <f>IF(ISBLANK(INDEX('R2. WB GDP metadata'!$B$9:$B$271,MATCH($B179,'R2. WB GDP metadata'!$A$9:$A$271,0))),"",INDEX('R2. WB GDP metadata'!$B$9:$B$271,MATCH($B179,'R2. WB GDP metadata'!$A$9:$A$271,0)))</f>
        <v>Sub-Saharan Africa</v>
      </c>
      <c r="F179" s="1">
        <f>IF(ISNUMBER(INDEX('R1. WB GDP data'!$E$9:$E$272,MATCH($B179,'R1. WB GDP data'!$B$9:$B$272,0))),INDEX('R1. WB GDP data'!$E$9:$E$272,MATCH($B179,'R1. WB GDP data'!$B$9:$B$272,0)),"")</f>
        <v>2016</v>
      </c>
      <c r="G179" s="8">
        <f>IFERROR(INDEX('R1. WB GDP data'!$F$9:$BK$272,MATCH($B179,'R1. WB GDP data'!$B$9:$B$272,0),MATCH($F179,'R1. WB GDP data'!$F$8:$BK$8,0)),"")</f>
        <v>8085878853.4105253</v>
      </c>
    </row>
    <row r="180" spans="1:7">
      <c r="A180" s="1">
        <f>IF($D180="C",MAX($A$7:A179)+1,"")</f>
        <v>137</v>
      </c>
      <c r="B180" s="1" t="s">
        <v>634</v>
      </c>
      <c r="C180" s="1" t="s">
        <v>272</v>
      </c>
      <c r="D180" s="1" t="s">
        <v>702</v>
      </c>
      <c r="E180" s="1" t="str">
        <f>IF(ISBLANK(INDEX('R2. WB GDP metadata'!$B$9:$B$271,MATCH($B180,'R2. WB GDP metadata'!$A$9:$A$271,0))),"",INDEX('R2. WB GDP metadata'!$B$9:$B$271,MATCH($B180,'R2. WB GDP metadata'!$A$9:$A$271,0)))</f>
        <v>Sub-Saharan Africa</v>
      </c>
      <c r="F180" s="1">
        <f>IF(ISNUMBER(INDEX('R1. WB GDP data'!$E$9:$E$272,MATCH($B180,'R1. WB GDP data'!$B$9:$B$272,0))),INDEX('R1. WB GDP data'!$E$9:$E$272,MATCH($B180,'R1. WB GDP data'!$B$9:$B$272,0)),"")</f>
        <v>2016</v>
      </c>
      <c r="G180" s="8">
        <f>IFERROR(INDEX('R1. WB GDP data'!$F$9:$BK$272,MATCH($B180,'R1. WB GDP data'!$B$9:$B$272,0),MATCH($F180,'R1. WB GDP data'!$F$8:$BK$8,0)),"")</f>
        <v>456775408619.47614</v>
      </c>
    </row>
    <row r="181" spans="1:7">
      <c r="A181" s="1">
        <f>IF($D181="C",MAX($A$7:A180)+1,"")</f>
        <v>138</v>
      </c>
      <c r="B181" s="1" t="s">
        <v>196</v>
      </c>
      <c r="C181" s="1" t="s">
        <v>560</v>
      </c>
      <c r="D181" s="1" t="s">
        <v>702</v>
      </c>
      <c r="E181" s="1" t="str">
        <f>IF(ISBLANK(INDEX('R2. WB GDP metadata'!$B$9:$B$271,MATCH($B181,'R2. WB GDP metadata'!$A$9:$A$271,0))),"",INDEX('R2. WB GDP metadata'!$B$9:$B$271,MATCH($B181,'R2. WB GDP metadata'!$A$9:$A$271,0)))</f>
        <v>Latin America &amp; Caribbean</v>
      </c>
      <c r="F181" s="1">
        <f>IF(ISNUMBER(INDEX('R1. WB GDP data'!$E$9:$E$272,MATCH($B181,'R1. WB GDP data'!$B$9:$B$272,0))),INDEX('R1. WB GDP data'!$E$9:$E$272,MATCH($B181,'R1. WB GDP data'!$B$9:$B$272,0)),"")</f>
        <v>2016</v>
      </c>
      <c r="G181" s="8">
        <f>IFERROR(INDEX('R1. WB GDP data'!$F$9:$BK$272,MATCH($B181,'R1. WB GDP data'!$B$9:$B$272,0),MATCH($F181,'R1. WB GDP data'!$F$8:$BK$8,0)),"")</f>
        <v>11970056312.750494</v>
      </c>
    </row>
    <row r="182" spans="1:7">
      <c r="A182" s="1">
        <f>IF($D182="C",MAX($A$7:A181)+1,"")</f>
        <v>139</v>
      </c>
      <c r="B182" s="1" t="s">
        <v>474</v>
      </c>
      <c r="C182" s="1" t="s">
        <v>15</v>
      </c>
      <c r="D182" s="1" t="s">
        <v>702</v>
      </c>
      <c r="E182" s="1" t="str">
        <f>IF(ISBLANK(INDEX('R2. WB GDP metadata'!$B$9:$B$271,MATCH($B182,'R2. WB GDP metadata'!$A$9:$A$271,0))),"",INDEX('R2. WB GDP metadata'!$B$9:$B$271,MATCH($B182,'R2. WB GDP metadata'!$A$9:$A$271,0)))</f>
        <v>Europe &amp; Central Asia</v>
      </c>
      <c r="F182" s="1">
        <f>IF(ISNUMBER(INDEX('R1. WB GDP data'!$E$9:$E$272,MATCH($B182,'R1. WB GDP data'!$B$9:$B$272,0))),INDEX('R1. WB GDP data'!$E$9:$E$272,MATCH($B182,'R1. WB GDP data'!$B$9:$B$272,0)),"")</f>
        <v>2016</v>
      </c>
      <c r="G182" s="8">
        <f>IFERROR(INDEX('R1. WB GDP data'!$F$9:$BK$272,MATCH($B182,'R1. WB GDP data'!$B$9:$B$272,0),MATCH($F182,'R1. WB GDP data'!$F$8:$BK$8,0)),"")</f>
        <v>890135883868.60461</v>
      </c>
    </row>
    <row r="183" spans="1:7">
      <c r="A183" s="1">
        <f>IF($D183="C",MAX($A$7:A182)+1,"")</f>
        <v>140</v>
      </c>
      <c r="B183" s="1" t="s">
        <v>555</v>
      </c>
      <c r="C183" s="1" t="s">
        <v>629</v>
      </c>
      <c r="D183" s="1" t="s">
        <v>702</v>
      </c>
      <c r="E183" s="1" t="str">
        <f>IF(ISBLANK(INDEX('R2. WB GDP metadata'!$B$9:$B$271,MATCH($B183,'R2. WB GDP metadata'!$A$9:$A$271,0))),"",INDEX('R2. WB GDP metadata'!$B$9:$B$271,MATCH($B183,'R2. WB GDP metadata'!$A$9:$A$271,0)))</f>
        <v>Europe &amp; Central Asia</v>
      </c>
      <c r="F183" s="1">
        <f>IF(ISNUMBER(INDEX('R1. WB GDP data'!$E$9:$E$272,MATCH($B183,'R1. WB GDP data'!$B$9:$B$272,0))),INDEX('R1. WB GDP data'!$E$9:$E$272,MATCH($B183,'R1. WB GDP data'!$B$9:$B$272,0)),"")</f>
        <v>2016</v>
      </c>
      <c r="G183" s="8">
        <f>IFERROR(INDEX('R1. WB GDP data'!$F$9:$BK$272,MATCH($B183,'R1. WB GDP data'!$B$9:$B$272,0),MATCH($F183,'R1. WB GDP data'!$F$8:$BK$8,0)),"")</f>
        <v>472765907756.79004</v>
      </c>
    </row>
    <row r="184" spans="1:7">
      <c r="A184" s="1">
        <f>IF($D184="C",MAX($A$7:A183)+1,"")</f>
        <v>141</v>
      </c>
      <c r="B184" s="1" t="s">
        <v>659</v>
      </c>
      <c r="C184" s="1" t="s">
        <v>192</v>
      </c>
      <c r="D184" s="1" t="s">
        <v>702</v>
      </c>
      <c r="E184" s="1" t="str">
        <f>IF(ISBLANK(INDEX('R2. WB GDP metadata'!$B$9:$B$271,MATCH($B184,'R2. WB GDP metadata'!$A$9:$A$271,0))),"",INDEX('R2. WB GDP metadata'!$B$9:$B$271,MATCH($B184,'R2. WB GDP metadata'!$A$9:$A$271,0)))</f>
        <v>South Asia</v>
      </c>
      <c r="F184" s="1">
        <f>IF(ISNUMBER(INDEX('R1. WB GDP data'!$E$9:$E$272,MATCH($B184,'R1. WB GDP data'!$B$9:$B$272,0))),INDEX('R1. WB GDP data'!$E$9:$E$272,MATCH($B184,'R1. WB GDP data'!$B$9:$B$272,0)),"")</f>
        <v>2016</v>
      </c>
      <c r="G184" s="8">
        <f>IFERROR(INDEX('R1. WB GDP data'!$F$9:$BK$272,MATCH($B184,'R1. WB GDP data'!$B$9:$B$272,0),MATCH($F184,'R1. WB GDP data'!$F$8:$BK$8,0)),"")</f>
        <v>19856634052.535828</v>
      </c>
    </row>
    <row r="185" spans="1:7">
      <c r="A185" s="1">
        <f>IF($D185="C",MAX($A$7:A184)+1,"")</f>
        <v>142</v>
      </c>
      <c r="B185" s="1" t="s">
        <v>243</v>
      </c>
      <c r="C185" s="1" t="s">
        <v>101</v>
      </c>
      <c r="D185" s="1" t="s">
        <v>702</v>
      </c>
      <c r="E185" s="1" t="str">
        <f>IF(ISBLANK(INDEX('R2. WB GDP metadata'!$B$9:$B$271,MATCH($B185,'R2. WB GDP metadata'!$A$9:$A$271,0))),"",INDEX('R2. WB GDP metadata'!$B$9:$B$271,MATCH($B185,'R2. WB GDP metadata'!$A$9:$A$271,0)))</f>
        <v>East Asia &amp; Pacific</v>
      </c>
      <c r="F185" s="1">
        <f>IF(ISNUMBER(INDEX('R1. WB GDP data'!$E$9:$E$272,MATCH($B185,'R1. WB GDP data'!$B$9:$B$272,0))),INDEX('R1. WB GDP data'!$E$9:$E$272,MATCH($B185,'R1. WB GDP data'!$B$9:$B$272,0)),"")</f>
        <v>2016</v>
      </c>
      <c r="G185" s="8">
        <f>IFERROR(INDEX('R1. WB GDP data'!$F$9:$BK$272,MATCH($B185,'R1. WB GDP data'!$B$9:$B$272,0),MATCH($F185,'R1. WB GDP data'!$F$8:$BK$8,0)),"")</f>
        <v>125930267.74120878</v>
      </c>
    </row>
    <row r="186" spans="1:7">
      <c r="A186" s="1">
        <f>IF($D186="C",MAX($A$7:A185)+1,"")</f>
        <v>143</v>
      </c>
      <c r="B186" s="1" t="s">
        <v>263</v>
      </c>
      <c r="C186" s="1" t="s">
        <v>517</v>
      </c>
      <c r="D186" s="1" t="s">
        <v>702</v>
      </c>
      <c r="E186" s="1" t="str">
        <f>IF(ISBLANK(INDEX('R2. WB GDP metadata'!$B$9:$B$271,MATCH($B186,'R2. WB GDP metadata'!$A$9:$A$271,0))),"",INDEX('R2. WB GDP metadata'!$B$9:$B$271,MATCH($B186,'R2. WB GDP metadata'!$A$9:$A$271,0)))</f>
        <v>East Asia &amp; Pacific</v>
      </c>
      <c r="F186" s="1">
        <f>IF(ISNUMBER(INDEX('R1. WB GDP data'!$E$9:$E$272,MATCH($B186,'R1. WB GDP data'!$B$9:$B$272,0))),INDEX('R1. WB GDP data'!$E$9:$E$272,MATCH($B186,'R1. WB GDP data'!$B$9:$B$272,0)),"")</f>
        <v>2016</v>
      </c>
      <c r="G186" s="8">
        <f>IFERROR(INDEX('R1. WB GDP data'!$F$9:$BK$272,MATCH($B186,'R1. WB GDP data'!$B$9:$B$272,0),MATCH($F186,'R1. WB GDP data'!$F$8:$BK$8,0)),"")</f>
        <v>171404859330.5145</v>
      </c>
    </row>
    <row r="187" spans="1:7">
      <c r="A187" s="1" t="str">
        <f>IF($D187="C",MAX($A$7:A186)+1,"")</f>
        <v/>
      </c>
      <c r="B187" s="1" t="s">
        <v>608</v>
      </c>
      <c r="C187" s="1" t="s">
        <v>312</v>
      </c>
      <c r="E187" s="1" t="str">
        <f>IF(ISBLANK(INDEX('R2. WB GDP metadata'!$B$9:$B$271,MATCH($B187,'R2. WB GDP metadata'!$A$9:$A$271,0))),"",INDEX('R2. WB GDP metadata'!$B$9:$B$271,MATCH($B187,'R2. WB GDP metadata'!$A$9:$A$271,0)))</f>
        <v/>
      </c>
      <c r="F187" s="1">
        <f>IF(ISNUMBER(INDEX('R1. WB GDP data'!$E$9:$E$272,MATCH($B187,'R1. WB GDP data'!$B$9:$B$272,0))),INDEX('R1. WB GDP data'!$E$9:$E$272,MATCH($B187,'R1. WB GDP data'!$B$9:$B$272,0)),"")</f>
        <v>2016</v>
      </c>
      <c r="G187" s="8">
        <f>IFERROR(INDEX('R1. WB GDP data'!$F$9:$BK$272,MATCH($B187,'R1. WB GDP data'!$B$9:$B$272,0),MATCH($F187,'R1. WB GDP data'!$F$8:$BK$8,0)),"")</f>
        <v>49580545157059.734</v>
      </c>
    </row>
    <row r="188" spans="1:7">
      <c r="A188" s="1">
        <f>IF($D188="C",MAX($A$7:A187)+1,"")</f>
        <v>144</v>
      </c>
      <c r="B188" s="1" t="s">
        <v>523</v>
      </c>
      <c r="C188" s="1" t="s">
        <v>646</v>
      </c>
      <c r="D188" s="1" t="s">
        <v>702</v>
      </c>
      <c r="E188" s="1" t="str">
        <f>IF(ISBLANK(INDEX('R2. WB GDP metadata'!$B$9:$B$271,MATCH($B188,'R2. WB GDP metadata'!$A$9:$A$271,0))),"",INDEX('R2. WB GDP metadata'!$B$9:$B$271,MATCH($B188,'R2. WB GDP metadata'!$A$9:$A$271,0)))</f>
        <v>Middle East &amp; North Africa</v>
      </c>
      <c r="F188" s="1">
        <f>IF(ISNUMBER(INDEX('R1. WB GDP data'!$E$9:$E$272,MATCH($B188,'R1. WB GDP data'!$B$9:$B$272,0))),INDEX('R1. WB GDP data'!$E$9:$E$272,MATCH($B188,'R1. WB GDP data'!$B$9:$B$272,0)),"")</f>
        <v>2015</v>
      </c>
      <c r="G188" s="8">
        <f>IFERROR(INDEX('R1. WB GDP data'!$F$9:$BK$272,MATCH($B188,'R1. WB GDP data'!$B$9:$B$272,0),MATCH($F188,'R1. WB GDP data'!$F$8:$BK$8,0)),"")</f>
        <v>71694781794.538345</v>
      </c>
    </row>
    <row r="189" spans="1:7">
      <c r="A189" s="1" t="str">
        <f>IF($D189="C",MAX($A$7:A188)+1,"")</f>
        <v/>
      </c>
      <c r="B189" s="1" t="s">
        <v>383</v>
      </c>
      <c r="C189" s="1" t="s">
        <v>644</v>
      </c>
      <c r="E189" s="1" t="str">
        <f>IF(ISBLANK(INDEX('R2. WB GDP metadata'!$B$9:$B$271,MATCH($B189,'R2. WB GDP metadata'!$A$9:$A$271,0))),"",INDEX('R2. WB GDP metadata'!$B$9:$B$271,MATCH($B189,'R2. WB GDP metadata'!$A$9:$A$271,0)))</f>
        <v/>
      </c>
      <c r="F189" s="1">
        <f>IF(ISNUMBER(INDEX('R1. WB GDP data'!$E$9:$E$272,MATCH($B189,'R1. WB GDP data'!$B$9:$B$272,0))),INDEX('R1. WB GDP data'!$E$9:$E$272,MATCH($B189,'R1. WB GDP data'!$B$9:$B$272,0)),"")</f>
        <v>2016</v>
      </c>
      <c r="G189" s="8">
        <f>IFERROR(INDEX('R1. WB GDP data'!$F$9:$BK$272,MATCH($B189,'R1. WB GDP data'!$B$9:$B$272,0),MATCH($F189,'R1. WB GDP data'!$F$8:$BK$8,0)),"")</f>
        <v>399022490688.58777</v>
      </c>
    </row>
    <row r="190" spans="1:7">
      <c r="A190" s="1">
        <f>IF($D190="C",MAX($A$7:A189)+1,"")</f>
        <v>145</v>
      </c>
      <c r="B190" s="1" t="s">
        <v>122</v>
      </c>
      <c r="C190" s="1" t="s">
        <v>677</v>
      </c>
      <c r="D190" s="1" t="s">
        <v>702</v>
      </c>
      <c r="E190" s="1" t="str">
        <f>IF(ISBLANK(INDEX('R2. WB GDP metadata'!$B$9:$B$271,MATCH($B190,'R2. WB GDP metadata'!$A$9:$A$271,0))),"",INDEX('R2. WB GDP metadata'!$B$9:$B$271,MATCH($B190,'R2. WB GDP metadata'!$A$9:$A$271,0)))</f>
        <v>South Asia</v>
      </c>
      <c r="F190" s="1">
        <f>IF(ISNUMBER(INDEX('R1. WB GDP data'!$E$9:$E$272,MATCH($B190,'R1. WB GDP data'!$B$9:$B$272,0))),INDEX('R1. WB GDP data'!$E$9:$E$272,MATCH($B190,'R1. WB GDP data'!$B$9:$B$272,0)),"")</f>
        <v>2016</v>
      </c>
      <c r="G190" s="8">
        <f>IFERROR(INDEX('R1. WB GDP data'!$F$9:$BK$272,MATCH($B190,'R1. WB GDP data'!$B$9:$B$272,0),MATCH($F190,'R1. WB GDP data'!$F$8:$BK$8,0)),"")</f>
        <v>227747892570.59985</v>
      </c>
    </row>
    <row r="191" spans="1:7">
      <c r="A191" s="1">
        <f>IF($D191="C",MAX($A$7:A190)+1,"")</f>
        <v>146</v>
      </c>
      <c r="B191" s="1" t="s">
        <v>426</v>
      </c>
      <c r="C191" s="1" t="s">
        <v>496</v>
      </c>
      <c r="D191" s="1" t="s">
        <v>702</v>
      </c>
      <c r="E191" s="1" t="str">
        <f>IF(ISBLANK(INDEX('R2. WB GDP metadata'!$B$9:$B$271,MATCH($B191,'R2. WB GDP metadata'!$A$9:$A$271,0))),"",INDEX('R2. WB GDP metadata'!$B$9:$B$271,MATCH($B191,'R2. WB GDP metadata'!$A$9:$A$271,0)))</f>
        <v>Latin America &amp; Caribbean</v>
      </c>
      <c r="F191" s="1">
        <f>IF(ISNUMBER(INDEX('R1. WB GDP data'!$E$9:$E$272,MATCH($B191,'R1. WB GDP data'!$B$9:$B$272,0))),INDEX('R1. WB GDP data'!$E$9:$E$272,MATCH($B191,'R1. WB GDP data'!$B$9:$B$272,0)),"")</f>
        <v>2016</v>
      </c>
      <c r="G191" s="8">
        <f>IFERROR(INDEX('R1. WB GDP data'!$F$9:$BK$272,MATCH($B191,'R1. WB GDP data'!$B$9:$B$272,0),MATCH($F191,'R1. WB GDP data'!$F$8:$BK$8,0)),"")</f>
        <v>44304199791.0644</v>
      </c>
    </row>
    <row r="192" spans="1:7">
      <c r="A192" s="1">
        <f>IF($D192="C",MAX($A$7:A191)+1,"")</f>
        <v>147</v>
      </c>
      <c r="B192" s="1" t="s">
        <v>264</v>
      </c>
      <c r="C192" s="1" t="s">
        <v>455</v>
      </c>
      <c r="D192" s="1" t="s">
        <v>702</v>
      </c>
      <c r="E192" s="1" t="str">
        <f>IF(ISBLANK(INDEX('R2. WB GDP metadata'!$B$9:$B$271,MATCH($B192,'R2. WB GDP metadata'!$A$9:$A$271,0))),"",INDEX('R2. WB GDP metadata'!$B$9:$B$271,MATCH($B192,'R2. WB GDP metadata'!$A$9:$A$271,0)))</f>
        <v>Latin America &amp; Caribbean</v>
      </c>
      <c r="F192" s="1">
        <f>IF(ISNUMBER(INDEX('R1. WB GDP data'!$E$9:$E$272,MATCH($B192,'R1. WB GDP data'!$B$9:$B$272,0))),INDEX('R1. WB GDP data'!$E$9:$E$272,MATCH($B192,'R1. WB GDP data'!$B$9:$B$272,0)),"")</f>
        <v>2016</v>
      </c>
      <c r="G192" s="8">
        <f>IFERROR(INDEX('R1. WB GDP data'!$F$9:$BK$272,MATCH($B192,'R1. WB GDP data'!$B$9:$B$272,0),MATCH($F192,'R1. WB GDP data'!$F$8:$BK$8,0)),"")</f>
        <v>193483725407.03802</v>
      </c>
    </row>
    <row r="193" spans="1:7">
      <c r="A193" s="1">
        <f>IF($D193="C",MAX($A$7:A192)+1,"")</f>
        <v>148</v>
      </c>
      <c r="B193" s="1" t="s">
        <v>538</v>
      </c>
      <c r="C193" s="1" t="s">
        <v>252</v>
      </c>
      <c r="D193" s="1" t="s">
        <v>702</v>
      </c>
      <c r="E193" s="1" t="str">
        <f>IF(ISBLANK(INDEX('R2. WB GDP metadata'!$B$9:$B$271,MATCH($B193,'R2. WB GDP metadata'!$A$9:$A$271,0))),"",INDEX('R2. WB GDP metadata'!$B$9:$B$271,MATCH($B193,'R2. WB GDP metadata'!$A$9:$A$271,0)))</f>
        <v>East Asia &amp; Pacific</v>
      </c>
      <c r="F193" s="1">
        <f>IF(ISNUMBER(INDEX('R1. WB GDP data'!$E$9:$E$272,MATCH($B193,'R1. WB GDP data'!$B$9:$B$272,0))),INDEX('R1. WB GDP data'!$E$9:$E$272,MATCH($B193,'R1. WB GDP data'!$B$9:$B$272,0)),"")</f>
        <v>2016</v>
      </c>
      <c r="G193" s="8">
        <f>IFERROR(INDEX('R1. WB GDP data'!$F$9:$BK$272,MATCH($B193,'R1. WB GDP data'!$B$9:$B$272,0),MATCH($F193,'R1. WB GDP data'!$F$8:$BK$8,0)),"")</f>
        <v>284476719016.49109</v>
      </c>
    </row>
    <row r="194" spans="1:7">
      <c r="A194" s="1">
        <f>IF($D194="C",MAX($A$7:A193)+1,"")</f>
        <v>149</v>
      </c>
      <c r="B194" s="1" t="s">
        <v>352</v>
      </c>
      <c r="C194" s="1" t="s">
        <v>628</v>
      </c>
      <c r="D194" s="1" t="s">
        <v>702</v>
      </c>
      <c r="E194" s="1" t="str">
        <f>IF(ISBLANK(INDEX('R2. WB GDP metadata'!$B$9:$B$271,MATCH($B194,'R2. WB GDP metadata'!$A$9:$A$271,0))),"",INDEX('R2. WB GDP metadata'!$B$9:$B$271,MATCH($B194,'R2. WB GDP metadata'!$A$9:$A$271,0)))</f>
        <v>East Asia &amp; Pacific</v>
      </c>
      <c r="F194" s="1">
        <f>IF(ISNUMBER(INDEX('R1. WB GDP data'!$E$9:$E$272,MATCH($B194,'R1. WB GDP data'!$B$9:$B$272,0))),INDEX('R1. WB GDP data'!$E$9:$E$272,MATCH($B194,'R1. WB GDP data'!$B$9:$B$272,0)),"")</f>
        <v>2016</v>
      </c>
      <c r="G194" s="8">
        <f>IFERROR(INDEX('R1. WB GDP data'!$F$9:$BK$272,MATCH($B194,'R1. WB GDP data'!$B$9:$B$272,0),MATCH($F194,'R1. WB GDP data'!$F$8:$BK$8,0)),"")</f>
        <v>234595684.87172073</v>
      </c>
    </row>
    <row r="195" spans="1:7">
      <c r="A195" s="1">
        <f>IF($D195="C",MAX($A$7:A194)+1,"")</f>
        <v>150</v>
      </c>
      <c r="B195" s="1" t="s">
        <v>235</v>
      </c>
      <c r="C195" s="1" t="s">
        <v>417</v>
      </c>
      <c r="D195" s="1" t="s">
        <v>702</v>
      </c>
      <c r="E195" s="1" t="str">
        <f>IF(ISBLANK(INDEX('R2. WB GDP metadata'!$B$9:$B$271,MATCH($B195,'R2. WB GDP metadata'!$A$9:$A$271,0))),"",INDEX('R2. WB GDP metadata'!$B$9:$B$271,MATCH($B195,'R2. WB GDP metadata'!$A$9:$A$271,0)))</f>
        <v>East Asia &amp; Pacific</v>
      </c>
      <c r="F195" s="1">
        <f>IF(ISNUMBER(INDEX('R1. WB GDP data'!$E$9:$E$272,MATCH($B195,'R1. WB GDP data'!$B$9:$B$272,0))),INDEX('R1. WB GDP data'!$E$9:$E$272,MATCH($B195,'R1. WB GDP data'!$B$9:$B$272,0)),"")</f>
        <v>2016</v>
      </c>
      <c r="G195" s="8">
        <f>IFERROR(INDEX('R1. WB GDP data'!$F$9:$BK$272,MATCH($B195,'R1. WB GDP data'!$B$9:$B$272,0),MATCH($F195,'R1. WB GDP data'!$F$8:$BK$8,0)),"")</f>
        <v>19696493854.034004</v>
      </c>
    </row>
    <row r="196" spans="1:7">
      <c r="A196" s="1">
        <f>IF($D196="C",MAX($A$7:A195)+1,"")</f>
        <v>151</v>
      </c>
      <c r="B196" s="1" t="s">
        <v>40</v>
      </c>
      <c r="C196" s="1" t="s">
        <v>70</v>
      </c>
      <c r="D196" s="1" t="s">
        <v>702</v>
      </c>
      <c r="E196" s="1" t="str">
        <f>IF(ISBLANK(INDEX('R2. WB GDP metadata'!$B$9:$B$271,MATCH($B196,'R2. WB GDP metadata'!$A$9:$A$271,0))),"",INDEX('R2. WB GDP metadata'!$B$9:$B$271,MATCH($B196,'R2. WB GDP metadata'!$A$9:$A$271,0)))</f>
        <v>Europe &amp; Central Asia</v>
      </c>
      <c r="F196" s="1">
        <f>IF(ISNUMBER(INDEX('R1. WB GDP data'!$E$9:$E$272,MATCH($B196,'R1. WB GDP data'!$B$9:$B$272,0))),INDEX('R1. WB GDP data'!$E$9:$E$272,MATCH($B196,'R1. WB GDP data'!$B$9:$B$272,0)),"")</f>
        <v>2016</v>
      </c>
      <c r="G196" s="8">
        <f>IFERROR(INDEX('R1. WB GDP data'!$F$9:$BK$272,MATCH($B196,'R1. WB GDP data'!$B$9:$B$272,0),MATCH($F196,'R1. WB GDP data'!$F$8:$BK$8,0)),"")</f>
        <v>572056239015.81714</v>
      </c>
    </row>
    <row r="197" spans="1:7">
      <c r="A197" s="1" t="str">
        <f>IF($D197="C",MAX($A$7:A196)+1,"")</f>
        <v/>
      </c>
      <c r="B197" s="1" t="s">
        <v>262</v>
      </c>
      <c r="C197" s="1" t="s">
        <v>213</v>
      </c>
      <c r="E197" s="1" t="str">
        <f>IF(ISBLANK(INDEX('R2. WB GDP metadata'!$B$9:$B$271,MATCH($B197,'R2. WB GDP metadata'!$A$9:$A$271,0))),"",INDEX('R2. WB GDP metadata'!$B$9:$B$271,MATCH($B197,'R2. WB GDP metadata'!$A$9:$A$271,0)))</f>
        <v/>
      </c>
      <c r="F197" s="1">
        <f>IF(ISNUMBER(INDEX('R1. WB GDP data'!$E$9:$E$272,MATCH($B197,'R1. WB GDP data'!$B$9:$B$272,0))),INDEX('R1. WB GDP data'!$E$9:$E$272,MATCH($B197,'R1. WB GDP data'!$B$9:$B$272,0)),"")</f>
        <v>2016</v>
      </c>
      <c r="G197" s="8">
        <f>IFERROR(INDEX('R1. WB GDP data'!$F$9:$BK$272,MATCH($B197,'R1. WB GDP data'!$B$9:$B$272,0),MATCH($F197,'R1. WB GDP data'!$F$8:$BK$8,0)),"")</f>
        <v>1309249837797.0898</v>
      </c>
    </row>
    <row r="198" spans="1:7">
      <c r="A198" s="1">
        <f>IF($D198="C",MAX($A$7:A197)+1,"")</f>
        <v>152</v>
      </c>
      <c r="B198" s="1" t="s">
        <v>635</v>
      </c>
      <c r="C198" s="1" t="s">
        <v>514</v>
      </c>
      <c r="D198" s="1" t="s">
        <v>702</v>
      </c>
      <c r="E198" s="1" t="str">
        <f>IF(ISBLANK(INDEX('R2. WB GDP metadata'!$B$9:$B$271,MATCH($B198,'R2. WB GDP metadata'!$A$9:$A$271,0))),"",INDEX('R2. WB GDP metadata'!$B$9:$B$271,MATCH($B198,'R2. WB GDP metadata'!$A$9:$A$271,0)))</f>
        <v>Latin America &amp; Caribbean</v>
      </c>
      <c r="F198" s="1">
        <f>IF(ISNUMBER(INDEX('R1. WB GDP data'!$E$9:$E$272,MATCH($B198,'R1. WB GDP data'!$B$9:$B$272,0))),INDEX('R1. WB GDP data'!$E$9:$E$272,MATCH($B198,'R1. WB GDP data'!$B$9:$B$272,0)),"")</f>
        <v>2016</v>
      </c>
      <c r="G198" s="8">
        <f>IFERROR(INDEX('R1. WB GDP data'!$F$9:$BK$272,MATCH($B198,'R1. WB GDP data'!$B$9:$B$272,0),MATCH($F198,'R1. WB GDP data'!$F$8:$BK$8,0)),"")</f>
        <v>93028633825.976486</v>
      </c>
    </row>
    <row r="199" spans="1:7">
      <c r="A199" s="1" t="str">
        <f>IF($D199="C",MAX($A$7:A198)+1,"")</f>
        <v/>
      </c>
      <c r="B199" s="1" t="s">
        <v>57</v>
      </c>
      <c r="C199" s="1" t="s">
        <v>279</v>
      </c>
      <c r="E199" s="1" t="str">
        <f>IF(ISBLANK(INDEX('R2. WB GDP metadata'!$B$9:$B$271,MATCH($B199,'R2. WB GDP metadata'!$A$9:$A$271,0))),"",INDEX('R2. WB GDP metadata'!$B$9:$B$271,MATCH($B199,'R2. WB GDP metadata'!$A$9:$A$271,0)))</f>
        <v>East Asia &amp; Pacific</v>
      </c>
      <c r="F199" s="1" t="str">
        <f>IF(ISNUMBER(INDEX('R1. WB GDP data'!$E$9:$E$272,MATCH($B199,'R1. WB GDP data'!$B$9:$B$272,0))),INDEX('R1. WB GDP data'!$E$9:$E$272,MATCH($B199,'R1. WB GDP data'!$B$9:$B$272,0)),"")</f>
        <v/>
      </c>
      <c r="G199" s="8" t="str">
        <f>IFERROR(INDEX('R1. WB GDP data'!$F$9:$BK$272,MATCH($B199,'R1. WB GDP data'!$B$9:$B$272,0),MATCH($F199,'R1. WB GDP data'!$F$8:$BK$8,0)),"")</f>
        <v/>
      </c>
    </row>
    <row r="200" spans="1:7">
      <c r="A200" s="1">
        <f>IF($D200="C",MAX($A$7:A199)+1,"")</f>
        <v>153</v>
      </c>
      <c r="B200" s="1" t="s">
        <v>175</v>
      </c>
      <c r="C200" s="1" t="s">
        <v>396</v>
      </c>
      <c r="D200" s="1" t="s">
        <v>702</v>
      </c>
      <c r="E200" s="1" t="str">
        <f>IF(ISBLANK(INDEX('R2. WB GDP metadata'!$B$9:$B$271,MATCH($B200,'R2. WB GDP metadata'!$A$9:$A$271,0))),"",INDEX('R2. WB GDP metadata'!$B$9:$B$271,MATCH($B200,'R2. WB GDP metadata'!$A$9:$A$271,0)))</f>
        <v>Europe &amp; Central Asia</v>
      </c>
      <c r="F200" s="1">
        <f>IF(ISNUMBER(INDEX('R1. WB GDP data'!$E$9:$E$272,MATCH($B200,'R1. WB GDP data'!$B$9:$B$272,0))),INDEX('R1. WB GDP data'!$E$9:$E$272,MATCH($B200,'R1. WB GDP data'!$B$9:$B$272,0)),"")</f>
        <v>2016</v>
      </c>
      <c r="G200" s="8">
        <f>IFERROR(INDEX('R1. WB GDP data'!$F$9:$BK$272,MATCH($B200,'R1. WB GDP data'!$B$9:$B$272,0),MATCH($F200,'R1. WB GDP data'!$F$8:$BK$8,0)),"")</f>
        <v>231745178666.33676</v>
      </c>
    </row>
    <row r="201" spans="1:7">
      <c r="A201" s="1">
        <f>IF($D201="C",MAX($A$7:A200)+1,"")</f>
        <v>154</v>
      </c>
      <c r="B201" s="1" t="s">
        <v>67</v>
      </c>
      <c r="C201" s="1" t="s">
        <v>454</v>
      </c>
      <c r="D201" s="1" t="s">
        <v>702</v>
      </c>
      <c r="E201" s="1" t="str">
        <f>IF(ISBLANK(INDEX('R2. WB GDP metadata'!$B$9:$B$271,MATCH($B201,'R2. WB GDP metadata'!$A$9:$A$271,0))),"",INDEX('R2. WB GDP metadata'!$B$9:$B$271,MATCH($B201,'R2. WB GDP metadata'!$A$9:$A$271,0)))</f>
        <v>Latin America &amp; Caribbean</v>
      </c>
      <c r="F201" s="1">
        <f>IF(ISNUMBER(INDEX('R1. WB GDP data'!$E$9:$E$272,MATCH($B201,'R1. WB GDP data'!$B$9:$B$272,0))),INDEX('R1. WB GDP data'!$E$9:$E$272,MATCH($B201,'R1. WB GDP data'!$B$9:$B$272,0)),"")</f>
        <v>2016</v>
      </c>
      <c r="G201" s="8">
        <f>IFERROR(INDEX('R1. WB GDP data'!$F$9:$BK$272,MATCH($B201,'R1. WB GDP data'!$B$9:$B$272,0),MATCH($F201,'R1. WB GDP data'!$F$8:$BK$8,0)),"")</f>
        <v>26400622642.923885</v>
      </c>
    </row>
    <row r="202" spans="1:7">
      <c r="A202" s="1">
        <f>IF($D202="C",MAX($A$7:A201)+1,"")</f>
        <v>155</v>
      </c>
      <c r="B202" s="1" t="s">
        <v>182</v>
      </c>
      <c r="C202" s="1" t="s">
        <v>82</v>
      </c>
      <c r="D202" s="1" t="s">
        <v>702</v>
      </c>
      <c r="E202" s="1" t="str">
        <f>IF(ISBLANK(INDEX('R2. WB GDP metadata'!$B$9:$B$271,MATCH($B202,'R2. WB GDP metadata'!$A$9:$A$271,0))),"",INDEX('R2. WB GDP metadata'!$B$9:$B$271,MATCH($B202,'R2. WB GDP metadata'!$A$9:$A$271,0)))</f>
        <v>Middle East &amp; North Africa</v>
      </c>
      <c r="F202" s="1">
        <f>IF(ISNUMBER(INDEX('R1. WB GDP data'!$E$9:$E$272,MATCH($B202,'R1. WB GDP data'!$B$9:$B$272,0))),INDEX('R1. WB GDP data'!$E$9:$E$272,MATCH($B202,'R1. WB GDP data'!$B$9:$B$272,0)),"")</f>
        <v>2016</v>
      </c>
      <c r="G202" s="8">
        <f>IFERROR(INDEX('R1. WB GDP data'!$F$9:$BK$272,MATCH($B202,'R1. WB GDP data'!$B$9:$B$272,0),MATCH($F202,'R1. WB GDP data'!$F$8:$BK$8,0)),"")</f>
        <v>11700600215.605246</v>
      </c>
    </row>
    <row r="203" spans="1:7">
      <c r="A203" s="1" t="str">
        <f>IF($D203="C",MAX($A$7:A202)+1,"")</f>
        <v/>
      </c>
      <c r="B203" s="1" t="s">
        <v>188</v>
      </c>
      <c r="C203" s="1" t="s">
        <v>119</v>
      </c>
      <c r="E203" s="1" t="str">
        <f>IF(ISBLANK(INDEX('R2. WB GDP metadata'!$B$9:$B$271,MATCH($B203,'R2. WB GDP metadata'!$A$9:$A$271,0))),"",INDEX('R2. WB GDP metadata'!$B$9:$B$271,MATCH($B203,'R2. WB GDP metadata'!$A$9:$A$271,0)))</f>
        <v/>
      </c>
      <c r="F203" s="1">
        <f>IF(ISNUMBER(INDEX('R1. WB GDP data'!$E$9:$E$272,MATCH($B203,'R1. WB GDP data'!$B$9:$B$272,0))),INDEX('R1. WB GDP data'!$E$9:$E$272,MATCH($B203,'R1. WB GDP data'!$B$9:$B$272,0)),"")</f>
        <v>2016</v>
      </c>
      <c r="G203" s="8">
        <f>IFERROR(INDEX('R1. WB GDP data'!$F$9:$BK$272,MATCH($B203,'R1. WB GDP data'!$B$9:$B$272,0),MATCH($F203,'R1. WB GDP data'!$F$8:$BK$8,0)),"")</f>
        <v>7645725974.044426</v>
      </c>
    </row>
    <row r="204" spans="1:7">
      <c r="A204" s="1" t="str">
        <f>IF($D204="C",MAX($A$7:A203)+1,"")</f>
        <v/>
      </c>
      <c r="B204" s="1" t="s">
        <v>249</v>
      </c>
      <c r="C204" s="1" t="s">
        <v>550</v>
      </c>
      <c r="E204" s="1" t="str">
        <f>IF(ISBLANK(INDEX('R2. WB GDP metadata'!$B$9:$B$271,MATCH($B204,'R2. WB GDP metadata'!$A$9:$A$271,0))),"",INDEX('R2. WB GDP metadata'!$B$9:$B$271,MATCH($B204,'R2. WB GDP metadata'!$A$9:$A$271,0)))</f>
        <v/>
      </c>
      <c r="F204" s="1">
        <f>IF(ISNUMBER(INDEX('R1. WB GDP data'!$E$9:$E$272,MATCH($B204,'R1. WB GDP data'!$B$9:$B$272,0))),INDEX('R1. WB GDP data'!$E$9:$E$272,MATCH($B204,'R1. WB GDP data'!$B$9:$B$272,0)),"")</f>
        <v>2016</v>
      </c>
      <c r="G204" s="8">
        <f>IFERROR(INDEX('R1. WB GDP data'!$F$9:$BK$272,MATCH($B204,'R1. WB GDP data'!$B$9:$B$272,0),MATCH($F204,'R1. WB GDP data'!$F$8:$BK$8,0)),"")</f>
        <v>46639119734205.164</v>
      </c>
    </row>
    <row r="205" spans="1:7">
      <c r="A205" s="1" t="str">
        <f>IF($D205="C",MAX($A$7:A204)+1,"")</f>
        <v/>
      </c>
      <c r="B205" s="1" t="s">
        <v>534</v>
      </c>
      <c r="C205" s="1" t="s">
        <v>330</v>
      </c>
      <c r="E205" s="1" t="str">
        <f>IF(ISBLANK(INDEX('R2. WB GDP metadata'!$B$9:$B$271,MATCH($B205,'R2. WB GDP metadata'!$A$9:$A$271,0))),"",INDEX('R2. WB GDP metadata'!$B$9:$B$271,MATCH($B205,'R2. WB GDP metadata'!$A$9:$A$271,0)))</f>
        <v>East Asia &amp; Pacific</v>
      </c>
      <c r="F205" s="1" t="str">
        <f>IF(ISNUMBER(INDEX('R1. WB GDP data'!$E$9:$E$272,MATCH($B205,'R1. WB GDP data'!$B$9:$B$272,0))),INDEX('R1. WB GDP data'!$E$9:$E$272,MATCH($B205,'R1. WB GDP data'!$B$9:$B$272,0)),"")</f>
        <v/>
      </c>
      <c r="G205" s="8" t="str">
        <f>IFERROR(INDEX('R1. WB GDP data'!$F$9:$BK$272,MATCH($B205,'R1. WB GDP data'!$B$9:$B$272,0),MATCH($F205,'R1. WB GDP data'!$F$8:$BK$8,0)),"")</f>
        <v/>
      </c>
    </row>
    <row r="206" spans="1:7">
      <c r="A206" s="1">
        <f>IF($D206="C",MAX($A$7:A205)+1,"")</f>
        <v>156</v>
      </c>
      <c r="B206" s="1" t="s">
        <v>24</v>
      </c>
      <c r="C206" s="1" t="s">
        <v>571</v>
      </c>
      <c r="D206" s="1" t="s">
        <v>702</v>
      </c>
      <c r="E206" s="1" t="str">
        <f>IF(ISBLANK(INDEX('R2. WB GDP metadata'!$B$9:$B$271,MATCH($B206,'R2. WB GDP metadata'!$A$9:$A$271,0))),"",INDEX('R2. WB GDP metadata'!$B$9:$B$271,MATCH($B206,'R2. WB GDP metadata'!$A$9:$A$271,0)))</f>
        <v>Middle East &amp; North Africa</v>
      </c>
      <c r="F206" s="1">
        <f>IF(ISNUMBER(INDEX('R1. WB GDP data'!$E$9:$E$272,MATCH($B206,'R1. WB GDP data'!$B$9:$B$272,0))),INDEX('R1. WB GDP data'!$E$9:$E$272,MATCH($B206,'R1. WB GDP data'!$B$9:$B$272,0)),"")</f>
        <v>2016</v>
      </c>
      <c r="G206" s="8">
        <f>IFERROR(INDEX('R1. WB GDP data'!$F$9:$BK$272,MATCH($B206,'R1. WB GDP data'!$B$9:$B$272,0),MATCH($F206,'R1. WB GDP data'!$F$8:$BK$8,0)),"")</f>
        <v>170662627613.4328</v>
      </c>
    </row>
    <row r="207" spans="1:7">
      <c r="A207" s="1">
        <f>IF($D207="C",MAX($A$7:A206)+1,"")</f>
        <v>157</v>
      </c>
      <c r="B207" s="1" t="s">
        <v>304</v>
      </c>
      <c r="C207" s="1" t="s">
        <v>509</v>
      </c>
      <c r="D207" s="1" t="s">
        <v>702</v>
      </c>
      <c r="E207" s="1" t="str">
        <f>IF(ISBLANK(INDEX('R2. WB GDP metadata'!$B$9:$B$271,MATCH($B207,'R2. WB GDP metadata'!$A$9:$A$271,0))),"",INDEX('R2. WB GDP metadata'!$B$9:$B$271,MATCH($B207,'R2. WB GDP metadata'!$A$9:$A$271,0)))</f>
        <v>Europe &amp; Central Asia</v>
      </c>
      <c r="F207" s="1">
        <f>IF(ISNUMBER(INDEX('R1. WB GDP data'!$E$9:$E$272,MATCH($B207,'R1. WB GDP data'!$B$9:$B$272,0))),INDEX('R1. WB GDP data'!$E$9:$E$272,MATCH($B207,'R1. WB GDP data'!$B$9:$B$272,0)),"")</f>
        <v>2016</v>
      </c>
      <c r="G207" s="8">
        <f>IFERROR(INDEX('R1. WB GDP data'!$F$9:$BK$272,MATCH($B207,'R1. WB GDP data'!$B$9:$B$272,0),MATCH($F207,'R1. WB GDP data'!$F$8:$BK$8,0)),"")</f>
        <v>198283164737.37094</v>
      </c>
    </row>
    <row r="208" spans="1:7">
      <c r="A208" s="1">
        <f>IF($D208="C",MAX($A$7:A207)+1,"")</f>
        <v>158</v>
      </c>
      <c r="B208" s="1" t="s">
        <v>321</v>
      </c>
      <c r="C208" s="1" t="s">
        <v>2</v>
      </c>
      <c r="D208" s="1" t="s">
        <v>702</v>
      </c>
      <c r="E208" s="1" t="str">
        <f>IF(ISBLANK(INDEX('R2. WB GDP metadata'!$B$9:$B$271,MATCH($B208,'R2. WB GDP metadata'!$A$9:$A$271,0))),"",INDEX('R2. WB GDP metadata'!$B$9:$B$271,MATCH($B208,'R2. WB GDP metadata'!$A$9:$A$271,0)))</f>
        <v>Europe &amp; Central Asia</v>
      </c>
      <c r="F208" s="1">
        <f>IF(ISNUMBER(INDEX('R1. WB GDP data'!$E$9:$E$272,MATCH($B208,'R1. WB GDP data'!$B$9:$B$272,0))),INDEX('R1. WB GDP data'!$E$9:$E$272,MATCH($B208,'R1. WB GDP data'!$B$9:$B$272,0)),"")</f>
        <v>2016</v>
      </c>
      <c r="G208" s="8">
        <f>IFERROR(INDEX('R1. WB GDP data'!$F$9:$BK$272,MATCH($B208,'R1. WB GDP data'!$B$9:$B$272,0),MATCH($F208,'R1. WB GDP data'!$F$8:$BK$8,0)),"")</f>
        <v>1654433869549.8958</v>
      </c>
    </row>
    <row r="209" spans="1:7">
      <c r="A209" s="1">
        <f>IF($D209="C",MAX($A$7:A208)+1,"")</f>
        <v>159</v>
      </c>
      <c r="B209" s="1" t="s">
        <v>91</v>
      </c>
      <c r="C209" s="1" t="s">
        <v>244</v>
      </c>
      <c r="D209" s="1" t="s">
        <v>702</v>
      </c>
      <c r="E209" s="1" t="str">
        <f>IF(ISBLANK(INDEX('R2. WB GDP metadata'!$B$9:$B$271,MATCH($B209,'R2. WB GDP metadata'!$A$9:$A$271,0))),"",INDEX('R2. WB GDP metadata'!$B$9:$B$271,MATCH($B209,'R2. WB GDP metadata'!$A$9:$A$271,0)))</f>
        <v>Sub-Saharan Africa</v>
      </c>
      <c r="F209" s="1">
        <f>IF(ISNUMBER(INDEX('R1. WB GDP data'!$E$9:$E$272,MATCH($B209,'R1. WB GDP data'!$B$9:$B$272,0))),INDEX('R1. WB GDP data'!$E$9:$E$272,MATCH($B209,'R1. WB GDP data'!$B$9:$B$272,0)),"")</f>
        <v>2016</v>
      </c>
      <c r="G209" s="8">
        <f>IFERROR(INDEX('R1. WB GDP data'!$F$9:$BK$272,MATCH($B209,'R1. WB GDP data'!$B$9:$B$272,0),MATCH($F209,'R1. WB GDP data'!$F$8:$BK$8,0)),"")</f>
        <v>8802737510.008007</v>
      </c>
    </row>
    <row r="210" spans="1:7">
      <c r="A210" s="1" t="str">
        <f>IF($D210="C",MAX($A$7:A209)+1,"")</f>
        <v/>
      </c>
      <c r="B210" s="1" t="s">
        <v>115</v>
      </c>
      <c r="C210" s="1" t="s">
        <v>86</v>
      </c>
      <c r="E210" s="1" t="str">
        <f>IF(ISBLANK(INDEX('R2. WB GDP metadata'!$B$9:$B$271,MATCH($B210,'R2. WB GDP metadata'!$A$9:$A$271,0))),"",INDEX('R2. WB GDP metadata'!$B$9:$B$271,MATCH($B210,'R2. WB GDP metadata'!$A$9:$A$271,0)))</f>
        <v/>
      </c>
      <c r="F210" s="1">
        <f>IF(ISNUMBER(INDEX('R1. WB GDP data'!$E$9:$E$272,MATCH($B210,'R1. WB GDP data'!$B$9:$B$272,0))),INDEX('R1. WB GDP data'!$E$9:$E$272,MATCH($B210,'R1. WB GDP data'!$B$9:$B$272,0)),"")</f>
        <v>2016</v>
      </c>
      <c r="G210" s="8">
        <f>IFERROR(INDEX('R1. WB GDP data'!$F$9:$BK$272,MATCH($B210,'R1. WB GDP data'!$B$9:$B$272,0),MATCH($F210,'R1. WB GDP data'!$F$8:$BK$8,0)),"")</f>
        <v>2987264717924.0649</v>
      </c>
    </row>
    <row r="211" spans="1:7">
      <c r="A211" s="1">
        <f>IF($D211="C",MAX($A$7:A210)+1,"")</f>
        <v>160</v>
      </c>
      <c r="B211" s="1" t="s">
        <v>222</v>
      </c>
      <c r="C211" s="1" t="s">
        <v>441</v>
      </c>
      <c r="D211" s="1" t="s">
        <v>702</v>
      </c>
      <c r="E211" s="1" t="str">
        <f>IF(ISBLANK(INDEX('R2. WB GDP metadata'!$B$9:$B$271,MATCH($B211,'R2. WB GDP metadata'!$A$9:$A$271,0))),"",INDEX('R2. WB GDP metadata'!$B$9:$B$271,MATCH($B211,'R2. WB GDP metadata'!$A$9:$A$271,0)))</f>
        <v>Middle East &amp; North Africa</v>
      </c>
      <c r="F211" s="1">
        <f>IF(ISNUMBER(INDEX('R1. WB GDP data'!$E$9:$E$272,MATCH($B211,'R1. WB GDP data'!$B$9:$B$272,0))),INDEX('R1. WB GDP data'!$E$9:$E$272,MATCH($B211,'R1. WB GDP data'!$B$9:$B$272,0)),"")</f>
        <v>2016</v>
      </c>
      <c r="G211" s="8">
        <f>IFERROR(INDEX('R1. WB GDP data'!$F$9:$BK$272,MATCH($B211,'R1. WB GDP data'!$B$9:$B$272,0),MATCH($F211,'R1. WB GDP data'!$F$8:$BK$8,0)),"")</f>
        <v>690549935520</v>
      </c>
    </row>
    <row r="212" spans="1:7">
      <c r="A212" s="1">
        <f>IF($D212="C",MAX($A$7:A211)+1,"")</f>
        <v>161</v>
      </c>
      <c r="B212" s="1" t="s">
        <v>427</v>
      </c>
      <c r="C212" s="1" t="s">
        <v>209</v>
      </c>
      <c r="D212" s="1" t="s">
        <v>702</v>
      </c>
      <c r="E212" s="1" t="str">
        <f>IF(ISBLANK(INDEX('R2. WB GDP metadata'!$B$9:$B$271,MATCH($B212,'R2. WB GDP metadata'!$A$9:$A$271,0))),"",INDEX('R2. WB GDP metadata'!$B$9:$B$271,MATCH($B212,'R2. WB GDP metadata'!$A$9:$A$271,0)))</f>
        <v>Sub-Saharan Africa</v>
      </c>
      <c r="F212" s="1">
        <f>IF(ISNUMBER(INDEX('R1. WB GDP data'!$E$9:$E$272,MATCH($B212,'R1. WB GDP data'!$B$9:$B$272,0))),INDEX('R1. WB GDP data'!$E$9:$E$272,MATCH($B212,'R1. WB GDP data'!$B$9:$B$272,0)),"")</f>
        <v>2016</v>
      </c>
      <c r="G212" s="8">
        <f>IFERROR(INDEX('R1. WB GDP data'!$F$9:$BK$272,MATCH($B212,'R1. WB GDP data'!$B$9:$B$272,0),MATCH($F212,'R1. WB GDP data'!$F$8:$BK$8,0)),"")</f>
        <v>76149479921.95015</v>
      </c>
    </row>
    <row r="213" spans="1:7">
      <c r="A213" s="1">
        <f>IF($D213="C",MAX($A$7:A212)+1,"")</f>
        <v>162</v>
      </c>
      <c r="B213" s="1" t="s">
        <v>516</v>
      </c>
      <c r="C213" s="1" t="s">
        <v>32</v>
      </c>
      <c r="D213" s="1" t="s">
        <v>702</v>
      </c>
      <c r="E213" s="1" t="str">
        <f>IF(ISBLANK(INDEX('R2. WB GDP metadata'!$B$9:$B$271,MATCH($B213,'R2. WB GDP metadata'!$A$9:$A$271,0))),"",INDEX('R2. WB GDP metadata'!$B$9:$B$271,MATCH($B213,'R2. WB GDP metadata'!$A$9:$A$271,0)))</f>
        <v>Sub-Saharan Africa</v>
      </c>
      <c r="F213" s="1">
        <f>IF(ISNUMBER(INDEX('R1. WB GDP data'!$E$9:$E$272,MATCH($B213,'R1. WB GDP data'!$B$9:$B$272,0))),INDEX('R1. WB GDP data'!$E$9:$E$272,MATCH($B213,'R1. WB GDP data'!$B$9:$B$272,0)),"")</f>
        <v>2016</v>
      </c>
      <c r="G213" s="8">
        <f>IFERROR(INDEX('R1. WB GDP data'!$F$9:$BK$272,MATCH($B213,'R1. WB GDP data'!$B$9:$B$272,0),MATCH($F213,'R1. WB GDP data'!$F$8:$BK$8,0)),"")</f>
        <v>16833353304.075966</v>
      </c>
    </row>
    <row r="214" spans="1:7">
      <c r="A214" s="1">
        <f>IF($D214="C",MAX($A$7:A213)+1,"")</f>
        <v>163</v>
      </c>
      <c r="B214" s="1" t="s">
        <v>79</v>
      </c>
      <c r="C214" s="1" t="s">
        <v>467</v>
      </c>
      <c r="D214" s="1" t="s">
        <v>702</v>
      </c>
      <c r="E214" s="1" t="str">
        <f>IF(ISBLANK(INDEX('R2. WB GDP metadata'!$B$9:$B$271,MATCH($B214,'R2. WB GDP metadata'!$A$9:$A$271,0))),"",INDEX('R2. WB GDP metadata'!$B$9:$B$271,MATCH($B214,'R2. WB GDP metadata'!$A$9:$A$271,0)))</f>
        <v>East Asia &amp; Pacific</v>
      </c>
      <c r="F214" s="1">
        <f>IF(ISNUMBER(INDEX('R1. WB GDP data'!$E$9:$E$272,MATCH($B214,'R1. WB GDP data'!$B$9:$B$272,0))),INDEX('R1. WB GDP data'!$E$9:$E$272,MATCH($B214,'R1. WB GDP data'!$B$9:$B$272,0)),"")</f>
        <v>2016</v>
      </c>
      <c r="G214" s="8">
        <f>IFERROR(INDEX('R1. WB GDP data'!$F$9:$BK$272,MATCH($B214,'R1. WB GDP data'!$B$9:$B$272,0),MATCH($F214,'R1. WB GDP data'!$F$8:$BK$8,0)),"")</f>
        <v>294946681334.80017</v>
      </c>
    </row>
    <row r="215" spans="1:7">
      <c r="A215" s="1">
        <f>IF($D215="C",MAX($A$7:A214)+1,"")</f>
        <v>164</v>
      </c>
      <c r="B215" s="1" t="s">
        <v>284</v>
      </c>
      <c r="C215" s="1" t="s">
        <v>98</v>
      </c>
      <c r="D215" s="1" t="s">
        <v>702</v>
      </c>
      <c r="E215" s="1" t="str">
        <f>IF(ISBLANK(INDEX('R2. WB GDP metadata'!$B$9:$B$271,MATCH($B215,'R2. WB GDP metadata'!$A$9:$A$271,0))),"",INDEX('R2. WB GDP metadata'!$B$9:$B$271,MATCH($B215,'R2. WB GDP metadata'!$A$9:$A$271,0)))</f>
        <v>East Asia &amp; Pacific</v>
      </c>
      <c r="F215" s="1">
        <f>IF(ISNUMBER(INDEX('R1. WB GDP data'!$E$9:$E$272,MATCH($B215,'R1. WB GDP data'!$B$9:$B$272,0))),INDEX('R1. WB GDP data'!$E$9:$E$272,MATCH($B215,'R1. WB GDP data'!$B$9:$B$272,0)),"")</f>
        <v>2016</v>
      </c>
      <c r="G215" s="8">
        <f>IFERROR(INDEX('R1. WB GDP data'!$F$9:$BK$272,MATCH($B215,'R1. WB GDP data'!$B$9:$B$272,0),MATCH($F215,'R1. WB GDP data'!$F$8:$BK$8,0)),"")</f>
        <v>886746423.42537045</v>
      </c>
    </row>
    <row r="216" spans="1:7">
      <c r="A216" s="1">
        <f>IF($D216="C",MAX($A$7:A215)+1,"")</f>
        <v>165</v>
      </c>
      <c r="B216" s="1" t="s">
        <v>600</v>
      </c>
      <c r="C216" s="1" t="s">
        <v>649</v>
      </c>
      <c r="D216" s="1" t="s">
        <v>702</v>
      </c>
      <c r="E216" s="1" t="str">
        <f>IF(ISBLANK(INDEX('R2. WB GDP metadata'!$B$9:$B$271,MATCH($B216,'R2. WB GDP metadata'!$A$9:$A$271,0))),"",INDEX('R2. WB GDP metadata'!$B$9:$B$271,MATCH($B216,'R2. WB GDP metadata'!$A$9:$A$271,0)))</f>
        <v>Sub-Saharan Africa</v>
      </c>
      <c r="F216" s="1">
        <f>IF(ISNUMBER(INDEX('R1. WB GDP data'!$E$9:$E$272,MATCH($B216,'R1. WB GDP data'!$B$9:$B$272,0))),INDEX('R1. WB GDP data'!$E$9:$E$272,MATCH($B216,'R1. WB GDP data'!$B$9:$B$272,0)),"")</f>
        <v>2016</v>
      </c>
      <c r="G216" s="8">
        <f>IFERROR(INDEX('R1. WB GDP data'!$F$9:$BK$272,MATCH($B216,'R1. WB GDP data'!$B$9:$B$272,0),MATCH($F216,'R1. WB GDP data'!$F$8:$BK$8,0)),"")</f>
        <v>3369621898.9767861</v>
      </c>
    </row>
    <row r="217" spans="1:7">
      <c r="A217" s="1">
        <f>IF($D217="C",MAX($A$7:A216)+1,"")</f>
        <v>166</v>
      </c>
      <c r="B217" s="1" t="s">
        <v>92</v>
      </c>
      <c r="C217" s="1" t="s">
        <v>529</v>
      </c>
      <c r="D217" s="1" t="s">
        <v>702</v>
      </c>
      <c r="E217" s="1" t="str">
        <f>IF(ISBLANK(INDEX('R2. WB GDP metadata'!$B$9:$B$271,MATCH($B217,'R2. WB GDP metadata'!$A$9:$A$271,0))),"",INDEX('R2. WB GDP metadata'!$B$9:$B$271,MATCH($B217,'R2. WB GDP metadata'!$A$9:$A$271,0)))</f>
        <v>Latin America &amp; Caribbean</v>
      </c>
      <c r="F217" s="1">
        <f>IF(ISNUMBER(INDEX('R1. WB GDP data'!$E$9:$E$272,MATCH($B217,'R1. WB GDP data'!$B$9:$B$272,0))),INDEX('R1. WB GDP data'!$E$9:$E$272,MATCH($B217,'R1. WB GDP data'!$B$9:$B$272,0)),"")</f>
        <v>2016</v>
      </c>
      <c r="G217" s="8">
        <f>IFERROR(INDEX('R1. WB GDP data'!$F$9:$BK$272,MATCH($B217,'R1. WB GDP data'!$B$9:$B$272,0),MATCH($F217,'R1. WB GDP data'!$F$8:$BK$8,0)),"")</f>
        <v>24128087317.172077</v>
      </c>
    </row>
    <row r="218" spans="1:7">
      <c r="A218" s="1">
        <f>IF($D218="C",MAX($A$7:A217)+1,"")</f>
        <v>167</v>
      </c>
      <c r="B218" s="1" t="s">
        <v>476</v>
      </c>
      <c r="C218" s="1" t="s">
        <v>419</v>
      </c>
      <c r="D218" s="1" t="s">
        <v>702</v>
      </c>
      <c r="E218" s="1" t="str">
        <f>IF(ISBLANK(INDEX('R2. WB GDP metadata'!$B$9:$B$271,MATCH($B218,'R2. WB GDP metadata'!$A$9:$A$271,0))),"",INDEX('R2. WB GDP metadata'!$B$9:$B$271,MATCH($B218,'R2. WB GDP metadata'!$A$9:$A$271,0)))</f>
        <v>Europe &amp; Central Asia</v>
      </c>
      <c r="F218" s="1">
        <f>IF(ISNUMBER(INDEX('R1. WB GDP data'!$E$9:$E$272,MATCH($B218,'R1. WB GDP data'!$B$9:$B$272,0))),INDEX('R1. WB GDP data'!$E$9:$E$272,MATCH($B218,'R1. WB GDP data'!$B$9:$B$272,0)),"")</f>
        <v>2016</v>
      </c>
      <c r="G218" s="8">
        <f>IFERROR(INDEX('R1. WB GDP data'!$F$9:$BK$272,MATCH($B218,'R1. WB GDP data'!$B$9:$B$272,0),MATCH($F218,'R1. WB GDP data'!$F$8:$BK$8,0)),"")</f>
        <v>1746352442.0529804</v>
      </c>
    </row>
    <row r="219" spans="1:7">
      <c r="A219" s="1" t="str">
        <f>IF($D219="C",MAX($A$7:A218)+1,"")</f>
        <v/>
      </c>
      <c r="B219" s="1" t="s">
        <v>31</v>
      </c>
      <c r="C219" s="1" t="s">
        <v>494</v>
      </c>
      <c r="E219" s="1" t="str">
        <f>IF(ISBLANK(INDEX('R2. WB GDP metadata'!$B$9:$B$271,MATCH($B219,'R2. WB GDP metadata'!$A$9:$A$271,0))),"",INDEX('R2. WB GDP metadata'!$B$9:$B$271,MATCH($B219,'R2. WB GDP metadata'!$A$9:$A$271,0)))</f>
        <v>Sub-Saharan Africa</v>
      </c>
      <c r="F219" s="1" t="str">
        <f>IF(ISNUMBER(INDEX('R1. WB GDP data'!$E$9:$E$272,MATCH($B219,'R1. WB GDP data'!$B$9:$B$272,0))),INDEX('R1. WB GDP data'!$E$9:$E$272,MATCH($B219,'R1. WB GDP data'!$B$9:$B$272,0)),"")</f>
        <v/>
      </c>
      <c r="G219" s="8" t="str">
        <f>IFERROR(INDEX('R1. WB GDP data'!$F$9:$BK$272,MATCH($B219,'R1. WB GDP data'!$B$9:$B$272,0),MATCH($F219,'R1. WB GDP data'!$F$8:$BK$8,0)),"")</f>
        <v/>
      </c>
    </row>
    <row r="220" spans="1:7">
      <c r="A220" s="1">
        <f>IF($D220="C",MAX($A$7:A219)+1,"")</f>
        <v>168</v>
      </c>
      <c r="B220" s="1" t="s">
        <v>409</v>
      </c>
      <c r="C220" s="1" t="s">
        <v>291</v>
      </c>
      <c r="D220" s="1" t="s">
        <v>702</v>
      </c>
      <c r="E220" s="1" t="str">
        <f>IF(ISBLANK(INDEX('R2. WB GDP metadata'!$B$9:$B$271,MATCH($B220,'R2. WB GDP metadata'!$A$9:$A$271,0))),"",INDEX('R2. WB GDP metadata'!$B$9:$B$271,MATCH($B220,'R2. WB GDP metadata'!$A$9:$A$271,0)))</f>
        <v>Europe &amp; Central Asia</v>
      </c>
      <c r="F220" s="1">
        <f>IF(ISNUMBER(INDEX('R1. WB GDP data'!$E$9:$E$272,MATCH($B220,'R1. WB GDP data'!$B$9:$B$272,0))),INDEX('R1. WB GDP data'!$E$9:$E$272,MATCH($B220,'R1. WB GDP data'!$B$9:$B$272,0)),"")</f>
        <v>2016</v>
      </c>
      <c r="G220" s="8">
        <f>IFERROR(INDEX('R1. WB GDP data'!$F$9:$BK$272,MATCH($B220,'R1. WB GDP data'!$B$9:$B$272,0),MATCH($F220,'R1. WB GDP data'!$F$8:$BK$8,0)),"")</f>
        <v>41308012849.789467</v>
      </c>
    </row>
    <row r="221" spans="1:7">
      <c r="A221" s="1" t="str">
        <f>IF($D221="C",MAX($A$7:A220)+1,"")</f>
        <v/>
      </c>
      <c r="B221" s="1" t="s">
        <v>421</v>
      </c>
      <c r="C221" s="1" t="s">
        <v>58</v>
      </c>
      <c r="E221" s="1" t="str">
        <f>IF(ISBLANK(INDEX('R2. WB GDP metadata'!$B$9:$B$271,MATCH($B221,'R2. WB GDP metadata'!$A$9:$A$271,0))),"",INDEX('R2. WB GDP metadata'!$B$9:$B$271,MATCH($B221,'R2. WB GDP metadata'!$A$9:$A$271,0)))</f>
        <v/>
      </c>
      <c r="F221" s="1">
        <f>IF(ISNUMBER(INDEX('R1. WB GDP data'!$E$9:$E$272,MATCH($B221,'R1. WB GDP data'!$B$9:$B$272,0))),INDEX('R1. WB GDP data'!$E$9:$E$272,MATCH($B221,'R1. WB GDP data'!$B$9:$B$272,0)),"")</f>
        <v>2016</v>
      </c>
      <c r="G221" s="8">
        <f>IFERROR(INDEX('R1. WB GDP data'!$F$9:$BK$272,MATCH($B221,'R1. WB GDP data'!$B$9:$B$272,0),MATCH($F221,'R1. WB GDP data'!$F$8:$BK$8,0)),"")</f>
        <v>1691603914803.9612</v>
      </c>
    </row>
    <row r="222" spans="1:7">
      <c r="A222" s="1">
        <f>IF($D222="C",MAX($A$7:A221)+1,"")</f>
        <v>169</v>
      </c>
      <c r="B222" s="1" t="s">
        <v>60</v>
      </c>
      <c r="C222" s="1" t="s">
        <v>255</v>
      </c>
      <c r="D222" s="1" t="s">
        <v>702</v>
      </c>
      <c r="E222" s="1" t="str">
        <f>IF(ISBLANK(INDEX('R2. WB GDP metadata'!$B$9:$B$271,MATCH($B222,'R2. WB GDP metadata'!$A$9:$A$271,0))),"",INDEX('R2. WB GDP metadata'!$B$9:$B$271,MATCH($B222,'R2. WB GDP metadata'!$A$9:$A$271,0)))</f>
        <v>Sub-Saharan Africa</v>
      </c>
      <c r="F222" s="1">
        <f>IF(ISNUMBER(INDEX('R1. WB GDP data'!$E$9:$E$272,MATCH($B222,'R1. WB GDP data'!$B$9:$B$272,0))),INDEX('R1. WB GDP data'!$E$9:$E$272,MATCH($B222,'R1. WB GDP data'!$B$9:$B$272,0)),"")</f>
        <v>2015</v>
      </c>
      <c r="G222" s="8">
        <f>IFERROR(INDEX('R1. WB GDP data'!$F$9:$BK$272,MATCH($B222,'R1. WB GDP data'!$B$9:$B$272,0),MATCH($F222,'R1. WB GDP data'!$F$8:$BK$8,0)),"")</f>
        <v>8856230729.3029137</v>
      </c>
    </row>
    <row r="223" spans="1:7">
      <c r="A223" s="1" t="str">
        <f>IF($D223="C",MAX($A$7:A222)+1,"")</f>
        <v/>
      </c>
      <c r="B223" s="1" t="s">
        <v>169</v>
      </c>
      <c r="C223" s="1" t="s">
        <v>281</v>
      </c>
      <c r="E223" s="1" t="str">
        <f>IF(ISBLANK(INDEX('R2. WB GDP metadata'!$B$9:$B$271,MATCH($B223,'R2. WB GDP metadata'!$A$9:$A$271,0))),"",INDEX('R2. WB GDP metadata'!$B$9:$B$271,MATCH($B223,'R2. WB GDP metadata'!$A$9:$A$271,0)))</f>
        <v/>
      </c>
      <c r="F223" s="1">
        <f>IF(ISNUMBER(INDEX('R1. WB GDP data'!$E$9:$E$272,MATCH($B223,'R1. WB GDP data'!$B$9:$B$272,0))),INDEX('R1. WB GDP data'!$E$9:$E$272,MATCH($B223,'R1. WB GDP data'!$B$9:$B$272,0)),"")</f>
        <v>2016</v>
      </c>
      <c r="G223" s="8">
        <f>IFERROR(INDEX('R1. WB GDP data'!$F$9:$BK$272,MATCH($B223,'R1. WB GDP data'!$B$9:$B$272,0),MATCH($F223,'R1. WB GDP data'!$F$8:$BK$8,0)),"")</f>
        <v>1692926242144.6807</v>
      </c>
    </row>
    <row r="224" spans="1:7">
      <c r="A224" s="1" t="str">
        <f>IF($D224="C",MAX($A$7:A223)+1,"")</f>
        <v/>
      </c>
      <c r="B224" s="1" t="s">
        <v>176</v>
      </c>
      <c r="C224" s="1" t="s">
        <v>41</v>
      </c>
      <c r="E224" s="1" t="str">
        <f>IF(ISBLANK(INDEX('R2. WB GDP metadata'!$B$9:$B$271,MATCH($B224,'R2. WB GDP metadata'!$A$9:$A$271,0))),"",INDEX('R2. WB GDP metadata'!$B$9:$B$271,MATCH($B224,'R2. WB GDP metadata'!$A$9:$A$271,0)))</f>
        <v/>
      </c>
      <c r="F224" s="1">
        <f>IF(ISNUMBER(INDEX('R1. WB GDP data'!$E$9:$E$272,MATCH($B224,'R1. WB GDP data'!$B$9:$B$272,0))),INDEX('R1. WB GDP data'!$E$9:$E$272,MATCH($B224,'R1. WB GDP data'!$B$9:$B$272,0)),"")</f>
        <v>2016</v>
      </c>
      <c r="G224" s="8">
        <f>IFERROR(INDEX('R1. WB GDP data'!$F$9:$BK$272,MATCH($B224,'R1. WB GDP data'!$B$9:$B$272,0),MATCH($F224,'R1. WB GDP data'!$F$8:$BK$8,0)),"")</f>
        <v>469860513694.96265</v>
      </c>
    </row>
    <row r="225" spans="1:7">
      <c r="A225" s="1">
        <f>IF($D225="C",MAX($A$7:A224)+1,"")</f>
        <v>170</v>
      </c>
      <c r="B225" s="1" t="s">
        <v>412</v>
      </c>
      <c r="C225" s="1" t="s">
        <v>228</v>
      </c>
      <c r="D225" s="1" t="s">
        <v>702</v>
      </c>
      <c r="E225" s="1" t="str">
        <f>IF(ISBLANK(INDEX('R2. WB GDP metadata'!$B$9:$B$271,MATCH($B225,'R2. WB GDP metadata'!$A$9:$A$271,0))),"",INDEX('R2. WB GDP metadata'!$B$9:$B$271,MATCH($B225,'R2. WB GDP metadata'!$A$9:$A$271,0)))</f>
        <v>Sub-Saharan Africa</v>
      </c>
      <c r="F225" s="1">
        <f>IF(ISNUMBER(INDEX('R1. WB GDP data'!$E$9:$E$272,MATCH($B225,'R1. WB GDP data'!$B$9:$B$272,0))),INDEX('R1. WB GDP data'!$E$9:$E$272,MATCH($B225,'R1. WB GDP data'!$B$9:$B$272,0)),"")</f>
        <v>2016</v>
      </c>
      <c r="G225" s="8">
        <f>IFERROR(INDEX('R1. WB GDP data'!$F$9:$BK$272,MATCH($B225,'R1. WB GDP data'!$B$9:$B$272,0),MATCH($F225,'R1. WB GDP data'!$F$8:$BK$8,0)),"")</f>
        <v>256661791.68757528</v>
      </c>
    </row>
    <row r="226" spans="1:7">
      <c r="A226" s="1">
        <f>IF($D226="C",MAX($A$7:A225)+1,"")</f>
        <v>171</v>
      </c>
      <c r="B226" s="1" t="s">
        <v>62</v>
      </c>
      <c r="C226" s="1" t="s">
        <v>470</v>
      </c>
      <c r="D226" s="1" t="s">
        <v>702</v>
      </c>
      <c r="E226" s="1" t="str">
        <f>IF(ISBLANK(INDEX('R2. WB GDP metadata'!$B$9:$B$271,MATCH($B226,'R2. WB GDP metadata'!$A$9:$A$271,0))),"",INDEX('R2. WB GDP metadata'!$B$9:$B$271,MATCH($B226,'R2. WB GDP metadata'!$A$9:$A$271,0)))</f>
        <v>Latin America &amp; Caribbean</v>
      </c>
      <c r="F226" s="1">
        <f>IF(ISNUMBER(INDEX('R1. WB GDP data'!$E$9:$E$272,MATCH($B226,'R1. WB GDP data'!$B$9:$B$272,0))),INDEX('R1. WB GDP data'!$E$9:$E$272,MATCH($B226,'R1. WB GDP data'!$B$9:$B$272,0)),"")</f>
        <v>2016</v>
      </c>
      <c r="G226" s="8">
        <f>IFERROR(INDEX('R1. WB GDP data'!$F$9:$BK$272,MATCH($B226,'R1. WB GDP data'!$B$9:$B$272,0),MATCH($F226,'R1. WB GDP data'!$F$8:$BK$8,0)),"")</f>
        <v>4527379878.7340336</v>
      </c>
    </row>
    <row r="227" spans="1:7">
      <c r="A227" s="1">
        <f>IF($D227="C",MAX($A$7:A226)+1,"")</f>
        <v>172</v>
      </c>
      <c r="B227" s="1" t="s">
        <v>135</v>
      </c>
      <c r="C227" s="1" t="s">
        <v>353</v>
      </c>
      <c r="D227" s="1" t="s">
        <v>702</v>
      </c>
      <c r="E227" s="1" t="str">
        <f>IF(ISBLANK(INDEX('R2. WB GDP metadata'!$B$9:$B$271,MATCH($B227,'R2. WB GDP metadata'!$A$9:$A$271,0))),"",INDEX('R2. WB GDP metadata'!$B$9:$B$271,MATCH($B227,'R2. WB GDP metadata'!$A$9:$A$271,0)))</f>
        <v>Europe &amp; Central Asia</v>
      </c>
      <c r="F227" s="1">
        <f>IF(ISNUMBER(INDEX('R1. WB GDP data'!$E$9:$E$272,MATCH($B227,'R1. WB GDP data'!$B$9:$B$272,0))),INDEX('R1. WB GDP data'!$E$9:$E$272,MATCH($B227,'R1. WB GDP data'!$B$9:$B$272,0)),"")</f>
        <v>2016</v>
      </c>
      <c r="G227" s="8">
        <f>IFERROR(INDEX('R1. WB GDP data'!$F$9:$BK$272,MATCH($B227,'R1. WB GDP data'!$B$9:$B$272,0),MATCH($F227,'R1. WB GDP data'!$F$8:$BK$8,0)),"")</f>
        <v>104679102604.03152</v>
      </c>
    </row>
    <row r="228" spans="1:7">
      <c r="A228" s="1">
        <f>IF($D228="C",MAX($A$7:A227)+1,"")</f>
        <v>173</v>
      </c>
      <c r="B228" s="1" t="s">
        <v>305</v>
      </c>
      <c r="C228" s="1" t="s">
        <v>346</v>
      </c>
      <c r="D228" s="1" t="s">
        <v>702</v>
      </c>
      <c r="E228" s="1" t="str">
        <f>IF(ISBLANK(INDEX('R2. WB GDP metadata'!$B$9:$B$271,MATCH($B228,'R2. WB GDP metadata'!$A$9:$A$271,0))),"",INDEX('R2. WB GDP metadata'!$B$9:$B$271,MATCH($B228,'R2. WB GDP metadata'!$A$9:$A$271,0)))</f>
        <v>Europe &amp; Central Asia</v>
      </c>
      <c r="F228" s="1">
        <f>IF(ISNUMBER(INDEX('R1. WB GDP data'!$E$9:$E$272,MATCH($B228,'R1. WB GDP data'!$B$9:$B$272,0))),INDEX('R1. WB GDP data'!$E$9:$E$272,MATCH($B228,'R1. WB GDP data'!$B$9:$B$272,0)),"")</f>
        <v>2016</v>
      </c>
      <c r="G228" s="8">
        <f>IFERROR(INDEX('R1. WB GDP data'!$F$9:$BK$272,MATCH($B228,'R1. WB GDP data'!$B$9:$B$272,0),MATCH($F228,'R1. WB GDP data'!$F$8:$BK$8,0)),"")</f>
        <v>50511749001.817635</v>
      </c>
    </row>
    <row r="229" spans="1:7">
      <c r="A229" s="1">
        <f>IF($D229="C",MAX($A$7:A228)+1,"")</f>
        <v>174</v>
      </c>
      <c r="B229" s="1" t="s">
        <v>258</v>
      </c>
      <c r="C229" s="1" t="s">
        <v>68</v>
      </c>
      <c r="D229" s="1" t="s">
        <v>702</v>
      </c>
      <c r="E229" s="1" t="str">
        <f>IF(ISBLANK(INDEX('R2. WB GDP metadata'!$B$9:$B$271,MATCH($B229,'R2. WB GDP metadata'!$A$9:$A$271,0))),"",INDEX('R2. WB GDP metadata'!$B$9:$B$271,MATCH($B229,'R2. WB GDP metadata'!$A$9:$A$271,0)))</f>
        <v>Europe &amp; Central Asia</v>
      </c>
      <c r="F229" s="1">
        <f>IF(ISNUMBER(INDEX('R1. WB GDP data'!$E$9:$E$272,MATCH($B229,'R1. WB GDP data'!$B$9:$B$272,0))),INDEX('R1. WB GDP data'!$E$9:$E$272,MATCH($B229,'R1. WB GDP data'!$B$9:$B$272,0)),"")</f>
        <v>2016</v>
      </c>
      <c r="G229" s="8">
        <f>IFERROR(INDEX('R1. WB GDP data'!$F$9:$BK$272,MATCH($B229,'R1. WB GDP data'!$B$9:$B$272,0),MATCH($F229,'R1. WB GDP data'!$F$8:$BK$8,0)),"")</f>
        <v>560386605247.82593</v>
      </c>
    </row>
    <row r="230" spans="1:7">
      <c r="A230" s="1">
        <f>IF($D230="C",MAX($A$7:A229)+1,"")</f>
        <v>175</v>
      </c>
      <c r="B230" s="1" t="s">
        <v>124</v>
      </c>
      <c r="C230" s="1" t="s">
        <v>660</v>
      </c>
      <c r="D230" s="1" t="s">
        <v>702</v>
      </c>
      <c r="E230" s="1" t="str">
        <f>IF(ISBLANK(INDEX('R2. WB GDP metadata'!$B$9:$B$271,MATCH($B230,'R2. WB GDP metadata'!$A$9:$A$271,0))),"",INDEX('R2. WB GDP metadata'!$B$9:$B$271,MATCH($B230,'R2. WB GDP metadata'!$A$9:$A$271,0)))</f>
        <v>Sub-Saharan Africa</v>
      </c>
      <c r="F230" s="1">
        <f>IF(ISNUMBER(INDEX('R1. WB GDP data'!$E$9:$E$272,MATCH($B230,'R1. WB GDP data'!$B$9:$B$272,0))),INDEX('R1. WB GDP data'!$E$9:$E$272,MATCH($B230,'R1. WB GDP data'!$B$9:$B$272,0)),"")</f>
        <v>2016</v>
      </c>
      <c r="G230" s="8">
        <f>IFERROR(INDEX('R1. WB GDP data'!$F$9:$BK$272,MATCH($B230,'R1. WB GDP data'!$B$9:$B$272,0),MATCH($F230,'R1. WB GDP data'!$F$8:$BK$8,0)),"")</f>
        <v>5246492515.7007084</v>
      </c>
    </row>
    <row r="231" spans="1:7">
      <c r="A231" s="1" t="str">
        <f>IF($D231="C",MAX($A$7:A230)+1,"")</f>
        <v/>
      </c>
      <c r="B231" s="1" t="s">
        <v>379</v>
      </c>
      <c r="C231" s="1" t="s">
        <v>336</v>
      </c>
      <c r="E231" s="1" t="str">
        <f>IF(ISBLANK(INDEX('R2. WB GDP metadata'!$B$9:$B$271,MATCH($B231,'R2. WB GDP metadata'!$A$9:$A$271,0))),"",INDEX('R2. WB GDP metadata'!$B$9:$B$271,MATCH($B231,'R2. WB GDP metadata'!$A$9:$A$271,0)))</f>
        <v>Latin America &amp; Caribbean</v>
      </c>
      <c r="F231" s="1" t="str">
        <f>IF(ISNUMBER(INDEX('R1. WB GDP data'!$E$9:$E$272,MATCH($B231,'R1. WB GDP data'!$B$9:$B$272,0))),INDEX('R1. WB GDP data'!$E$9:$E$272,MATCH($B231,'R1. WB GDP data'!$B$9:$B$272,0)),"")</f>
        <v/>
      </c>
      <c r="G231" s="8" t="str">
        <f>IFERROR(INDEX('R1. WB GDP data'!$F$9:$BK$272,MATCH($B231,'R1. WB GDP data'!$B$9:$B$272,0),MATCH($F231,'R1. WB GDP data'!$F$8:$BK$8,0)),"")</f>
        <v/>
      </c>
    </row>
    <row r="232" spans="1:7">
      <c r="A232" s="1">
        <f>IF($D232="C",MAX($A$7:A231)+1,"")</f>
        <v>176</v>
      </c>
      <c r="B232" s="1" t="s">
        <v>138</v>
      </c>
      <c r="C232" s="1" t="s">
        <v>464</v>
      </c>
      <c r="D232" s="1" t="s">
        <v>702</v>
      </c>
      <c r="E232" s="1" t="str">
        <f>IF(ISBLANK(INDEX('R2. WB GDP metadata'!$B$9:$B$271,MATCH($B232,'R2. WB GDP metadata'!$A$9:$A$271,0))),"",INDEX('R2. WB GDP metadata'!$B$9:$B$271,MATCH($B232,'R2. WB GDP metadata'!$A$9:$A$271,0)))</f>
        <v>Sub-Saharan Africa</v>
      </c>
      <c r="F232" s="1">
        <f>IF(ISNUMBER(INDEX('R1. WB GDP data'!$E$9:$E$272,MATCH($B232,'R1. WB GDP data'!$B$9:$B$272,0))),INDEX('R1. WB GDP data'!$E$9:$E$272,MATCH($B232,'R1. WB GDP data'!$B$9:$B$272,0)),"")</f>
        <v>2016</v>
      </c>
      <c r="G232" s="8">
        <f>IFERROR(INDEX('R1. WB GDP data'!$F$9:$BK$272,MATCH($B232,'R1. WB GDP data'!$B$9:$B$272,0),MATCH($F232,'R1. WB GDP data'!$F$8:$BK$8,0)),"")</f>
        <v>1322030966.1751361</v>
      </c>
    </row>
    <row r="233" spans="1:7">
      <c r="A233" s="1" t="str">
        <f>IF($D233="C",MAX($A$7:A232)+1,"")</f>
        <v/>
      </c>
      <c r="B233" s="1" t="s">
        <v>200</v>
      </c>
      <c r="C233" s="1" t="s">
        <v>160</v>
      </c>
      <c r="E233" s="1" t="str">
        <f>IF(ISBLANK(INDEX('R2. WB GDP metadata'!$B$9:$B$271,MATCH($B233,'R2. WB GDP metadata'!$A$9:$A$271,0))),"",INDEX('R2. WB GDP metadata'!$B$9:$B$271,MATCH($B233,'R2. WB GDP metadata'!$A$9:$A$271,0)))</f>
        <v>Middle East &amp; North Africa</v>
      </c>
      <c r="F233" s="1" t="str">
        <f>IF(ISNUMBER(INDEX('R1. WB GDP data'!$E$9:$E$272,MATCH($B233,'R1. WB GDP data'!$B$9:$B$272,0))),INDEX('R1. WB GDP data'!$E$9:$E$272,MATCH($B233,'R1. WB GDP data'!$B$9:$B$272,0)),"")</f>
        <v/>
      </c>
      <c r="G233" s="8" t="str">
        <f>IFERROR(INDEX('R1. WB GDP data'!$F$9:$BK$272,MATCH($B233,'R1. WB GDP data'!$B$9:$B$272,0),MATCH($F233,'R1. WB GDP data'!$F$8:$BK$8,0)),"")</f>
        <v/>
      </c>
    </row>
    <row r="234" spans="1:7">
      <c r="A234" s="1" t="str">
        <f>IF($D234="C",MAX($A$7:A233)+1,"")</f>
        <v/>
      </c>
      <c r="B234" s="1" t="s">
        <v>210</v>
      </c>
      <c r="C234" s="1" t="s">
        <v>113</v>
      </c>
      <c r="E234" s="1" t="str">
        <f>IF(ISBLANK(INDEX('R2. WB GDP metadata'!$B$9:$B$271,MATCH($B234,'R2. WB GDP metadata'!$A$9:$A$271,0))),"",INDEX('R2. WB GDP metadata'!$B$9:$B$271,MATCH($B234,'R2. WB GDP metadata'!$A$9:$A$271,0)))</f>
        <v>Latin America &amp; Caribbean</v>
      </c>
      <c r="F234" s="1" t="str">
        <f>IF(ISNUMBER(INDEX('R1. WB GDP data'!$E$9:$E$272,MATCH($B234,'R1. WB GDP data'!$B$9:$B$272,0))),INDEX('R1. WB GDP data'!$E$9:$E$272,MATCH($B234,'R1. WB GDP data'!$B$9:$B$272,0)),"")</f>
        <v/>
      </c>
      <c r="G234" s="8" t="str">
        <f>IFERROR(INDEX('R1. WB GDP data'!$F$9:$BK$272,MATCH($B234,'R1. WB GDP data'!$B$9:$B$272,0),MATCH($F234,'R1. WB GDP data'!$F$8:$BK$8,0)),"")</f>
        <v/>
      </c>
    </row>
    <row r="235" spans="1:7">
      <c r="A235" s="1">
        <f>IF($D235="C",MAX($A$7:A234)+1,"")</f>
        <v>177</v>
      </c>
      <c r="B235" s="1" t="s">
        <v>541</v>
      </c>
      <c r="C235" s="1" t="s">
        <v>566</v>
      </c>
      <c r="D235" s="1" t="s">
        <v>702</v>
      </c>
      <c r="E235" s="1" t="str">
        <f>IF(ISBLANK(INDEX('R2. WB GDP metadata'!$B$9:$B$271,MATCH($B235,'R2. WB GDP metadata'!$A$9:$A$271,0))),"",INDEX('R2. WB GDP metadata'!$B$9:$B$271,MATCH($B235,'R2. WB GDP metadata'!$A$9:$A$271,0)))</f>
        <v>Sub-Saharan Africa</v>
      </c>
      <c r="F235" s="1">
        <f>IF(ISNUMBER(INDEX('R1. WB GDP data'!$E$9:$E$272,MATCH($B235,'R1. WB GDP data'!$B$9:$B$272,0))),INDEX('R1. WB GDP data'!$E$9:$E$272,MATCH($B235,'R1. WB GDP data'!$B$9:$B$272,0)),"")</f>
        <v>2016</v>
      </c>
      <c r="G235" s="8">
        <f>IFERROR(INDEX('R1. WB GDP data'!$F$9:$BK$272,MATCH($B235,'R1. WB GDP data'!$B$9:$B$272,0),MATCH($F235,'R1. WB GDP data'!$F$8:$BK$8,0)),"")</f>
        <v>12424107944.872269</v>
      </c>
    </row>
    <row r="236" spans="1:7">
      <c r="A236" s="1" t="str">
        <f>IF($D236="C",MAX($A$7:A235)+1,"")</f>
        <v/>
      </c>
      <c r="B236" s="1" t="s">
        <v>347</v>
      </c>
      <c r="C236" s="1" t="s">
        <v>654</v>
      </c>
      <c r="E236" s="1" t="str">
        <f>IF(ISBLANK(INDEX('R2. WB GDP metadata'!$B$9:$B$271,MATCH($B236,'R2. WB GDP metadata'!$A$9:$A$271,0))),"",INDEX('R2. WB GDP metadata'!$B$9:$B$271,MATCH($B236,'R2. WB GDP metadata'!$A$9:$A$271,0)))</f>
        <v/>
      </c>
      <c r="F236" s="1">
        <f>IF(ISNUMBER(INDEX('R1. WB GDP data'!$E$9:$E$272,MATCH($B236,'R1. WB GDP data'!$B$9:$B$272,0))),INDEX('R1. WB GDP data'!$E$9:$E$272,MATCH($B236,'R1. WB GDP data'!$B$9:$B$272,0)),"")</f>
        <v>2016</v>
      </c>
      <c r="G236" s="8">
        <f>IFERROR(INDEX('R1. WB GDP data'!$F$9:$BK$272,MATCH($B236,'R1. WB GDP data'!$B$9:$B$272,0),MATCH($F236,'R1. WB GDP data'!$F$8:$BK$8,0)),"")</f>
        <v>11883895933158.207</v>
      </c>
    </row>
    <row r="237" spans="1:7">
      <c r="A237" s="1" t="str">
        <f>IF($D237="C",MAX($A$7:A236)+1,"")</f>
        <v/>
      </c>
      <c r="B237" s="1" t="s">
        <v>471</v>
      </c>
      <c r="C237" s="1" t="s">
        <v>449</v>
      </c>
      <c r="E237" s="1" t="str">
        <f>IF(ISBLANK(INDEX('R2. WB GDP metadata'!$B$9:$B$271,MATCH($B237,'R2. WB GDP metadata'!$A$9:$A$271,0))),"",INDEX('R2. WB GDP metadata'!$B$9:$B$271,MATCH($B237,'R2. WB GDP metadata'!$A$9:$A$271,0)))</f>
        <v/>
      </c>
      <c r="F237" s="1">
        <f>IF(ISNUMBER(INDEX('R1. WB GDP data'!$E$9:$E$272,MATCH($B237,'R1. WB GDP data'!$B$9:$B$272,0))),INDEX('R1. WB GDP data'!$E$9:$E$272,MATCH($B237,'R1. WB GDP data'!$B$9:$B$272,0)),"")</f>
        <v>2016</v>
      </c>
      <c r="G237" s="8">
        <f>IFERROR(INDEX('R1. WB GDP data'!$F$9:$BK$272,MATCH($B237,'R1. WB GDP data'!$B$9:$B$272,0),MATCH($F237,'R1. WB GDP data'!$F$8:$BK$8,0)),"")</f>
        <v>4340105089775.8003</v>
      </c>
    </row>
    <row r="238" spans="1:7">
      <c r="A238" s="1">
        <f>IF($D238="C",MAX($A$7:A237)+1,"")</f>
        <v>178</v>
      </c>
      <c r="B238" s="1" t="s">
        <v>354</v>
      </c>
      <c r="C238" s="1" t="s">
        <v>234</v>
      </c>
      <c r="D238" s="1" t="s">
        <v>702</v>
      </c>
      <c r="E238" s="1" t="str">
        <f>IF(ISBLANK(INDEX('R2. WB GDP metadata'!$B$9:$B$271,MATCH($B238,'R2. WB GDP metadata'!$A$9:$A$271,0))),"",INDEX('R2. WB GDP metadata'!$B$9:$B$271,MATCH($B238,'R2. WB GDP metadata'!$A$9:$A$271,0)))</f>
        <v>Sub-Saharan Africa</v>
      </c>
      <c r="F238" s="1">
        <f>IF(ISNUMBER(INDEX('R1. WB GDP data'!$E$9:$E$272,MATCH($B238,'R1. WB GDP data'!$B$9:$B$272,0))),INDEX('R1. WB GDP data'!$E$9:$E$272,MATCH($B238,'R1. WB GDP data'!$B$9:$B$272,0)),"")</f>
        <v>2016</v>
      </c>
      <c r="G238" s="8">
        <f>IFERROR(INDEX('R1. WB GDP data'!$F$9:$BK$272,MATCH($B238,'R1. WB GDP data'!$B$9:$B$272,0),MATCH($F238,'R1. WB GDP data'!$F$8:$BK$8,0)),"")</f>
        <v>4245259745.0231843</v>
      </c>
    </row>
    <row r="239" spans="1:7">
      <c r="A239" s="1">
        <f>IF($D239="C",MAX($A$7:A238)+1,"")</f>
        <v>179</v>
      </c>
      <c r="B239" s="1" t="s">
        <v>413</v>
      </c>
      <c r="C239" s="1" t="s">
        <v>512</v>
      </c>
      <c r="D239" s="1" t="s">
        <v>702</v>
      </c>
      <c r="E239" s="1" t="str">
        <f>IF(ISBLANK(INDEX('R2. WB GDP metadata'!$B$9:$B$271,MATCH($B239,'R2. WB GDP metadata'!$A$9:$A$271,0))),"",INDEX('R2. WB GDP metadata'!$B$9:$B$271,MATCH($B239,'R2. WB GDP metadata'!$A$9:$A$271,0)))</f>
        <v>East Asia &amp; Pacific</v>
      </c>
      <c r="F239" s="1">
        <f>IF(ISNUMBER(INDEX('R1. WB GDP data'!$E$9:$E$272,MATCH($B239,'R1. WB GDP data'!$B$9:$B$272,0))),INDEX('R1. WB GDP data'!$E$9:$E$272,MATCH($B239,'R1. WB GDP data'!$B$9:$B$272,0)),"")</f>
        <v>2016</v>
      </c>
      <c r="G239" s="8">
        <f>IFERROR(INDEX('R1. WB GDP data'!$F$9:$BK$272,MATCH($B239,'R1. WB GDP data'!$B$9:$B$272,0),MATCH($F239,'R1. WB GDP data'!$F$8:$BK$8,0)),"")</f>
        <v>406424479934.24353</v>
      </c>
    </row>
    <row r="240" spans="1:7">
      <c r="A240" s="1">
        <f>IF($D240="C",MAX($A$7:A239)+1,"")</f>
        <v>180</v>
      </c>
      <c r="B240" s="1" t="s">
        <v>45</v>
      </c>
      <c r="C240" s="1" t="s">
        <v>43</v>
      </c>
      <c r="D240" s="1" t="s">
        <v>702</v>
      </c>
      <c r="E240" s="1" t="str">
        <f>IF(ISBLANK(INDEX('R2. WB GDP metadata'!$B$9:$B$271,MATCH($B240,'R2. WB GDP metadata'!$A$9:$A$271,0))),"",INDEX('R2. WB GDP metadata'!$B$9:$B$271,MATCH($B240,'R2. WB GDP metadata'!$A$9:$A$271,0)))</f>
        <v>Europe &amp; Central Asia</v>
      </c>
      <c r="F240" s="1">
        <f>IF(ISNUMBER(INDEX('R1. WB GDP data'!$E$9:$E$272,MATCH($B240,'R1. WB GDP data'!$B$9:$B$272,0))),INDEX('R1. WB GDP data'!$E$9:$E$272,MATCH($B240,'R1. WB GDP data'!$B$9:$B$272,0)),"")</f>
        <v>2016</v>
      </c>
      <c r="G240" s="8">
        <f>IFERROR(INDEX('R1. WB GDP data'!$F$9:$BK$272,MATCH($B240,'R1. WB GDP data'!$B$9:$B$272,0),MATCH($F240,'R1. WB GDP data'!$F$8:$BK$8,0)),"")</f>
        <v>8458800787.5071831</v>
      </c>
    </row>
    <row r="241" spans="1:9">
      <c r="A241" s="1">
        <f>IF($D241="C",MAX($A$7:A240)+1,"")</f>
        <v>181</v>
      </c>
      <c r="B241" s="1" t="s">
        <v>239</v>
      </c>
      <c r="C241" s="1" t="s">
        <v>480</v>
      </c>
      <c r="D241" s="1" t="s">
        <v>702</v>
      </c>
      <c r="E241" s="1" t="str">
        <f>IF(ISBLANK(INDEX('R2. WB GDP metadata'!$B$9:$B$271,MATCH($B241,'R2. WB GDP metadata'!$A$9:$A$271,0))),"",INDEX('R2. WB GDP metadata'!$B$9:$B$271,MATCH($B241,'R2. WB GDP metadata'!$A$9:$A$271,0)))</f>
        <v>Europe &amp; Central Asia</v>
      </c>
      <c r="F241" s="1">
        <f>IF(ISNUMBER(INDEX('R1. WB GDP data'!$E$9:$E$272,MATCH($B241,'R1. WB GDP data'!$B$9:$B$272,0))),INDEX('R1. WB GDP data'!$E$9:$E$272,MATCH($B241,'R1. WB GDP data'!$B$9:$B$272,0)),"")</f>
        <v>2016</v>
      </c>
      <c r="G241" s="8">
        <f>IFERROR(INDEX('R1. WB GDP data'!$F$9:$BK$272,MATCH($B241,'R1. WB GDP data'!$B$9:$B$272,0),MATCH($F241,'R1. WB GDP data'!$F$8:$BK$8,0)),"")</f>
        <v>39563379218.084824</v>
      </c>
    </row>
    <row r="242" spans="1:9">
      <c r="A242" s="1" t="str">
        <f>IF($D242="C",MAX($A$7:A241)+1,"")</f>
        <v/>
      </c>
      <c r="B242" s="1" t="s">
        <v>568</v>
      </c>
      <c r="C242" s="1" t="s">
        <v>133</v>
      </c>
      <c r="E242" s="1" t="str">
        <f>IF(ISBLANK(INDEX('R2. WB GDP metadata'!$B$9:$B$271,MATCH($B242,'R2. WB GDP metadata'!$A$9:$A$271,0))),"",INDEX('R2. WB GDP metadata'!$B$9:$B$271,MATCH($B242,'R2. WB GDP metadata'!$A$9:$A$271,0)))</f>
        <v/>
      </c>
      <c r="F242" s="1">
        <f>IF(ISNUMBER(INDEX('R1. WB GDP data'!$E$9:$E$272,MATCH($B242,'R1. WB GDP data'!$B$9:$B$272,0))),INDEX('R1. WB GDP data'!$E$9:$E$272,MATCH($B242,'R1. WB GDP data'!$B$9:$B$272,0)),"")</f>
        <v>2016</v>
      </c>
      <c r="G242" s="8">
        <f>IFERROR(INDEX('R1. WB GDP data'!$F$9:$BK$272,MATCH($B242,'R1. WB GDP data'!$B$9:$B$272,0),MATCH($F242,'R1. WB GDP data'!$F$8:$BK$8,0)),"")</f>
        <v>5695179232332.4072</v>
      </c>
    </row>
    <row r="243" spans="1:9">
      <c r="A243" s="1">
        <f>IF($D243="C",MAX($A$7:A242)+1,"")</f>
        <v>182</v>
      </c>
      <c r="B243" s="1" t="s">
        <v>256</v>
      </c>
      <c r="C243" s="1" t="s">
        <v>625</v>
      </c>
      <c r="D243" s="1" t="s">
        <v>702</v>
      </c>
      <c r="E243" s="1" t="str">
        <f>IF(ISBLANK(INDEX('R2. WB GDP metadata'!$B$9:$B$271,MATCH($B243,'R2. WB GDP metadata'!$A$9:$A$271,0))),"",INDEX('R2. WB GDP metadata'!$B$9:$B$271,MATCH($B243,'R2. WB GDP metadata'!$A$9:$A$271,0)))</f>
        <v>East Asia &amp; Pacific</v>
      </c>
      <c r="F243" s="1">
        <f>IF(ISNUMBER(INDEX('R1. WB GDP data'!$E$9:$E$272,MATCH($B243,'R1. WB GDP data'!$B$9:$B$272,0))),INDEX('R1. WB GDP data'!$E$9:$E$272,MATCH($B243,'R1. WB GDP data'!$B$9:$B$272,0)),"")</f>
        <v>2016</v>
      </c>
      <c r="G243" s="8">
        <f>IFERROR(INDEX('R1. WB GDP data'!$F$9:$BK$272,MATCH($B243,'R1. WB GDP data'!$B$9:$B$272,0),MATCH($F243,'R1. WB GDP data'!$F$8:$BK$8,0)),"")</f>
        <v>1192299135.8994501</v>
      </c>
    </row>
    <row r="244" spans="1:9">
      <c r="A244" s="1" t="str">
        <f>IF($D244="C",MAX($A$7:A243)+1,"")</f>
        <v/>
      </c>
      <c r="B244" s="1" t="s">
        <v>432</v>
      </c>
      <c r="C244" s="1" t="s">
        <v>118</v>
      </c>
      <c r="E244" s="1" t="str">
        <f>IF(ISBLANK(INDEX('R2. WB GDP metadata'!$B$9:$B$271,MATCH($B244,'R2. WB GDP metadata'!$A$9:$A$271,0))),"",INDEX('R2. WB GDP metadata'!$B$9:$B$271,MATCH($B244,'R2. WB GDP metadata'!$A$9:$A$271,0)))</f>
        <v/>
      </c>
      <c r="F244" s="1">
        <f>IF(ISNUMBER(INDEX('R1. WB GDP data'!$E$9:$E$272,MATCH($B244,'R1. WB GDP data'!$B$9:$B$272,0))),INDEX('R1. WB GDP data'!$E$9:$E$272,MATCH($B244,'R1. WB GDP data'!$B$9:$B$272,0)),"")</f>
        <v>2016</v>
      </c>
      <c r="G244" s="8">
        <f>IFERROR(INDEX('R1. WB GDP data'!$F$9:$BK$272,MATCH($B244,'R1. WB GDP data'!$B$9:$B$272,0),MATCH($F244,'R1. WB GDP data'!$F$8:$BK$8,0)),"")</f>
        <v>1567799468823.9988</v>
      </c>
    </row>
    <row r="245" spans="1:9">
      <c r="A245" s="1">
        <f>IF($D245="C",MAX($A$7:A244)+1,"")</f>
        <v>183</v>
      </c>
      <c r="B245" s="1" t="s">
        <v>583</v>
      </c>
      <c r="C245" s="1" t="s">
        <v>602</v>
      </c>
      <c r="D245" s="1" t="s">
        <v>702</v>
      </c>
      <c r="E245" s="1" t="str">
        <f>IF(ISBLANK(INDEX('R2. WB GDP metadata'!$B$9:$B$271,MATCH($B245,'R2. WB GDP metadata'!$A$9:$A$271,0))),"",INDEX('R2. WB GDP metadata'!$B$9:$B$271,MATCH($B245,'R2. WB GDP metadata'!$A$9:$A$271,0)))</f>
        <v>East Asia &amp; Pacific</v>
      </c>
      <c r="F245" s="1">
        <f>IF(ISNUMBER(INDEX('R1. WB GDP data'!$E$9:$E$272,MATCH($B245,'R1. WB GDP data'!$B$9:$B$272,0))),INDEX('R1. WB GDP data'!$E$9:$E$272,MATCH($B245,'R1. WB GDP data'!$B$9:$B$272,0)),"")</f>
        <v>2016</v>
      </c>
      <c r="G245" s="8">
        <f>IFERROR(INDEX('R1. WB GDP data'!$F$9:$BK$272,MATCH($B245,'R1. WB GDP data'!$B$9:$B$272,0),MATCH($F245,'R1. WB GDP data'!$F$8:$BK$8,0)),"")</f>
        <v>406237705.3317039</v>
      </c>
    </row>
    <row r="246" spans="1:9">
      <c r="A246" s="1" t="str">
        <f>IF($D246="C",MAX($A$7:A245)+1,"")</f>
        <v/>
      </c>
      <c r="B246" s="1" t="s">
        <v>87</v>
      </c>
      <c r="C246" s="1" t="s">
        <v>9</v>
      </c>
      <c r="E246" s="1" t="str">
        <f>IF(ISBLANK(INDEX('R2. WB GDP metadata'!$B$9:$B$271,MATCH($B246,'R2. WB GDP metadata'!$A$9:$A$271,0))),"",INDEX('R2. WB GDP metadata'!$B$9:$B$271,MATCH($B246,'R2. WB GDP metadata'!$A$9:$A$271,0)))</f>
        <v/>
      </c>
      <c r="F246" s="1">
        <f>IF(ISNUMBER(INDEX('R1. WB GDP data'!$E$9:$E$272,MATCH($B246,'R1. WB GDP data'!$B$9:$B$272,0))),INDEX('R1. WB GDP data'!$E$9:$E$272,MATCH($B246,'R1. WB GDP data'!$B$9:$B$272,0)),"")</f>
        <v>2016</v>
      </c>
      <c r="G246" s="8">
        <f>IFERROR(INDEX('R1. WB GDP data'!$F$9:$BK$272,MATCH($B246,'R1. WB GDP data'!$B$9:$B$272,0),MATCH($F246,'R1. WB GDP data'!$F$8:$BK$8,0)),"")</f>
        <v>2987264717924.0649</v>
      </c>
    </row>
    <row r="247" spans="1:9">
      <c r="A247" s="1" t="str">
        <f>IF($D247="C",MAX($A$7:A246)+1,"")</f>
        <v/>
      </c>
      <c r="B247" s="1" t="s">
        <v>465</v>
      </c>
      <c r="C247" s="1" t="s">
        <v>215</v>
      </c>
      <c r="E247" s="1" t="str">
        <f>IF(ISBLANK(INDEX('R2. WB GDP metadata'!$B$9:$B$271,MATCH($B247,'R2. WB GDP metadata'!$A$9:$A$271,0))),"",INDEX('R2. WB GDP metadata'!$B$9:$B$271,MATCH($B247,'R2. WB GDP metadata'!$A$9:$A$271,0)))</f>
        <v/>
      </c>
      <c r="F247" s="1">
        <f>IF(ISNUMBER(INDEX('R1. WB GDP data'!$E$9:$E$272,MATCH($B247,'R1. WB GDP data'!$B$9:$B$272,0))),INDEX('R1. WB GDP data'!$E$9:$E$272,MATCH($B247,'R1. WB GDP data'!$B$9:$B$272,0)),"")</f>
        <v>2016</v>
      </c>
      <c r="G247" s="8">
        <f>IFERROR(INDEX('R1. WB GDP data'!$F$9:$BK$272,MATCH($B247,'R1. WB GDP data'!$B$9:$B$272,0),MATCH($F247,'R1. WB GDP data'!$F$8:$BK$8,0)),"")</f>
        <v>1692926242144.6807</v>
      </c>
    </row>
    <row r="248" spans="1:9">
      <c r="A248" s="1">
        <f>IF($D248="C",MAX($A$7:A247)+1,"")</f>
        <v>184</v>
      </c>
      <c r="B248" s="1" t="s">
        <v>157</v>
      </c>
      <c r="C248" s="1" t="s">
        <v>617</v>
      </c>
      <c r="D248" s="1" t="s">
        <v>702</v>
      </c>
      <c r="E248" s="1" t="str">
        <f>IF(ISBLANK(INDEX('R2. WB GDP metadata'!$B$9:$B$271,MATCH($B248,'R2. WB GDP metadata'!$A$9:$A$271,0))),"",INDEX('R2. WB GDP metadata'!$B$9:$B$271,MATCH($B248,'R2. WB GDP metadata'!$A$9:$A$271,0)))</f>
        <v>Latin America &amp; Caribbean</v>
      </c>
      <c r="F248" s="1">
        <f>IF(ISNUMBER(INDEX('R1. WB GDP data'!$E$9:$E$272,MATCH($B248,'R1. WB GDP data'!$B$9:$B$272,0))),INDEX('R1. WB GDP data'!$E$9:$E$272,MATCH($B248,'R1. WB GDP data'!$B$9:$B$272,0)),"")</f>
        <v>2016</v>
      </c>
      <c r="G248" s="8">
        <f>IFERROR(INDEX('R1. WB GDP data'!$F$9:$BK$272,MATCH($B248,'R1. WB GDP data'!$B$9:$B$272,0),MATCH($F248,'R1. WB GDP data'!$F$8:$BK$8,0)),"")</f>
        <v>22192974037.04705</v>
      </c>
    </row>
    <row r="249" spans="1:9">
      <c r="A249" s="1">
        <f>IF($D249="C",MAX($A$7:A248)+1,"")</f>
        <v>185</v>
      </c>
      <c r="B249" s="1" t="s">
        <v>22</v>
      </c>
      <c r="C249" s="1" t="s">
        <v>190</v>
      </c>
      <c r="D249" s="1" t="s">
        <v>702</v>
      </c>
      <c r="E249" s="1" t="str">
        <f>IF(ISBLANK(INDEX('R2. WB GDP metadata'!$B$9:$B$271,MATCH($B249,'R2. WB GDP metadata'!$A$9:$A$271,0))),"",INDEX('R2. WB GDP metadata'!$B$9:$B$271,MATCH($B249,'R2. WB GDP metadata'!$A$9:$A$271,0)))</f>
        <v>Middle East &amp; North Africa</v>
      </c>
      <c r="F249" s="1">
        <f>IF(ISNUMBER(INDEX('R1. WB GDP data'!$E$9:$E$272,MATCH($B249,'R1. WB GDP data'!$B$9:$B$272,0))),INDEX('R1. WB GDP data'!$E$9:$E$272,MATCH($B249,'R1. WB GDP data'!$B$9:$B$272,0)),"")</f>
        <v>2016</v>
      </c>
      <c r="G249" s="8">
        <f>IFERROR(INDEX('R1. WB GDP data'!$F$9:$BK$272,MATCH($B249,'R1. WB GDP data'!$B$9:$B$272,0),MATCH($F249,'R1. WB GDP data'!$F$8:$BK$8,0)),"")</f>
        <v>48639094592.706451</v>
      </c>
    </row>
    <row r="250" spans="1:9">
      <c r="A250" s="1">
        <f>IF($D250="C",MAX($A$7:A249)+1,"")</f>
        <v>186</v>
      </c>
      <c r="B250" s="1" t="s">
        <v>394</v>
      </c>
      <c r="C250" s="1" t="s">
        <v>338</v>
      </c>
      <c r="D250" s="1" t="s">
        <v>702</v>
      </c>
      <c r="E250" s="1" t="str">
        <f>IF(ISBLANK(INDEX('R2. WB GDP metadata'!$B$9:$B$271,MATCH($B250,'R2. WB GDP metadata'!$A$9:$A$271,0))),"",INDEX('R2. WB GDP metadata'!$B$9:$B$271,MATCH($B250,'R2. WB GDP metadata'!$A$9:$A$271,0)))</f>
        <v>Europe &amp; Central Asia</v>
      </c>
      <c r="F250" s="1">
        <f>IF(ISNUMBER(INDEX('R1. WB GDP data'!$E$9:$E$272,MATCH($B250,'R1. WB GDP data'!$B$9:$B$272,0))),INDEX('R1. WB GDP data'!$E$9:$E$272,MATCH($B250,'R1. WB GDP data'!$B$9:$B$272,0)),"")</f>
        <v>2016</v>
      </c>
      <c r="G250" s="8">
        <f>IFERROR(INDEX('R1. WB GDP data'!$F$9:$BK$272,MATCH($B250,'R1. WB GDP data'!$B$9:$B$272,0),MATCH($F250,'R1. WB GDP data'!$F$8:$BK$8,0)),"")</f>
        <v>1122475332172.0486</v>
      </c>
    </row>
    <row r="251" spans="1:9">
      <c r="A251" s="1">
        <f>IF($D251="C",MAX($A$7:A250)+1,"")</f>
        <v>187</v>
      </c>
      <c r="B251" s="1" t="s">
        <v>94</v>
      </c>
      <c r="C251" s="13" t="s">
        <v>407</v>
      </c>
      <c r="D251" s="1" t="s">
        <v>702</v>
      </c>
      <c r="E251" s="1" t="str">
        <f>IF(ISBLANK(INDEX('R2. WB GDP metadata'!$B$9:$B$271,MATCH($B251,'R2. WB GDP metadata'!$A$9:$A$271,0))),"",INDEX('R2. WB GDP metadata'!$B$9:$B$271,MATCH($B251,'R2. WB GDP metadata'!$A$9:$A$271,0)))</f>
        <v>East Asia &amp; Pacific</v>
      </c>
      <c r="F251" s="1">
        <f>IF(ISNUMBER(INDEX('R1. WB GDP data'!$E$9:$E$272,MATCH($B251,'R1. WB GDP data'!$B$9:$B$272,0))),INDEX('R1. WB GDP data'!$E$9:$E$272,MATCH($B251,'R1. WB GDP data'!$B$9:$B$272,0)),"")</f>
        <v>2016</v>
      </c>
      <c r="G251" s="8">
        <f>IFERROR(INDEX('R1. WB GDP data'!$F$9:$BK$272,MATCH($B251,'R1. WB GDP data'!$B$9:$B$272,0),MATCH($F251,'R1. WB GDP data'!$F$8:$BK$8,0)),"")</f>
        <v>37760003.494088277</v>
      </c>
      <c r="I251" s="13"/>
    </row>
    <row r="252" spans="1:9">
      <c r="A252" s="1">
        <f>IF($D252="C",MAX($A$7:A251)+1,"")</f>
        <v>188</v>
      </c>
      <c r="B252" s="1" t="s">
        <v>428</v>
      </c>
      <c r="C252" s="1" t="s">
        <v>525</v>
      </c>
      <c r="D252" s="1" t="s">
        <v>702</v>
      </c>
      <c r="E252" s="1" t="str">
        <f>IF(ISBLANK(INDEX('R2. WB GDP metadata'!$B$9:$B$271,MATCH($B252,'R2. WB GDP metadata'!$A$9:$A$271,0))),"",INDEX('R2. WB GDP metadata'!$B$9:$B$271,MATCH($B252,'R2. WB GDP metadata'!$A$9:$A$271,0)))</f>
        <v>Sub-Saharan Africa</v>
      </c>
      <c r="F252" s="1">
        <f>IF(ISNUMBER(INDEX('R1. WB GDP data'!$E$9:$E$272,MATCH($B252,'R1. WB GDP data'!$B$9:$B$272,0))),INDEX('R1. WB GDP data'!$E$9:$E$272,MATCH($B252,'R1. WB GDP data'!$B$9:$B$272,0)),"")</f>
        <v>2016</v>
      </c>
      <c r="G252" s="8">
        <f>IFERROR(INDEX('R1. WB GDP data'!$F$9:$BK$272,MATCH($B252,'R1. WB GDP data'!$B$9:$B$272,0),MATCH($F252,'R1. WB GDP data'!$F$8:$BK$8,0)),"")</f>
        <v>46776367081.955917</v>
      </c>
    </row>
    <row r="253" spans="1:9">
      <c r="A253" s="1">
        <f>IF($D253="C",MAX($A$7:A252)+1,"")</f>
        <v>189</v>
      </c>
      <c r="B253" s="1" t="s">
        <v>145</v>
      </c>
      <c r="C253" s="1" t="s">
        <v>643</v>
      </c>
      <c r="D253" s="1" t="s">
        <v>702</v>
      </c>
      <c r="E253" s="1" t="str">
        <f>IF(ISBLANK(INDEX('R2. WB GDP metadata'!$B$9:$B$271,MATCH($B253,'R2. WB GDP metadata'!$A$9:$A$271,0))),"",INDEX('R2. WB GDP metadata'!$B$9:$B$271,MATCH($B253,'R2. WB GDP metadata'!$A$9:$A$271,0)))</f>
        <v>Sub-Saharan Africa</v>
      </c>
      <c r="F253" s="1">
        <f>IF(ISNUMBER(INDEX('R1. WB GDP data'!$E$9:$E$272,MATCH($B253,'R1. WB GDP data'!$B$9:$B$272,0))),INDEX('R1. WB GDP data'!$E$9:$E$272,MATCH($B253,'R1. WB GDP data'!$B$9:$B$272,0)),"")</f>
        <v>2016</v>
      </c>
      <c r="G253" s="8">
        <f>IFERROR(INDEX('R1. WB GDP data'!$F$9:$BK$272,MATCH($B253,'R1. WB GDP data'!$B$9:$B$272,0),MATCH($F253,'R1. WB GDP data'!$F$8:$BK$8,0)),"")</f>
        <v>27483052192.462788</v>
      </c>
    </row>
    <row r="254" spans="1:9">
      <c r="A254" s="1">
        <f>IF($D254="C",MAX($A$7:A253)+1,"")</f>
        <v>190</v>
      </c>
      <c r="B254" s="1" t="s">
        <v>469</v>
      </c>
      <c r="C254" s="1" t="s">
        <v>405</v>
      </c>
      <c r="D254" s="1" t="s">
        <v>702</v>
      </c>
      <c r="E254" s="1" t="str">
        <f>IF(ISBLANK(INDEX('R2. WB GDP metadata'!$B$9:$B$271,MATCH($B254,'R2. WB GDP metadata'!$A$9:$A$271,0))),"",INDEX('R2. WB GDP metadata'!$B$9:$B$271,MATCH($B254,'R2. WB GDP metadata'!$A$9:$A$271,0)))</f>
        <v>Europe &amp; Central Asia</v>
      </c>
      <c r="F254" s="1">
        <f>IF(ISNUMBER(INDEX('R1. WB GDP data'!$E$9:$E$272,MATCH($B254,'R1. WB GDP data'!$B$9:$B$272,0))),INDEX('R1. WB GDP data'!$E$9:$E$272,MATCH($B254,'R1. WB GDP data'!$B$9:$B$272,0)),"")</f>
        <v>2016</v>
      </c>
      <c r="G254" s="8">
        <f>IFERROR(INDEX('R1. WB GDP data'!$F$9:$BK$272,MATCH($B254,'R1. WB GDP data'!$B$9:$B$272,0),MATCH($F254,'R1. WB GDP data'!$F$8:$BK$8,0)),"")</f>
        <v>124000201623.06569</v>
      </c>
    </row>
    <row r="255" spans="1:9">
      <c r="A255" s="1" t="str">
        <f>IF($D255="C",MAX($A$7:A254)+1,"")</f>
        <v/>
      </c>
      <c r="B255" s="1" t="s">
        <v>552</v>
      </c>
      <c r="C255" s="1" t="s">
        <v>149</v>
      </c>
      <c r="E255" s="1" t="str">
        <f>IF(ISBLANK(INDEX('R2. WB GDP metadata'!$B$9:$B$271,MATCH($B255,'R2. WB GDP metadata'!$A$9:$A$271,0))),"",INDEX('R2. WB GDP metadata'!$B$9:$B$271,MATCH($B255,'R2. WB GDP metadata'!$A$9:$A$271,0)))</f>
        <v/>
      </c>
      <c r="F255" s="1">
        <f>IF(ISNUMBER(INDEX('R1. WB GDP data'!$E$9:$E$272,MATCH($B255,'R1. WB GDP data'!$B$9:$B$272,0))),INDEX('R1. WB GDP data'!$E$9:$E$272,MATCH($B255,'R1. WB GDP data'!$B$9:$B$272,0)),"")</f>
        <v>2016</v>
      </c>
      <c r="G255" s="8">
        <f>IFERROR(INDEX('R1. WB GDP data'!$F$9:$BK$272,MATCH($B255,'R1. WB GDP data'!$B$9:$B$272,0),MATCH($F255,'R1. WB GDP data'!$F$8:$BK$8,0)),"")</f>
        <v>20636117466887.086</v>
      </c>
    </row>
    <row r="256" spans="1:9">
      <c r="A256" s="1">
        <f>IF($D256="C",MAX($A$7:A255)+1,"")</f>
        <v>191</v>
      </c>
      <c r="B256" s="1" t="s">
        <v>667</v>
      </c>
      <c r="C256" s="1" t="s">
        <v>488</v>
      </c>
      <c r="D256" s="1" t="s">
        <v>702</v>
      </c>
      <c r="E256" s="1" t="str">
        <f>IF(ISBLANK(INDEX('R2. WB GDP metadata'!$B$9:$B$271,MATCH($B256,'R2. WB GDP metadata'!$A$9:$A$271,0))),"",INDEX('R2. WB GDP metadata'!$B$9:$B$271,MATCH($B256,'R2. WB GDP metadata'!$A$9:$A$271,0)))</f>
        <v>Latin America &amp; Caribbean</v>
      </c>
      <c r="F256" s="1">
        <f>IF(ISNUMBER(INDEX('R1. WB GDP data'!$E$9:$E$272,MATCH($B256,'R1. WB GDP data'!$B$9:$B$272,0))),INDEX('R1. WB GDP data'!$E$9:$E$272,MATCH($B256,'R1. WB GDP data'!$B$9:$B$272,0)),"")</f>
        <v>2016</v>
      </c>
      <c r="G256" s="8">
        <f>IFERROR(INDEX('R1. WB GDP data'!$F$9:$BK$272,MATCH($B256,'R1. WB GDP data'!$B$9:$B$272,0),MATCH($F256,'R1. WB GDP data'!$F$8:$BK$8,0)),"")</f>
        <v>48250518688.494705</v>
      </c>
    </row>
    <row r="257" spans="1:7">
      <c r="A257" s="1">
        <f>IF($D257="C",MAX($A$7:A256)+1,"")</f>
        <v>192</v>
      </c>
      <c r="B257" s="1" t="s">
        <v>574</v>
      </c>
      <c r="C257" s="1" t="s">
        <v>369</v>
      </c>
      <c r="D257" s="1" t="s">
        <v>702</v>
      </c>
      <c r="E257" s="1" t="str">
        <f>IF(ISBLANK(INDEX('R2. WB GDP metadata'!$B$9:$B$271,MATCH($B257,'R2. WB GDP metadata'!$A$9:$A$271,0))),"",INDEX('R2. WB GDP metadata'!$B$9:$B$271,MATCH($B257,'R2. WB GDP metadata'!$A$9:$A$271,0)))</f>
        <v>North America</v>
      </c>
      <c r="F257" s="1">
        <f>IF(ISNUMBER(INDEX('R1. WB GDP data'!$E$9:$E$272,MATCH($B257,'R1. WB GDP data'!$B$9:$B$272,0))),INDEX('R1. WB GDP data'!$E$9:$E$272,MATCH($B257,'R1. WB GDP data'!$B$9:$B$272,0)),"")</f>
        <v>2016</v>
      </c>
      <c r="G257" s="8">
        <f>IFERROR(INDEX('R1. WB GDP data'!$F$9:$BK$272,MATCH($B257,'R1. WB GDP data'!$B$9:$B$272,0),MATCH($F257,'R1. WB GDP data'!$F$8:$BK$8,0)),"")</f>
        <v>16920327941800</v>
      </c>
    </row>
    <row r="258" spans="1:7">
      <c r="A258" s="1">
        <f>IF($D258="C",MAX($A$7:A257)+1,"")</f>
        <v>193</v>
      </c>
      <c r="B258" s="1" t="s">
        <v>142</v>
      </c>
      <c r="C258" s="1" t="s">
        <v>283</v>
      </c>
      <c r="D258" s="1" t="s">
        <v>702</v>
      </c>
      <c r="E258" s="1" t="str">
        <f>IF(ISBLANK(INDEX('R2. WB GDP metadata'!$B$9:$B$271,MATCH($B258,'R2. WB GDP metadata'!$A$9:$A$271,0))),"",INDEX('R2. WB GDP metadata'!$B$9:$B$271,MATCH($B258,'R2. WB GDP metadata'!$A$9:$A$271,0)))</f>
        <v>Europe &amp; Central Asia</v>
      </c>
      <c r="F258" s="1">
        <f>IF(ISNUMBER(INDEX('R1. WB GDP data'!$E$9:$E$272,MATCH($B258,'R1. WB GDP data'!$B$9:$B$272,0))),INDEX('R1. WB GDP data'!$E$9:$E$272,MATCH($B258,'R1. WB GDP data'!$B$9:$B$272,0)),"")</f>
        <v>2016</v>
      </c>
      <c r="G258" s="8">
        <f>IFERROR(INDEX('R1. WB GDP data'!$F$9:$BK$272,MATCH($B258,'R1. WB GDP data'!$B$9:$B$272,0),MATCH($F258,'R1. WB GDP data'!$F$8:$BK$8,0)),"")</f>
        <v>62469088151.576126</v>
      </c>
    </row>
    <row r="259" spans="1:7">
      <c r="A259" s="1">
        <f>IF($D259="C",MAX($A$7:A258)+1,"")</f>
        <v>194</v>
      </c>
      <c r="B259" s="1" t="s">
        <v>100</v>
      </c>
      <c r="C259" s="1" t="s">
        <v>51</v>
      </c>
      <c r="D259" s="1" t="s">
        <v>702</v>
      </c>
      <c r="E259" s="1" t="str">
        <f>IF(ISBLANK(INDEX('R2. WB GDP metadata'!$B$9:$B$271,MATCH($B259,'R2. WB GDP metadata'!$A$9:$A$271,0))),"",INDEX('R2. WB GDP metadata'!$B$9:$B$271,MATCH($B259,'R2. WB GDP metadata'!$A$9:$A$271,0)))</f>
        <v>Latin America &amp; Caribbean</v>
      </c>
      <c r="F259" s="1">
        <f>IF(ISNUMBER(INDEX('R1. WB GDP data'!$E$9:$E$272,MATCH($B259,'R1. WB GDP data'!$B$9:$B$272,0))),INDEX('R1. WB GDP data'!$E$9:$E$272,MATCH($B259,'R1. WB GDP data'!$B$9:$B$272,0)),"")</f>
        <v>2016</v>
      </c>
      <c r="G259" s="8">
        <f>IFERROR(INDEX('R1. WB GDP data'!$F$9:$BK$272,MATCH($B259,'R1. WB GDP data'!$B$9:$B$272,0),MATCH($F259,'R1. WB GDP data'!$F$8:$BK$8,0)),"")</f>
        <v>732044136.0323931</v>
      </c>
    </row>
    <row r="260" spans="1:7">
      <c r="A260" s="1">
        <f>IF($D260="C",MAX($A$7:A259)+1,"")</f>
        <v>195</v>
      </c>
      <c r="B260" s="1" t="s">
        <v>294</v>
      </c>
      <c r="C260" s="1" t="s">
        <v>77</v>
      </c>
      <c r="D260" s="1" t="s">
        <v>702</v>
      </c>
      <c r="E260" s="1" t="str">
        <f>IF(ISBLANK(INDEX('R2. WB GDP metadata'!$B$9:$B$271,MATCH($B260,'R2. WB GDP metadata'!$A$9:$A$271,0))),"",INDEX('R2. WB GDP metadata'!$B$9:$B$271,MATCH($B260,'R2. WB GDP metadata'!$A$9:$A$271,0)))</f>
        <v>Latin America &amp; Caribbean</v>
      </c>
      <c r="F260" s="1">
        <f>IF(ISNUMBER(INDEX('R1. WB GDP data'!$E$9:$E$272,MATCH($B260,'R1. WB GDP data'!$B$9:$B$272,0))),INDEX('R1. WB GDP data'!$E$9:$E$272,MATCH($B260,'R1. WB GDP data'!$B$9:$B$272,0)),"")</f>
        <v>2014</v>
      </c>
      <c r="G260" s="8">
        <f>IFERROR(INDEX('R1. WB GDP data'!$F$9:$BK$272,MATCH($B260,'R1. WB GDP data'!$B$9:$B$272,0),MATCH($F260,'R1. WB GDP data'!$F$8:$BK$8,0)),"")</f>
        <v>421391955036.90045</v>
      </c>
    </row>
    <row r="261" spans="1:7">
      <c r="A261" s="1" t="str">
        <f>IF($D261="C",MAX($A$7:A260)+1,"")</f>
        <v/>
      </c>
      <c r="B261" s="1" t="s">
        <v>553</v>
      </c>
      <c r="C261" s="1" t="s">
        <v>302</v>
      </c>
      <c r="E261" s="1" t="str">
        <f>IF(ISBLANK(INDEX('R2. WB GDP metadata'!$B$9:$B$271,MATCH($B261,'R2. WB GDP metadata'!$A$9:$A$271,0))),"",INDEX('R2. WB GDP metadata'!$B$9:$B$271,MATCH($B261,'R2. WB GDP metadata'!$A$9:$A$271,0)))</f>
        <v>Latin America &amp; Caribbean</v>
      </c>
      <c r="F261" s="1" t="str">
        <f>IF(ISNUMBER(INDEX('R1. WB GDP data'!$E$9:$E$272,MATCH($B261,'R1. WB GDP data'!$B$9:$B$272,0))),INDEX('R1. WB GDP data'!$E$9:$E$272,MATCH($B261,'R1. WB GDP data'!$B$9:$B$272,0)),"")</f>
        <v/>
      </c>
      <c r="G261" s="8" t="str">
        <f>IFERROR(INDEX('R1. WB GDP data'!$F$9:$BK$272,MATCH($B261,'R1. WB GDP data'!$B$9:$B$272,0),MATCH($F261,'R1. WB GDP data'!$F$8:$BK$8,0)),"")</f>
        <v/>
      </c>
    </row>
    <row r="262" spans="1:7">
      <c r="A262" s="1">
        <f>IF($D262="C",MAX($A$7:A261)+1,"")</f>
        <v>196</v>
      </c>
      <c r="B262" s="1" t="s">
        <v>123</v>
      </c>
      <c r="C262" s="1" t="s">
        <v>399</v>
      </c>
      <c r="D262" s="1" t="s">
        <v>702</v>
      </c>
      <c r="E262" s="1" t="str">
        <f>IF(ISBLANK(INDEX('R2. WB GDP metadata'!$B$9:$B$271,MATCH($B262,'R2. WB GDP metadata'!$A$9:$A$271,0))),"",INDEX('R2. WB GDP metadata'!$B$9:$B$271,MATCH($B262,'R2. WB GDP metadata'!$A$9:$A$271,0)))</f>
        <v>Latin America &amp; Caribbean</v>
      </c>
      <c r="F262" s="1">
        <f>IF(ISNUMBER(INDEX('R1. WB GDP data'!$E$9:$E$272,MATCH($B262,'R1. WB GDP data'!$B$9:$B$272,0))),INDEX('R1. WB GDP data'!$E$9:$E$272,MATCH($B262,'R1. WB GDP data'!$B$9:$B$272,0)),"")</f>
        <v>2015</v>
      </c>
      <c r="G262" s="8">
        <f>IFERROR(INDEX('R1. WB GDP data'!$F$9:$BK$272,MATCH($B262,'R1. WB GDP data'!$B$9:$B$272,0),MATCH($F262,'R1. WB GDP data'!$F$8:$BK$8,0)),"")</f>
        <v>3165495402.0278234</v>
      </c>
    </row>
    <row r="263" spans="1:7">
      <c r="A263" s="1">
        <f>IF($D263="C",MAX($A$7:A262)+1,"")</f>
        <v>197</v>
      </c>
      <c r="B263" s="1" t="s">
        <v>593</v>
      </c>
      <c r="C263" s="1" t="s">
        <v>229</v>
      </c>
      <c r="D263" s="1" t="s">
        <v>702</v>
      </c>
      <c r="E263" s="1" t="str">
        <f>IF(ISBLANK(INDEX('R2. WB GDP metadata'!$B$9:$B$271,MATCH($B263,'R2. WB GDP metadata'!$A$9:$A$271,0))),"",INDEX('R2. WB GDP metadata'!$B$9:$B$271,MATCH($B263,'R2. WB GDP metadata'!$A$9:$A$271,0)))</f>
        <v>East Asia &amp; Pacific</v>
      </c>
      <c r="F263" s="1">
        <f>IF(ISNUMBER(INDEX('R1. WB GDP data'!$E$9:$E$272,MATCH($B263,'R1. WB GDP data'!$B$9:$B$272,0))),INDEX('R1. WB GDP data'!$E$9:$E$272,MATCH($B263,'R1. WB GDP data'!$B$9:$B$272,0)),"")</f>
        <v>2016</v>
      </c>
      <c r="G263" s="8">
        <f>IFERROR(INDEX('R1. WB GDP data'!$F$9:$BK$272,MATCH($B263,'R1. WB GDP data'!$B$9:$B$272,0),MATCH($F263,'R1. WB GDP data'!$F$8:$BK$8,0)),"")</f>
        <v>164104855205.20276</v>
      </c>
    </row>
    <row r="264" spans="1:7">
      <c r="A264" s="1">
        <f>IF($D264="C",MAX($A$7:A263)+1,"")</f>
        <v>198</v>
      </c>
      <c r="B264" s="1" t="s">
        <v>114</v>
      </c>
      <c r="C264" s="1" t="s">
        <v>591</v>
      </c>
      <c r="D264" s="1" t="s">
        <v>702</v>
      </c>
      <c r="E264" s="1" t="str">
        <f>IF(ISBLANK(INDEX('R2. WB GDP metadata'!$B$9:$B$271,MATCH($B264,'R2. WB GDP metadata'!$A$9:$A$271,0))),"",INDEX('R2. WB GDP metadata'!$B$9:$B$271,MATCH($B264,'R2. WB GDP metadata'!$A$9:$A$271,0)))</f>
        <v>East Asia &amp; Pacific</v>
      </c>
      <c r="F264" s="1">
        <f>IF(ISNUMBER(INDEX('R1. WB GDP data'!$E$9:$E$272,MATCH($B264,'R1. WB GDP data'!$B$9:$B$272,0))),INDEX('R1. WB GDP data'!$E$9:$E$272,MATCH($B264,'R1. WB GDP data'!$B$9:$B$272,0)),"")</f>
        <v>2016</v>
      </c>
      <c r="G264" s="8">
        <f>IFERROR(INDEX('R1. WB GDP data'!$F$9:$BK$272,MATCH($B264,'R1. WB GDP data'!$B$9:$B$272,0),MATCH($F264,'R1. WB GDP data'!$F$8:$BK$8,0)),"")</f>
        <v>777052317.45747602</v>
      </c>
    </row>
    <row r="265" spans="1:7">
      <c r="A265" s="1" t="str">
        <f>IF($D265="C",MAX($A$7:A264)+1,"")</f>
        <v/>
      </c>
      <c r="B265" s="1" t="s">
        <v>657</v>
      </c>
      <c r="C265" s="1" t="s">
        <v>548</v>
      </c>
      <c r="D265" s="1" t="s">
        <v>703</v>
      </c>
      <c r="E265" s="1" t="str">
        <f>IF(ISBLANK(INDEX('R2. WB GDP metadata'!$B$9:$B$271,MATCH($B265,'R2. WB GDP metadata'!$A$9:$A$271,0))),"",INDEX('R2. WB GDP metadata'!$B$9:$B$271,MATCH($B265,'R2. WB GDP metadata'!$A$9:$A$271,0)))</f>
        <v/>
      </c>
      <c r="F265" s="1">
        <f>IF(ISNUMBER(INDEX('R1. WB GDP data'!$E$9:$E$272,MATCH($B265,'R1. WB GDP data'!$B$9:$B$272,0))),INDEX('R1. WB GDP data'!$E$9:$E$272,MATCH($B265,'R1. WB GDP data'!$B$9:$B$272,0)),"")</f>
        <v>2016</v>
      </c>
      <c r="G265" s="8">
        <f>IFERROR(INDEX('R1. WB GDP data'!$F$9:$BK$272,MATCH($B265,'R1. WB GDP data'!$B$9:$B$272,0),MATCH($F265,'R1. WB GDP data'!$F$8:$BK$8,0)),"")</f>
        <v>77564715721520.406</v>
      </c>
    </row>
    <row r="266" spans="1:7">
      <c r="A266" s="1">
        <f>IF($D266="C",MAX($A$7:A265)+1,"")</f>
        <v>199</v>
      </c>
      <c r="B266" s="1" t="s">
        <v>451</v>
      </c>
      <c r="C266" s="1" t="s">
        <v>166</v>
      </c>
      <c r="D266" s="1" t="s">
        <v>702</v>
      </c>
      <c r="E266" s="1" t="str">
        <f>IF(ISBLANK(INDEX('R2. WB GDP metadata'!$B$9:$B$271,MATCH($B266,'R2. WB GDP metadata'!$A$9:$A$271,0))),"",INDEX('R2. WB GDP metadata'!$B$9:$B$271,MATCH($B266,'R2. WB GDP metadata'!$A$9:$A$271,0)))</f>
        <v>East Asia &amp; Pacific</v>
      </c>
      <c r="F266" s="1">
        <f>IF(ISNUMBER(INDEX('R1. WB GDP data'!$E$9:$E$272,MATCH($B266,'R1. WB GDP data'!$B$9:$B$272,0))),INDEX('R1. WB GDP data'!$E$9:$E$272,MATCH($B266,'R1. WB GDP data'!$B$9:$B$272,0)),"")</f>
        <v>2016</v>
      </c>
      <c r="G266" s="8">
        <f>IFERROR(INDEX('R1. WB GDP data'!$F$9:$BK$272,MATCH($B266,'R1. WB GDP data'!$B$9:$B$272,0),MATCH($F266,'R1. WB GDP data'!$F$8:$BK$8,0)),"")</f>
        <v>738041747.03193545</v>
      </c>
    </row>
    <row r="267" spans="1:7">
      <c r="A267" s="1">
        <f>IF($D267="C",MAX($A$7:A266)+1,"")</f>
        <v>200</v>
      </c>
      <c r="B267" s="1" t="s">
        <v>194</v>
      </c>
      <c r="C267" s="1" t="s">
        <v>404</v>
      </c>
      <c r="D267" s="1" t="s">
        <v>702</v>
      </c>
      <c r="E267" s="1" t="str">
        <f>IF(ISBLANK(INDEX('R2. WB GDP metadata'!$B$9:$B$271,MATCH($B267,'R2. WB GDP metadata'!$A$9:$A$271,0))),"",INDEX('R2. WB GDP metadata'!$B$9:$B$271,MATCH($B267,'R2. WB GDP metadata'!$A$9:$A$271,0)))</f>
        <v>Europe &amp; Central Asia</v>
      </c>
      <c r="F267" s="1">
        <f>IF(ISNUMBER(INDEX('R1. WB GDP data'!$E$9:$E$272,MATCH($B267,'R1. WB GDP data'!$B$9:$B$272,0))),INDEX('R1. WB GDP data'!$E$9:$E$272,MATCH($B267,'R1. WB GDP data'!$B$9:$B$272,0)),"")</f>
        <v>2016</v>
      </c>
      <c r="G267" s="8">
        <f>IFERROR(INDEX('R1. WB GDP data'!$F$9:$BK$272,MATCH($B267,'R1. WB GDP data'!$B$9:$B$272,0),MATCH($F267,'R1. WB GDP data'!$F$8:$BK$8,0)),"")</f>
        <v>7065141676.2280502</v>
      </c>
    </row>
    <row r="268" spans="1:7">
      <c r="A268" s="1">
        <f>IF($D268="C",MAX($A$7:A267)+1,"")</f>
        <v>201</v>
      </c>
      <c r="B268" s="1" t="s">
        <v>16</v>
      </c>
      <c r="C268" s="1" t="s">
        <v>647</v>
      </c>
      <c r="D268" s="1" t="s">
        <v>702</v>
      </c>
      <c r="E268" s="1" t="str">
        <f>IF(ISBLANK(INDEX('R2. WB GDP metadata'!$B$9:$B$271,MATCH($B268,'R2. WB GDP metadata'!$A$9:$A$271,0))),"",INDEX('R2. WB GDP metadata'!$B$9:$B$271,MATCH($B268,'R2. WB GDP metadata'!$A$9:$A$271,0)))</f>
        <v>Middle East &amp; North Africa</v>
      </c>
      <c r="F268" s="1">
        <f>IF(ISNUMBER(INDEX('R1. WB GDP data'!$E$9:$E$272,MATCH($B268,'R1. WB GDP data'!$B$9:$B$272,0))),INDEX('R1. WB GDP data'!$E$9:$E$272,MATCH($B268,'R1. WB GDP data'!$B$9:$B$272,0)),"")</f>
        <v>2016</v>
      </c>
      <c r="G268" s="8">
        <f>IFERROR(INDEX('R1. WB GDP data'!$F$9:$BK$272,MATCH($B268,'R1. WB GDP data'!$B$9:$B$272,0),MATCH($F268,'R1. WB GDP data'!$F$8:$BK$8,0)),"")</f>
        <v>18748089228.217812</v>
      </c>
    </row>
    <row r="269" spans="1:7">
      <c r="A269" s="1">
        <f>IF($D269="C",MAX($A$7:A268)+1,"")</f>
        <v>202</v>
      </c>
      <c r="B269" s="1" t="s">
        <v>361</v>
      </c>
      <c r="C269" s="1" t="s">
        <v>453</v>
      </c>
      <c r="D269" s="1" t="s">
        <v>702</v>
      </c>
      <c r="E269" s="1" t="str">
        <f>IF(ISBLANK(INDEX('R2. WB GDP metadata'!$B$9:$B$271,MATCH($B269,'R2. WB GDP metadata'!$A$9:$A$271,0))),"",INDEX('R2. WB GDP metadata'!$B$9:$B$271,MATCH($B269,'R2. WB GDP metadata'!$A$9:$A$271,0)))</f>
        <v>Sub-Saharan Africa</v>
      </c>
      <c r="F269" s="1">
        <f>IF(ISNUMBER(INDEX('R1. WB GDP data'!$E$9:$E$272,MATCH($B269,'R1. WB GDP data'!$B$9:$B$272,0))),INDEX('R1. WB GDP data'!$E$9:$E$272,MATCH($B269,'R1. WB GDP data'!$B$9:$B$272,0)),"")</f>
        <v>2016</v>
      </c>
      <c r="G269" s="8">
        <f>IFERROR(INDEX('R1. WB GDP data'!$F$9:$BK$272,MATCH($B269,'R1. WB GDP data'!$B$9:$B$272,0),MATCH($F269,'R1. WB GDP data'!$F$8:$BK$8,0)),"")</f>
        <v>419499330802.21814</v>
      </c>
    </row>
    <row r="270" spans="1:7">
      <c r="A270" s="1">
        <f>IF($D270="C",MAX($A$7:A269)+1,"")</f>
        <v>203</v>
      </c>
      <c r="B270" s="1" t="s">
        <v>400</v>
      </c>
      <c r="C270" s="1" t="s">
        <v>10</v>
      </c>
      <c r="D270" s="1" t="s">
        <v>702</v>
      </c>
      <c r="E270" s="1" t="str">
        <f>IF(ISBLANK(INDEX('R2. WB GDP metadata'!$B$9:$B$271,MATCH($B270,'R2. WB GDP metadata'!$A$9:$A$271,0))),"",INDEX('R2. WB GDP metadata'!$B$9:$B$271,MATCH($B270,'R2. WB GDP metadata'!$A$9:$A$271,0)))</f>
        <v>Sub-Saharan Africa</v>
      </c>
      <c r="F270" s="1">
        <f>IF(ISNUMBER(INDEX('R1. WB GDP data'!$E$9:$E$272,MATCH($B270,'R1. WB GDP data'!$B$9:$B$272,0))),INDEX('R1. WB GDP data'!$E$9:$E$272,MATCH($B270,'R1. WB GDP data'!$B$9:$B$272,0)),"")</f>
        <v>2016</v>
      </c>
      <c r="G270" s="8">
        <f>IFERROR(INDEX('R1. WB GDP data'!$F$9:$BK$272,MATCH($B270,'R1. WB GDP data'!$B$9:$B$272,0),MATCH($F270,'R1. WB GDP data'!$F$8:$BK$8,0)),"")</f>
        <v>26998749244.335114</v>
      </c>
    </row>
    <row r="271" spans="1:7">
      <c r="A271" s="1">
        <f>IF($D271="C",MAX($A$7:A270)+1,"")</f>
        <v>204</v>
      </c>
      <c r="B271" s="1" t="s">
        <v>318</v>
      </c>
      <c r="C271" s="1" t="s">
        <v>678</v>
      </c>
      <c r="D271" s="1" t="s">
        <v>702</v>
      </c>
      <c r="E271" s="1" t="str">
        <f>IF(ISBLANK(INDEX('R2. WB GDP metadata'!$B$9:$B$271,MATCH($B271,'R2. WB GDP metadata'!$A$9:$A$271,0))),"",INDEX('R2. WB GDP metadata'!$B$9:$B$271,MATCH($B271,'R2. WB GDP metadata'!$A$9:$A$271,0)))</f>
        <v>Sub-Saharan Africa</v>
      </c>
      <c r="F271" s="1">
        <f>IF(ISNUMBER(INDEX('R1. WB GDP data'!$E$9:$E$272,MATCH($B271,'R1. WB GDP data'!$B$9:$B$272,0))),INDEX('R1. WB GDP data'!$E$9:$E$272,MATCH($B271,'R1. WB GDP data'!$B$9:$B$272,0)),"")</f>
        <v>2016</v>
      </c>
      <c r="G271" s="8">
        <f>IFERROR(INDEX('R1. WB GDP data'!$F$9:$BK$272,MATCH($B271,'R1. WB GDP data'!$B$9:$B$272,0),MATCH($F271,'R1. WB GDP data'!$F$8:$BK$8,0)),"")</f>
        <v>14818986158.590038</v>
      </c>
    </row>
    <row r="273" spans="3:7">
      <c r="C273" s="23" t="s">
        <v>933</v>
      </c>
      <c r="D273" s="23">
        <f>COUNTIF($D$8:$D$271,"C")</f>
        <v>204</v>
      </c>
      <c r="F273" s="23" t="s">
        <v>934</v>
      </c>
      <c r="G273" s="24">
        <f>SUMIF($D$8:$D$271,"C",$G$8:$G$271)</f>
        <v>76887332405580.609</v>
      </c>
    </row>
  </sheetData>
  <autoFilter ref="A7:G257" xr:uid="{00000000-0009-0000-0000-000000000000}"/>
  <conditionalFormatting sqref="A1:XFD7 D8:XFD8 E258:F271 G9:XFD271 A272:XFD272 A274:XFD1048576 C273:XFD273 A273 D9:F257 A8:A271 D258:D264 D266:D271">
    <cfRule type="expression" dxfId="6" priority="2">
      <formula>_xlfn.ISFORMULA(A1)</formula>
    </cfRule>
  </conditionalFormatting>
  <conditionalFormatting sqref="B8:C271">
    <cfRule type="expression" dxfId="5" priority="1">
      <formula>_xlfn.ISFORMULA(B8)</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39997558519241921"/>
  </sheetPr>
  <dimension ref="A1:M245"/>
  <sheetViews>
    <sheetView zoomScale="56" workbookViewId="0">
      <pane xSplit="2" ySplit="7" topLeftCell="J8" activePane="bottomRight" state="frozen"/>
      <selection pane="topRight" activeCell="C1" sqref="C1"/>
      <selection pane="bottomLeft" activeCell="A8" sqref="A8"/>
      <selection pane="bottomRight" activeCell="M8" sqref="M8"/>
    </sheetView>
    <sheetView tabSelected="1" zoomScale="70" zoomScaleNormal="70" workbookViewId="1">
      <pane xSplit="3" ySplit="7" topLeftCell="L8" activePane="bottomRight" state="frozen"/>
      <selection pane="topRight" activeCell="D1" sqref="D1"/>
      <selection pane="bottomLeft" activeCell="A8" sqref="A8"/>
      <selection pane="bottomRight" activeCell="L7" sqref="L7"/>
    </sheetView>
  </sheetViews>
  <sheetFormatPr defaultRowHeight="14.4"/>
  <cols>
    <col min="1" max="15" width="20.77734375" style="1" customWidth="1"/>
    <col min="16" max="16" width="13" style="1" bestFit="1" customWidth="1"/>
    <col min="17" max="17" width="16" style="1" bestFit="1" customWidth="1"/>
    <col min="18" max="16384" width="8.88671875" style="1"/>
  </cols>
  <sheetData>
    <row r="1" spans="1:13" s="10" customFormat="1" ht="49.5" customHeight="1">
      <c r="A1" s="10" t="s">
        <v>708</v>
      </c>
    </row>
    <row r="2" spans="1:13" s="4" customFormat="1">
      <c r="A2" s="11" t="s">
        <v>695</v>
      </c>
      <c r="B2" s="4" t="s">
        <v>698</v>
      </c>
    </row>
    <row r="3" spans="1:13" s="4" customFormat="1">
      <c r="A3" s="11" t="s">
        <v>696</v>
      </c>
      <c r="B3" s="4" t="s">
        <v>709</v>
      </c>
    </row>
    <row r="4" spans="1:13" s="4" customFormat="1">
      <c r="A4" s="11" t="s">
        <v>685</v>
      </c>
      <c r="B4" s="4" t="s">
        <v>700</v>
      </c>
    </row>
    <row r="7" spans="1:13" ht="43.2">
      <c r="A7" s="1" t="s">
        <v>711</v>
      </c>
      <c r="B7" s="1" t="s">
        <v>699</v>
      </c>
      <c r="C7" s="1" t="s">
        <v>860</v>
      </c>
      <c r="D7" s="9" t="s">
        <v>864</v>
      </c>
      <c r="E7" s="9" t="s">
        <v>861</v>
      </c>
      <c r="F7" s="9" t="s">
        <v>862</v>
      </c>
      <c r="G7" s="9" t="s">
        <v>869</v>
      </c>
      <c r="H7" s="9" t="s">
        <v>876</v>
      </c>
      <c r="I7" s="9" t="s">
        <v>867</v>
      </c>
      <c r="J7" s="9" t="s">
        <v>868</v>
      </c>
      <c r="K7" s="9" t="s">
        <v>39</v>
      </c>
      <c r="L7" s="9" t="s">
        <v>931</v>
      </c>
      <c r="M7" s="1" t="s">
        <v>710</v>
      </c>
    </row>
    <row r="8" spans="1:13">
      <c r="A8" s="1">
        <v>1</v>
      </c>
      <c r="B8" s="1" t="str">
        <f>INDEX('W1. Country only GDP data'!B$8:B$271,MATCH($A8,'W1. Country only GDP data'!$A$8:$A$271,0))</f>
        <v>ABW</v>
      </c>
      <c r="C8" s="1" t="str">
        <f>INDEX('W1. Country only GDP data'!C$8:C$271,MATCH($A8,'W1. Country only GDP data'!$A$8:$A$271,0))</f>
        <v>Aruba</v>
      </c>
      <c r="D8" s="1" t="str">
        <f>INDEX('W1. Country only GDP data'!D$8:D$271,MATCH($A8,'W1. Country only GDP data'!$A$8:$A$271,0))</f>
        <v>C</v>
      </c>
      <c r="E8" s="1" t="str">
        <f>INDEX('R3. UNSD regions'!$F$10:$F$259,MATCH($B8,'R3. UNSD regions'!$K$10:$K$259,0))</f>
        <v>Latin America and the Caribbean</v>
      </c>
      <c r="F8" s="1" t="str">
        <f>IF(ISBLANK(INDEX('R3. UNSD regions'!$H$10:$H$259,MATCH($B8,'R3. UNSD regions'!$K$10:$K$259,0))),"",INDEX('R3. UNSD regions'!$H$10:$H$259,MATCH($B8,'R3. UNSD regions'!$K$10:$K$259,0)))</f>
        <v>Caribbean</v>
      </c>
      <c r="G8" s="1" t="str">
        <f>IF(ISNUMBER(MATCH($B8,'R4. OECD ISO codes'!$B$9:$B$43,0)),"OECD","")</f>
        <v/>
      </c>
      <c r="H8" s="1" t="str">
        <f>IF($G8="OECD","","Non-OECD")</f>
        <v>Non-OECD</v>
      </c>
      <c r="I8" s="1" t="str">
        <f>IF(ISNUMBER(MATCH($B8,'R7. BRIC ISO codes'!$B$10:$B$13,0)),"BRIC","")</f>
        <v/>
      </c>
      <c r="J8" s="1" t="str">
        <f>IF(ISNUMBER(MATCH($B8,'R7. BRIC ISO codes'!$E$10:$E$14,0)),"BRICS","")</f>
        <v/>
      </c>
      <c r="K8" s="1" t="str">
        <f>IF(ISNUMBER(MATCH($B8,'R5. EU ISO codes'!$D$9:$D$36,0)),"European Union","")</f>
        <v/>
      </c>
      <c r="L8" s="1" t="str">
        <f>IF(ISNUMBER(MATCH($B8,'R6. Middle East ISO codes'!$B$9:$B$24,0)),"Middle East", "")</f>
        <v/>
      </c>
      <c r="M8" s="8">
        <f>INDEX('W1. Country only GDP data'!$G$8:$G$271,MATCH($B8,'W1. Country only GDP data'!$B$8:$B$271,0))</f>
        <v>2467703910.6145253</v>
      </c>
    </row>
    <row r="9" spans="1:13">
      <c r="A9" s="1">
        <f>A8+1</f>
        <v>2</v>
      </c>
      <c r="B9" s="1" t="str">
        <f>INDEX('W1. Country only GDP data'!B$8:B$271,MATCH($A9,'W1. Country only GDP data'!$A$8:$A$271,0))</f>
        <v>AFG</v>
      </c>
      <c r="C9" s="1" t="str">
        <f>INDEX('W1. Country only GDP data'!C$8:C$271,MATCH($A9,'W1. Country only GDP data'!$A$8:$A$271,0))</f>
        <v>Afghanistan</v>
      </c>
      <c r="D9" s="1" t="str">
        <f>INDEX('W1. Country only GDP data'!D$8:D$271,MATCH($A9,'W1. Country only GDP data'!$A$8:$A$271,0))</f>
        <v>C</v>
      </c>
      <c r="E9" s="1" t="str">
        <f>INDEX('R3. UNSD regions'!$F$10:$F$259,MATCH($B9,'R3. UNSD regions'!$K$10:$K$259,0))</f>
        <v>Southern Asia</v>
      </c>
      <c r="F9" s="1" t="str">
        <f>IF(ISBLANK(INDEX('R3. UNSD regions'!$H$10:$H$259,MATCH($B9,'R3. UNSD regions'!$K$10:$K$259,0))),"",INDEX('R3. UNSD regions'!$H$10:$H$259,MATCH($B9,'R3. UNSD regions'!$K$10:$K$259,0)))</f>
        <v/>
      </c>
      <c r="G9" s="1" t="str">
        <f>IF(ISNUMBER(MATCH($B9,'R4. OECD ISO codes'!$B$9:$B$43,0)),"OECD","")</f>
        <v/>
      </c>
      <c r="H9" s="1" t="str">
        <f t="shared" ref="H9:H72" si="0">IF($G9="OECD","","Non-OECD")</f>
        <v>Non-OECD</v>
      </c>
      <c r="I9" s="1" t="str">
        <f>IF(ISNUMBER(MATCH($B9,'R7. BRIC ISO codes'!$B$10:$B$13,0)),"BRIC","")</f>
        <v/>
      </c>
      <c r="J9" s="1" t="str">
        <f>IF(ISNUMBER(MATCH($B9,'R7. BRIC ISO codes'!$E$10:$E$14,0)),"BRICS","")</f>
        <v/>
      </c>
      <c r="K9" s="1" t="str">
        <f>IF(ISNUMBER(MATCH($B9,'R5. EU ISO codes'!$D$9:$D$36,0)),"European Union","")</f>
        <v/>
      </c>
      <c r="L9" s="1" t="str">
        <f>IF(ISNUMBER(MATCH($B9,'R6. Middle East ISO codes'!$B$9:$B$24,0)),"Middle East", "")</f>
        <v/>
      </c>
      <c r="M9" s="8">
        <f>INDEX('W1. Country only GDP data'!$G$8:$G$271,MATCH($B9,'W1. Country only GDP data'!$B$8:$B$271,0))</f>
        <v>21413614654.56123</v>
      </c>
    </row>
    <row r="10" spans="1:13">
      <c r="A10" s="1">
        <f t="shared" ref="A10:A73" si="1">A9+1</f>
        <v>3</v>
      </c>
      <c r="B10" s="1" t="str">
        <f>INDEX('W1. Country only GDP data'!B$8:B$271,MATCH($A10,'W1. Country only GDP data'!$A$8:$A$271,0))</f>
        <v>AGO</v>
      </c>
      <c r="C10" s="1" t="str">
        <f>INDEX('W1. Country only GDP data'!C$8:C$271,MATCH($A10,'W1. Country only GDP data'!$A$8:$A$271,0))</f>
        <v>Angola</v>
      </c>
      <c r="D10" s="1" t="str">
        <f>INDEX('W1. Country only GDP data'!D$8:D$271,MATCH($A10,'W1. Country only GDP data'!$A$8:$A$271,0))</f>
        <v>C</v>
      </c>
      <c r="E10" s="1" t="str">
        <f>INDEX('R3. UNSD regions'!$F$10:$F$259,MATCH($B10,'R3. UNSD regions'!$K$10:$K$259,0))</f>
        <v>Sub-Saharan Africa</v>
      </c>
      <c r="F10" s="1" t="str">
        <f>IF(ISBLANK(INDEX('R3. UNSD regions'!$H$10:$H$259,MATCH($B10,'R3. UNSD regions'!$K$10:$K$259,0))),"",INDEX('R3. UNSD regions'!$H$10:$H$259,MATCH($B10,'R3. UNSD regions'!$K$10:$K$259,0)))</f>
        <v>Middle Africa</v>
      </c>
      <c r="G10" s="1" t="str">
        <f>IF(ISNUMBER(MATCH($B10,'R4. OECD ISO codes'!$B$9:$B$43,0)),"OECD","")</f>
        <v/>
      </c>
      <c r="H10" s="1" t="str">
        <f t="shared" si="0"/>
        <v>Non-OECD</v>
      </c>
      <c r="I10" s="1" t="str">
        <f>IF(ISNUMBER(MATCH($B10,'R7. BRIC ISO codes'!$B$10:$B$13,0)),"BRIC","")</f>
        <v/>
      </c>
      <c r="J10" s="1" t="str">
        <f>IF(ISNUMBER(MATCH($B10,'R7. BRIC ISO codes'!$E$10:$E$14,0)),"BRICS","")</f>
        <v/>
      </c>
      <c r="K10" s="1" t="str">
        <f>IF(ISNUMBER(MATCH($B10,'R5. EU ISO codes'!$D$9:$D$36,0)),"European Union","")</f>
        <v/>
      </c>
      <c r="L10" s="1" t="str">
        <f>IF(ISNUMBER(MATCH($B10,'R6. Middle East ISO codes'!$B$9:$B$24,0)),"Middle East", "")</f>
        <v/>
      </c>
      <c r="M10" s="8">
        <f>INDEX('W1. Country only GDP data'!$G$8:$G$271,MATCH($B10,'W1. Country only GDP data'!$B$8:$B$271,0))</f>
        <v>103228482979.80949</v>
      </c>
    </row>
    <row r="11" spans="1:13">
      <c r="A11" s="1">
        <f t="shared" si="1"/>
        <v>4</v>
      </c>
      <c r="B11" s="1" t="str">
        <f>INDEX('W1. Country only GDP data'!B$8:B$271,MATCH($A11,'W1. Country only GDP data'!$A$8:$A$271,0))</f>
        <v>ALB</v>
      </c>
      <c r="C11" s="1" t="str">
        <f>INDEX('W1. Country only GDP data'!C$8:C$271,MATCH($A11,'W1. Country only GDP data'!$A$8:$A$271,0))</f>
        <v>Albania</v>
      </c>
      <c r="D11" s="1" t="str">
        <f>INDEX('W1. Country only GDP data'!D$8:D$271,MATCH($A11,'W1. Country only GDP data'!$A$8:$A$271,0))</f>
        <v>C</v>
      </c>
      <c r="E11" s="1" t="str">
        <f>INDEX('R3. UNSD regions'!$F$10:$F$259,MATCH($B11,'R3. UNSD regions'!$K$10:$K$259,0))</f>
        <v>Southern Europe</v>
      </c>
      <c r="F11" s="1" t="str">
        <f>IF(ISBLANK(INDEX('R3. UNSD regions'!$H$10:$H$259,MATCH($B11,'R3. UNSD regions'!$K$10:$K$259,0))),"",INDEX('R3. UNSD regions'!$H$10:$H$259,MATCH($B11,'R3. UNSD regions'!$K$10:$K$259,0)))</f>
        <v/>
      </c>
      <c r="G11" s="1" t="str">
        <f>IF(ISNUMBER(MATCH($B11,'R4. OECD ISO codes'!$B$9:$B$43,0)),"OECD","")</f>
        <v/>
      </c>
      <c r="H11" s="1" t="str">
        <f t="shared" si="0"/>
        <v>Non-OECD</v>
      </c>
      <c r="I11" s="1" t="str">
        <f>IF(ISNUMBER(MATCH($B11,'R7. BRIC ISO codes'!$B$10:$B$13,0)),"BRIC","")</f>
        <v/>
      </c>
      <c r="J11" s="1" t="str">
        <f>IF(ISNUMBER(MATCH($B11,'R7. BRIC ISO codes'!$E$10:$E$14,0)),"BRICS","")</f>
        <v/>
      </c>
      <c r="K11" s="1" t="str">
        <f>IF(ISNUMBER(MATCH($B11,'R5. EU ISO codes'!$D$9:$D$36,0)),"European Union","")</f>
        <v/>
      </c>
      <c r="L11" s="1" t="str">
        <f>IF(ISNUMBER(MATCH($B11,'R6. Middle East ISO codes'!$B$9:$B$24,0)),"Middle East", "")</f>
        <v/>
      </c>
      <c r="M11" s="8">
        <f>INDEX('W1. Country only GDP data'!$G$8:$G$271,MATCH($B11,'W1. Country only GDP data'!$B$8:$B$271,0))</f>
        <v>13474438371.512966</v>
      </c>
    </row>
    <row r="12" spans="1:13">
      <c r="A12" s="1">
        <f t="shared" si="1"/>
        <v>5</v>
      </c>
      <c r="B12" s="1" t="str">
        <f>INDEX('W1. Country only GDP data'!B$8:B$271,MATCH($A12,'W1. Country only GDP data'!$A$8:$A$271,0))</f>
        <v>AND</v>
      </c>
      <c r="C12" s="1" t="str">
        <f>INDEX('W1. Country only GDP data'!C$8:C$271,MATCH($A12,'W1. Country only GDP data'!$A$8:$A$271,0))</f>
        <v>Andorra</v>
      </c>
      <c r="D12" s="1" t="str">
        <f>INDEX('W1. Country only GDP data'!D$8:D$271,MATCH($A12,'W1. Country only GDP data'!$A$8:$A$271,0))</f>
        <v>C</v>
      </c>
      <c r="E12" s="1" t="str">
        <f>INDEX('R3. UNSD regions'!$F$10:$F$259,MATCH($B12,'R3. UNSD regions'!$K$10:$K$259,0))</f>
        <v>Southern Europe</v>
      </c>
      <c r="F12" s="1" t="str">
        <f>IF(ISBLANK(INDEX('R3. UNSD regions'!$H$10:$H$259,MATCH($B12,'R3. UNSD regions'!$K$10:$K$259,0))),"",INDEX('R3. UNSD regions'!$H$10:$H$259,MATCH($B12,'R3. UNSD regions'!$K$10:$K$259,0)))</f>
        <v/>
      </c>
      <c r="G12" s="1" t="str">
        <f>IF(ISNUMBER(MATCH($B12,'R4. OECD ISO codes'!$B$9:$B$43,0)),"OECD","")</f>
        <v/>
      </c>
      <c r="H12" s="1" t="str">
        <f t="shared" si="0"/>
        <v>Non-OECD</v>
      </c>
      <c r="I12" s="1" t="str">
        <f>IF(ISNUMBER(MATCH($B12,'R7. BRIC ISO codes'!$B$10:$B$13,0)),"BRIC","")</f>
        <v/>
      </c>
      <c r="J12" s="1" t="str">
        <f>IF(ISNUMBER(MATCH($B12,'R7. BRIC ISO codes'!$E$10:$E$14,0)),"BRICS","")</f>
        <v/>
      </c>
      <c r="K12" s="1" t="str">
        <f>IF(ISNUMBER(MATCH($B12,'R5. EU ISO codes'!$D$9:$D$36,0)),"European Union","")</f>
        <v/>
      </c>
      <c r="L12" s="1" t="str">
        <f>IF(ISNUMBER(MATCH($B12,'R6. Middle East ISO codes'!$B$9:$B$24,0)),"Middle East", "")</f>
        <v/>
      </c>
      <c r="M12" s="8">
        <f>INDEX('W1. Country only GDP data'!$G$8:$G$271,MATCH($B12,'W1. Country only GDP data'!$B$8:$B$271,0))</f>
        <v>3298477025.1199617</v>
      </c>
    </row>
    <row r="13" spans="1:13">
      <c r="A13" s="1">
        <f t="shared" si="1"/>
        <v>6</v>
      </c>
      <c r="B13" s="1" t="str">
        <f>INDEX('W1. Country only GDP data'!B$8:B$271,MATCH($A13,'W1. Country only GDP data'!$A$8:$A$271,0))</f>
        <v>ARE</v>
      </c>
      <c r="C13" s="1" t="str">
        <f>INDEX('W1. Country only GDP data'!C$8:C$271,MATCH($A13,'W1. Country only GDP data'!$A$8:$A$271,0))</f>
        <v>United Arab Emirates</v>
      </c>
      <c r="D13" s="1" t="str">
        <f>INDEX('W1. Country only GDP data'!D$8:D$271,MATCH($A13,'W1. Country only GDP data'!$A$8:$A$271,0))</f>
        <v>C</v>
      </c>
      <c r="E13" s="1" t="str">
        <f>INDEX('R3. UNSD regions'!$F$10:$F$259,MATCH($B13,'R3. UNSD regions'!$K$10:$K$259,0))</f>
        <v>Western Asia</v>
      </c>
      <c r="F13" s="1" t="str">
        <f>IF(ISBLANK(INDEX('R3. UNSD regions'!$H$10:$H$259,MATCH($B13,'R3. UNSD regions'!$K$10:$K$259,0))),"",INDEX('R3. UNSD regions'!$H$10:$H$259,MATCH($B13,'R3. UNSD regions'!$K$10:$K$259,0)))</f>
        <v/>
      </c>
      <c r="G13" s="1" t="str">
        <f>IF(ISNUMBER(MATCH($B13,'R4. OECD ISO codes'!$B$9:$B$43,0)),"OECD","")</f>
        <v/>
      </c>
      <c r="H13" s="1" t="str">
        <f t="shared" si="0"/>
        <v>Non-OECD</v>
      </c>
      <c r="I13" s="1" t="str">
        <f>IF(ISNUMBER(MATCH($B13,'R7. BRIC ISO codes'!$B$10:$B$13,0)),"BRIC","")</f>
        <v/>
      </c>
      <c r="J13" s="1" t="str">
        <f>IF(ISNUMBER(MATCH($B13,'R7. BRIC ISO codes'!$E$10:$E$14,0)),"BRICS","")</f>
        <v/>
      </c>
      <c r="K13" s="1" t="str">
        <f>IF(ISNUMBER(MATCH($B13,'R5. EU ISO codes'!$D$9:$D$36,0)),"European Union","")</f>
        <v/>
      </c>
      <c r="L13" s="1" t="str">
        <f>IF(ISNUMBER(MATCH($B13,'R6. Middle East ISO codes'!$B$9:$B$24,0)),"Middle East", "")</f>
        <v>Middle East</v>
      </c>
      <c r="M13" s="8">
        <f>INDEX('W1. Country only GDP data'!$G$8:$G$271,MATCH($B13,'W1. Country only GDP data'!$B$8:$B$271,0))</f>
        <v>378795740748.80878</v>
      </c>
    </row>
    <row r="14" spans="1:13">
      <c r="A14" s="1">
        <f t="shared" si="1"/>
        <v>7</v>
      </c>
      <c r="B14" s="1" t="str">
        <f>INDEX('W1. Country only GDP data'!B$8:B$271,MATCH($A14,'W1. Country only GDP data'!$A$8:$A$271,0))</f>
        <v>ARG</v>
      </c>
      <c r="C14" s="1" t="str">
        <f>INDEX('W1. Country only GDP data'!C$8:C$271,MATCH($A14,'W1. Country only GDP data'!$A$8:$A$271,0))</f>
        <v>Argentina</v>
      </c>
      <c r="D14" s="1" t="str">
        <f>INDEX('W1. Country only GDP data'!D$8:D$271,MATCH($A14,'W1. Country only GDP data'!$A$8:$A$271,0))</f>
        <v>C</v>
      </c>
      <c r="E14" s="1" t="str">
        <f>INDEX('R3. UNSD regions'!$F$10:$F$259,MATCH($B14,'R3. UNSD regions'!$K$10:$K$259,0))</f>
        <v>Latin America and the Caribbean</v>
      </c>
      <c r="F14" s="1" t="str">
        <f>IF(ISBLANK(INDEX('R3. UNSD regions'!$H$10:$H$259,MATCH($B14,'R3. UNSD regions'!$K$10:$K$259,0))),"",INDEX('R3. UNSD regions'!$H$10:$H$259,MATCH($B14,'R3. UNSD regions'!$K$10:$K$259,0)))</f>
        <v>South America</v>
      </c>
      <c r="G14" s="1" t="str">
        <f>IF(ISNUMBER(MATCH($B14,'R4. OECD ISO codes'!$B$9:$B$43,0)),"OECD","")</f>
        <v/>
      </c>
      <c r="H14" s="1" t="str">
        <f t="shared" si="0"/>
        <v>Non-OECD</v>
      </c>
      <c r="I14" s="1" t="str">
        <f>IF(ISNUMBER(MATCH($B14,'R7. BRIC ISO codes'!$B$10:$B$13,0)),"BRIC","")</f>
        <v/>
      </c>
      <c r="J14" s="1" t="str">
        <f>IF(ISNUMBER(MATCH($B14,'R7. BRIC ISO codes'!$E$10:$E$14,0)),"BRICS","")</f>
        <v/>
      </c>
      <c r="K14" s="1" t="str">
        <f>IF(ISNUMBER(MATCH($B14,'R5. EU ISO codes'!$D$9:$D$36,0)),"European Union","")</f>
        <v/>
      </c>
      <c r="L14" s="1" t="str">
        <f>IF(ISNUMBER(MATCH($B14,'R6. Middle East ISO codes'!$B$9:$B$24,0)),"Middle East", "")</f>
        <v/>
      </c>
      <c r="M14" s="8">
        <f>INDEX('W1. Country only GDP data'!$G$8:$G$271,MATCH($B14,'W1. Country only GDP data'!$B$8:$B$271,0))</f>
        <v>445226712654.89087</v>
      </c>
    </row>
    <row r="15" spans="1:13">
      <c r="A15" s="1">
        <f t="shared" si="1"/>
        <v>8</v>
      </c>
      <c r="B15" s="1" t="str">
        <f>INDEX('W1. Country only GDP data'!B$8:B$271,MATCH($A15,'W1. Country only GDP data'!$A$8:$A$271,0))</f>
        <v>ARM</v>
      </c>
      <c r="C15" s="1" t="str">
        <f>INDEX('W1. Country only GDP data'!C$8:C$271,MATCH($A15,'W1. Country only GDP data'!$A$8:$A$271,0))</f>
        <v>Armenia</v>
      </c>
      <c r="D15" s="1" t="str">
        <f>INDEX('W1. Country only GDP data'!D$8:D$271,MATCH($A15,'W1. Country only GDP data'!$A$8:$A$271,0))</f>
        <v>C</v>
      </c>
      <c r="E15" s="1" t="str">
        <f>INDEX('R3. UNSD regions'!$F$10:$F$259,MATCH($B15,'R3. UNSD regions'!$K$10:$K$259,0))</f>
        <v>Western Asia</v>
      </c>
      <c r="F15" s="1" t="str">
        <f>IF(ISBLANK(INDEX('R3. UNSD regions'!$H$10:$H$259,MATCH($B15,'R3. UNSD regions'!$K$10:$K$259,0))),"",INDEX('R3. UNSD regions'!$H$10:$H$259,MATCH($B15,'R3. UNSD regions'!$K$10:$K$259,0)))</f>
        <v/>
      </c>
      <c r="G15" s="1" t="str">
        <f>IF(ISNUMBER(MATCH($B15,'R4. OECD ISO codes'!$B$9:$B$43,0)),"OECD","")</f>
        <v/>
      </c>
      <c r="H15" s="1" t="str">
        <f t="shared" si="0"/>
        <v>Non-OECD</v>
      </c>
      <c r="I15" s="1" t="str">
        <f>IF(ISNUMBER(MATCH($B15,'R7. BRIC ISO codes'!$B$10:$B$13,0)),"BRIC","")</f>
        <v/>
      </c>
      <c r="J15" s="1" t="str">
        <f>IF(ISNUMBER(MATCH($B15,'R7. BRIC ISO codes'!$E$10:$E$14,0)),"BRICS","")</f>
        <v/>
      </c>
      <c r="K15" s="1" t="str">
        <f>IF(ISNUMBER(MATCH($B15,'R5. EU ISO codes'!$D$9:$D$36,0)),"European Union","")</f>
        <v/>
      </c>
      <c r="L15" s="1" t="str">
        <f>IF(ISNUMBER(MATCH($B15,'R6. Middle East ISO codes'!$B$9:$B$24,0)),"Middle East", "")</f>
        <v/>
      </c>
      <c r="M15" s="8">
        <f>INDEX('W1. Country only GDP data'!$G$8:$G$271,MATCH($B15,'W1. Country only GDP data'!$B$8:$B$271,0))</f>
        <v>11501998665.652399</v>
      </c>
    </row>
    <row r="16" spans="1:13">
      <c r="A16" s="1">
        <f t="shared" si="1"/>
        <v>9</v>
      </c>
      <c r="B16" s="1" t="str">
        <f>INDEX('W1. Country only GDP data'!B$8:B$271,MATCH($A16,'W1. Country only GDP data'!$A$8:$A$271,0))</f>
        <v>ASM</v>
      </c>
      <c r="C16" s="1" t="str">
        <f>INDEX('W1. Country only GDP data'!C$8:C$271,MATCH($A16,'W1. Country only GDP data'!$A$8:$A$271,0))</f>
        <v>American Samoa</v>
      </c>
      <c r="D16" s="1" t="str">
        <f>INDEX('W1. Country only GDP data'!D$8:D$271,MATCH($A16,'W1. Country only GDP data'!$A$8:$A$271,0))</f>
        <v>C</v>
      </c>
      <c r="E16" s="1" t="str">
        <f>INDEX('R3. UNSD regions'!$F$10:$F$259,MATCH($B16,'R3. UNSD regions'!$K$10:$K$259,0))</f>
        <v>Polynesia</v>
      </c>
      <c r="F16" s="1" t="str">
        <f>IF(ISBLANK(INDEX('R3. UNSD regions'!$H$10:$H$259,MATCH($B16,'R3. UNSD regions'!$K$10:$K$259,0))),"",INDEX('R3. UNSD regions'!$H$10:$H$259,MATCH($B16,'R3. UNSD regions'!$K$10:$K$259,0)))</f>
        <v/>
      </c>
      <c r="G16" s="1" t="str">
        <f>IF(ISNUMBER(MATCH($B16,'R4. OECD ISO codes'!$B$9:$B$43,0)),"OECD","")</f>
        <v/>
      </c>
      <c r="H16" s="1" t="str">
        <f t="shared" si="0"/>
        <v>Non-OECD</v>
      </c>
      <c r="I16" s="1" t="str">
        <f>IF(ISNUMBER(MATCH($B16,'R7. BRIC ISO codes'!$B$10:$B$13,0)),"BRIC","")</f>
        <v/>
      </c>
      <c r="J16" s="1" t="str">
        <f>IF(ISNUMBER(MATCH($B16,'R7. BRIC ISO codes'!$E$10:$E$14,0)),"BRICS","")</f>
        <v/>
      </c>
      <c r="K16" s="1" t="str">
        <f>IF(ISNUMBER(MATCH($B16,'R5. EU ISO codes'!$D$9:$D$36,0)),"European Union","")</f>
        <v/>
      </c>
      <c r="L16" s="1" t="str">
        <f>IF(ISNUMBER(MATCH($B16,'R6. Middle East ISO codes'!$B$9:$B$24,0)),"Middle East", "")</f>
        <v/>
      </c>
      <c r="M16" s="8">
        <f>INDEX('W1. Country only GDP data'!$G$8:$G$271,MATCH($B16,'W1. Country only GDP data'!$B$8:$B$271,0))</f>
        <v>534555066.07929528</v>
      </c>
    </row>
    <row r="17" spans="1:13">
      <c r="A17" s="1">
        <f t="shared" si="1"/>
        <v>10</v>
      </c>
      <c r="B17" s="1" t="str">
        <f>INDEX('W1. Country only GDP data'!B$8:B$271,MATCH($A17,'W1. Country only GDP data'!$A$8:$A$271,0))</f>
        <v>ATG</v>
      </c>
      <c r="C17" s="1" t="str">
        <f>INDEX('W1. Country only GDP data'!C$8:C$271,MATCH($A17,'W1. Country only GDP data'!$A$8:$A$271,0))</f>
        <v>Antigua and Barbuda</v>
      </c>
      <c r="D17" s="1" t="str">
        <f>INDEX('W1. Country only GDP data'!D$8:D$271,MATCH($A17,'W1. Country only GDP data'!$A$8:$A$271,0))</f>
        <v>C</v>
      </c>
      <c r="E17" s="1" t="str">
        <f>INDEX('R3. UNSD regions'!$F$10:$F$259,MATCH($B17,'R3. UNSD regions'!$K$10:$K$259,0))</f>
        <v>Latin America and the Caribbean</v>
      </c>
      <c r="F17" s="1" t="str">
        <f>IF(ISBLANK(INDEX('R3. UNSD regions'!$H$10:$H$259,MATCH($B17,'R3. UNSD regions'!$K$10:$K$259,0))),"",INDEX('R3. UNSD regions'!$H$10:$H$259,MATCH($B17,'R3. UNSD regions'!$K$10:$K$259,0)))</f>
        <v>Caribbean</v>
      </c>
      <c r="G17" s="1" t="str">
        <f>IF(ISNUMBER(MATCH($B17,'R4. OECD ISO codes'!$B$9:$B$43,0)),"OECD","")</f>
        <v/>
      </c>
      <c r="H17" s="1" t="str">
        <f t="shared" si="0"/>
        <v>Non-OECD</v>
      </c>
      <c r="I17" s="1" t="str">
        <f>IF(ISNUMBER(MATCH($B17,'R7. BRIC ISO codes'!$B$10:$B$13,0)),"BRIC","")</f>
        <v/>
      </c>
      <c r="J17" s="1" t="str">
        <f>IF(ISNUMBER(MATCH($B17,'R7. BRIC ISO codes'!$E$10:$E$14,0)),"BRICS","")</f>
        <v/>
      </c>
      <c r="K17" s="1" t="str">
        <f>IF(ISNUMBER(MATCH($B17,'R5. EU ISO codes'!$D$9:$D$36,0)),"European Union","")</f>
        <v/>
      </c>
      <c r="L17" s="1" t="str">
        <f>IF(ISNUMBER(MATCH($B17,'R6. Middle East ISO codes'!$B$9:$B$24,0)),"Middle East", "")</f>
        <v/>
      </c>
      <c r="M17" s="8">
        <f>INDEX('W1. Country only GDP data'!$G$8:$G$271,MATCH($B17,'W1. Country only GDP data'!$B$8:$B$271,0))</f>
        <v>1344373697.9233038</v>
      </c>
    </row>
    <row r="18" spans="1:13">
      <c r="A18" s="1">
        <f t="shared" si="1"/>
        <v>11</v>
      </c>
      <c r="B18" s="1" t="str">
        <f>INDEX('W1. Country only GDP data'!B$8:B$271,MATCH($A18,'W1. Country only GDP data'!$A$8:$A$271,0))</f>
        <v>AUS</v>
      </c>
      <c r="C18" s="1" t="str">
        <f>INDEX('W1. Country only GDP data'!C$8:C$271,MATCH($A18,'W1. Country only GDP data'!$A$8:$A$271,0))</f>
        <v>Australia</v>
      </c>
      <c r="D18" s="1" t="str">
        <f>INDEX('W1. Country only GDP data'!D$8:D$271,MATCH($A18,'W1. Country only GDP data'!$A$8:$A$271,0))</f>
        <v>C</v>
      </c>
      <c r="E18" s="1" t="str">
        <f>INDEX('R3. UNSD regions'!$F$10:$F$259,MATCH($B18,'R3. UNSD regions'!$K$10:$K$259,0))</f>
        <v>Australia and New Zealand</v>
      </c>
      <c r="F18" s="1" t="str">
        <f>IF(ISBLANK(INDEX('R3. UNSD regions'!$H$10:$H$259,MATCH($B18,'R3. UNSD regions'!$K$10:$K$259,0))),"",INDEX('R3. UNSD regions'!$H$10:$H$259,MATCH($B18,'R3. UNSD regions'!$K$10:$K$259,0)))</f>
        <v/>
      </c>
      <c r="G18" s="1" t="str">
        <f>IF(ISNUMBER(MATCH($B18,'R4. OECD ISO codes'!$B$9:$B$43,0)),"OECD","")</f>
        <v>OECD</v>
      </c>
      <c r="H18" s="1" t="str">
        <f t="shared" si="0"/>
        <v/>
      </c>
      <c r="I18" s="1" t="str">
        <f>IF(ISNUMBER(MATCH($B18,'R7. BRIC ISO codes'!$B$10:$B$13,0)),"BRIC","")</f>
        <v/>
      </c>
      <c r="J18" s="1" t="str">
        <f>IF(ISNUMBER(MATCH($B18,'R7. BRIC ISO codes'!$E$10:$E$14,0)),"BRICS","")</f>
        <v/>
      </c>
      <c r="K18" s="1" t="str">
        <f>IF(ISNUMBER(MATCH($B18,'R5. EU ISO codes'!$D$9:$D$36,0)),"European Union","")</f>
        <v/>
      </c>
      <c r="L18" s="1" t="str">
        <f>IF(ISNUMBER(MATCH($B18,'R6. Middle East ISO codes'!$B$9:$B$24,0)),"Middle East", "")</f>
        <v/>
      </c>
      <c r="M18" s="8">
        <f>INDEX('W1. Country only GDP data'!$G$8:$G$271,MATCH($B18,'W1. Country only GDP data'!$B$8:$B$271,0))</f>
        <v>1343181238465.2561</v>
      </c>
    </row>
    <row r="19" spans="1:13">
      <c r="A19" s="1">
        <f t="shared" si="1"/>
        <v>12</v>
      </c>
      <c r="B19" s="1" t="str">
        <f>INDEX('W1. Country only GDP data'!B$8:B$271,MATCH($A19,'W1. Country only GDP data'!$A$8:$A$271,0))</f>
        <v>AUT</v>
      </c>
      <c r="C19" s="1" t="str">
        <f>INDEX('W1. Country only GDP data'!C$8:C$271,MATCH($A19,'W1. Country only GDP data'!$A$8:$A$271,0))</f>
        <v>Austria</v>
      </c>
      <c r="D19" s="1" t="str">
        <f>INDEX('W1. Country only GDP data'!D$8:D$271,MATCH($A19,'W1. Country only GDP data'!$A$8:$A$271,0))</f>
        <v>C</v>
      </c>
      <c r="E19" s="1" t="str">
        <f>INDEX('R3. UNSD regions'!$F$10:$F$259,MATCH($B19,'R3. UNSD regions'!$K$10:$K$259,0))</f>
        <v>Western Europe</v>
      </c>
      <c r="F19" s="1" t="str">
        <f>IF(ISBLANK(INDEX('R3. UNSD regions'!$H$10:$H$259,MATCH($B19,'R3. UNSD regions'!$K$10:$K$259,0))),"",INDEX('R3. UNSD regions'!$H$10:$H$259,MATCH($B19,'R3. UNSD regions'!$K$10:$K$259,0)))</f>
        <v/>
      </c>
      <c r="G19" s="1" t="str">
        <f>IF(ISNUMBER(MATCH($B19,'R4. OECD ISO codes'!$B$9:$B$43,0)),"OECD","")</f>
        <v>OECD</v>
      </c>
      <c r="H19" s="1" t="str">
        <f t="shared" si="0"/>
        <v/>
      </c>
      <c r="I19" s="1" t="str">
        <f>IF(ISNUMBER(MATCH($B19,'R7. BRIC ISO codes'!$B$10:$B$13,0)),"BRIC","")</f>
        <v/>
      </c>
      <c r="J19" s="1" t="str">
        <f>IF(ISNUMBER(MATCH($B19,'R7. BRIC ISO codes'!$E$10:$E$14,0)),"BRICS","")</f>
        <v/>
      </c>
      <c r="K19" s="1" t="str">
        <f>IF(ISNUMBER(MATCH($B19,'R5. EU ISO codes'!$D$9:$D$36,0)),"European Union","")</f>
        <v>European Union</v>
      </c>
      <c r="L19" s="1" t="str">
        <f>IF(ISNUMBER(MATCH($B19,'R6. Middle East ISO codes'!$B$9:$B$24,0)),"Middle East", "")</f>
        <v/>
      </c>
      <c r="M19" s="8">
        <f>INDEX('W1. Country only GDP data'!$G$8:$G$271,MATCH($B19,'W1. Country only GDP data'!$B$8:$B$271,0))</f>
        <v>420040461384.70142</v>
      </c>
    </row>
    <row r="20" spans="1:13">
      <c r="A20" s="1">
        <f t="shared" si="1"/>
        <v>13</v>
      </c>
      <c r="B20" s="1" t="str">
        <f>INDEX('W1. Country only GDP data'!B$8:B$271,MATCH($A20,'W1. Country only GDP data'!$A$8:$A$271,0))</f>
        <v>AZE</v>
      </c>
      <c r="C20" s="1" t="str">
        <f>INDEX('W1. Country only GDP data'!C$8:C$271,MATCH($A20,'W1. Country only GDP data'!$A$8:$A$271,0))</f>
        <v>Azerbaijan</v>
      </c>
      <c r="D20" s="1" t="str">
        <f>INDEX('W1. Country only GDP data'!D$8:D$271,MATCH($A20,'W1. Country only GDP data'!$A$8:$A$271,0))</f>
        <v>C</v>
      </c>
      <c r="E20" s="1" t="str">
        <f>INDEX('R3. UNSD regions'!$F$10:$F$259,MATCH($B20,'R3. UNSD regions'!$K$10:$K$259,0))</f>
        <v>Western Asia</v>
      </c>
      <c r="F20" s="1" t="str">
        <f>IF(ISBLANK(INDEX('R3. UNSD regions'!$H$10:$H$259,MATCH($B20,'R3. UNSD regions'!$K$10:$K$259,0))),"",INDEX('R3. UNSD regions'!$H$10:$H$259,MATCH($B20,'R3. UNSD regions'!$K$10:$K$259,0)))</f>
        <v/>
      </c>
      <c r="G20" s="1" t="str">
        <f>IF(ISNUMBER(MATCH($B20,'R4. OECD ISO codes'!$B$9:$B$43,0)),"OECD","")</f>
        <v/>
      </c>
      <c r="H20" s="1" t="str">
        <f t="shared" si="0"/>
        <v>Non-OECD</v>
      </c>
      <c r="I20" s="1" t="str">
        <f>IF(ISNUMBER(MATCH($B20,'R7. BRIC ISO codes'!$B$10:$B$13,0)),"BRIC","")</f>
        <v/>
      </c>
      <c r="J20" s="1" t="str">
        <f>IF(ISNUMBER(MATCH($B20,'R7. BRIC ISO codes'!$E$10:$E$14,0)),"BRICS","")</f>
        <v/>
      </c>
      <c r="K20" s="1" t="str">
        <f>IF(ISNUMBER(MATCH($B20,'R5. EU ISO codes'!$D$9:$D$36,0)),"European Union","")</f>
        <v/>
      </c>
      <c r="L20" s="1" t="str">
        <f>IF(ISNUMBER(MATCH($B20,'R6. Middle East ISO codes'!$B$9:$B$24,0)),"Middle East", "")</f>
        <v/>
      </c>
      <c r="M20" s="8">
        <f>INDEX('W1. Country only GDP data'!$G$8:$G$271,MATCH($B20,'W1. Country only GDP data'!$B$8:$B$271,0))</f>
        <v>57195531761.591713</v>
      </c>
    </row>
    <row r="21" spans="1:13">
      <c r="A21" s="1">
        <f t="shared" si="1"/>
        <v>14</v>
      </c>
      <c r="B21" s="1" t="str">
        <f>INDEX('W1. Country only GDP data'!B$8:B$271,MATCH($A21,'W1. Country only GDP data'!$A$8:$A$271,0))</f>
        <v>BDI</v>
      </c>
      <c r="C21" s="1" t="str">
        <f>INDEX('W1. Country only GDP data'!C$8:C$271,MATCH($A21,'W1. Country only GDP data'!$A$8:$A$271,0))</f>
        <v>Burundi</v>
      </c>
      <c r="D21" s="1" t="str">
        <f>INDEX('W1. Country only GDP data'!D$8:D$271,MATCH($A21,'W1. Country only GDP data'!$A$8:$A$271,0))</f>
        <v>C</v>
      </c>
      <c r="E21" s="1" t="str">
        <f>INDEX('R3. UNSD regions'!$F$10:$F$259,MATCH($B21,'R3. UNSD regions'!$K$10:$K$259,0))</f>
        <v>Sub-Saharan Africa</v>
      </c>
      <c r="F21" s="1" t="str">
        <f>IF(ISBLANK(INDEX('R3. UNSD regions'!$H$10:$H$259,MATCH($B21,'R3. UNSD regions'!$K$10:$K$259,0))),"",INDEX('R3. UNSD regions'!$H$10:$H$259,MATCH($B21,'R3. UNSD regions'!$K$10:$K$259,0)))</f>
        <v>Eastern Africa</v>
      </c>
      <c r="G21" s="1" t="str">
        <f>IF(ISNUMBER(MATCH($B21,'R4. OECD ISO codes'!$B$9:$B$43,0)),"OECD","")</f>
        <v/>
      </c>
      <c r="H21" s="1" t="str">
        <f t="shared" si="0"/>
        <v>Non-OECD</v>
      </c>
      <c r="I21" s="1" t="str">
        <f>IF(ISNUMBER(MATCH($B21,'R7. BRIC ISO codes'!$B$10:$B$13,0)),"BRIC","")</f>
        <v/>
      </c>
      <c r="J21" s="1" t="str">
        <f>IF(ISNUMBER(MATCH($B21,'R7. BRIC ISO codes'!$E$10:$E$14,0)),"BRICS","")</f>
        <v/>
      </c>
      <c r="K21" s="1" t="str">
        <f>IF(ISNUMBER(MATCH($B21,'R5. EU ISO codes'!$D$9:$D$36,0)),"European Union","")</f>
        <v/>
      </c>
      <c r="L21" s="1" t="str">
        <f>IF(ISNUMBER(MATCH($B21,'R6. Middle East ISO codes'!$B$9:$B$24,0)),"Middle East", "")</f>
        <v/>
      </c>
      <c r="M21" s="8">
        <f>INDEX('W1. Country only GDP data'!$G$8:$G$271,MATCH($B21,'W1. Country only GDP data'!$B$8:$B$271,0))</f>
        <v>2297241391.8459363</v>
      </c>
    </row>
    <row r="22" spans="1:13">
      <c r="A22" s="1">
        <f t="shared" si="1"/>
        <v>15</v>
      </c>
      <c r="B22" s="1" t="str">
        <f>INDEX('W1. Country only GDP data'!B$8:B$271,MATCH($A22,'W1. Country only GDP data'!$A$8:$A$271,0))</f>
        <v>BEL</v>
      </c>
      <c r="C22" s="1" t="str">
        <f>INDEX('W1. Country only GDP data'!C$8:C$271,MATCH($A22,'W1. Country only GDP data'!$A$8:$A$271,0))</f>
        <v>Belgium</v>
      </c>
      <c r="D22" s="1" t="str">
        <f>INDEX('W1. Country only GDP data'!D$8:D$271,MATCH($A22,'W1. Country only GDP data'!$A$8:$A$271,0))</f>
        <v>C</v>
      </c>
      <c r="E22" s="1" t="str">
        <f>INDEX('R3. UNSD regions'!$F$10:$F$259,MATCH($B22,'R3. UNSD regions'!$K$10:$K$259,0))</f>
        <v>Western Europe</v>
      </c>
      <c r="F22" s="1" t="str">
        <f>IF(ISBLANK(INDEX('R3. UNSD regions'!$H$10:$H$259,MATCH($B22,'R3. UNSD regions'!$K$10:$K$259,0))),"",INDEX('R3. UNSD regions'!$H$10:$H$259,MATCH($B22,'R3. UNSD regions'!$K$10:$K$259,0)))</f>
        <v/>
      </c>
      <c r="G22" s="1" t="str">
        <f>IF(ISNUMBER(MATCH($B22,'R4. OECD ISO codes'!$B$9:$B$43,0)),"OECD","")</f>
        <v>OECD</v>
      </c>
      <c r="H22" s="1" t="str">
        <f t="shared" si="0"/>
        <v/>
      </c>
      <c r="I22" s="1" t="str">
        <f>IF(ISNUMBER(MATCH($B22,'R7. BRIC ISO codes'!$B$10:$B$13,0)),"BRIC","")</f>
        <v/>
      </c>
      <c r="J22" s="1" t="str">
        <f>IF(ISNUMBER(MATCH($B22,'R7. BRIC ISO codes'!$E$10:$E$14,0)),"BRICS","")</f>
        <v/>
      </c>
      <c r="K22" s="1" t="str">
        <f>IF(ISNUMBER(MATCH($B22,'R5. EU ISO codes'!$D$9:$D$36,0)),"European Union","")</f>
        <v>European Union</v>
      </c>
      <c r="L22" s="1" t="str">
        <f>IF(ISNUMBER(MATCH($B22,'R6. Middle East ISO codes'!$B$9:$B$24,0)),"Middle East", "")</f>
        <v/>
      </c>
      <c r="M22" s="8">
        <f>INDEX('W1. Country only GDP data'!$G$8:$G$271,MATCH($B22,'W1. Country only GDP data'!$B$8:$B$271,0))</f>
        <v>515557225002.46674</v>
      </c>
    </row>
    <row r="23" spans="1:13">
      <c r="A23" s="1">
        <f t="shared" si="1"/>
        <v>16</v>
      </c>
      <c r="B23" s="1" t="str">
        <f>INDEX('W1. Country only GDP data'!B$8:B$271,MATCH($A23,'W1. Country only GDP data'!$A$8:$A$271,0))</f>
        <v>BEN</v>
      </c>
      <c r="C23" s="1" t="str">
        <f>INDEX('W1. Country only GDP data'!C$8:C$271,MATCH($A23,'W1. Country only GDP data'!$A$8:$A$271,0))</f>
        <v>Benin</v>
      </c>
      <c r="D23" s="1" t="str">
        <f>INDEX('W1. Country only GDP data'!D$8:D$271,MATCH($A23,'W1. Country only GDP data'!$A$8:$A$271,0))</f>
        <v>C</v>
      </c>
      <c r="E23" s="1" t="str">
        <f>INDEX('R3. UNSD regions'!$F$10:$F$259,MATCH($B23,'R3. UNSD regions'!$K$10:$K$259,0))</f>
        <v>Sub-Saharan Africa</v>
      </c>
      <c r="F23" s="1" t="str">
        <f>IF(ISBLANK(INDEX('R3. UNSD regions'!$H$10:$H$259,MATCH($B23,'R3. UNSD regions'!$K$10:$K$259,0))),"",INDEX('R3. UNSD regions'!$H$10:$H$259,MATCH($B23,'R3. UNSD regions'!$K$10:$K$259,0)))</f>
        <v>Western Africa</v>
      </c>
      <c r="G23" s="1" t="str">
        <f>IF(ISNUMBER(MATCH($B23,'R4. OECD ISO codes'!$B$9:$B$43,0)),"OECD","")</f>
        <v/>
      </c>
      <c r="H23" s="1" t="str">
        <f t="shared" si="0"/>
        <v>Non-OECD</v>
      </c>
      <c r="I23" s="1" t="str">
        <f>IF(ISNUMBER(MATCH($B23,'R7. BRIC ISO codes'!$B$10:$B$13,0)),"BRIC","")</f>
        <v/>
      </c>
      <c r="J23" s="1" t="str">
        <f>IF(ISNUMBER(MATCH($B23,'R7. BRIC ISO codes'!$E$10:$E$14,0)),"BRICS","")</f>
        <v/>
      </c>
      <c r="K23" s="1" t="str">
        <f>IF(ISNUMBER(MATCH($B23,'R5. EU ISO codes'!$D$9:$D$36,0)),"European Union","")</f>
        <v/>
      </c>
      <c r="L23" s="1" t="str">
        <f>IF(ISNUMBER(MATCH($B23,'R6. Middle East ISO codes'!$B$9:$B$24,0)),"Middle East", "")</f>
        <v/>
      </c>
      <c r="M23" s="8">
        <f>INDEX('W1. Country only GDP data'!$G$8:$G$271,MATCH($B23,'W1. Country only GDP data'!$B$8:$B$271,0))</f>
        <v>9103831277.9411907</v>
      </c>
    </row>
    <row r="24" spans="1:13">
      <c r="A24" s="1">
        <f t="shared" si="1"/>
        <v>17</v>
      </c>
      <c r="B24" s="1" t="str">
        <f>INDEX('W1. Country only GDP data'!B$8:B$271,MATCH($A24,'W1. Country only GDP data'!$A$8:$A$271,0))</f>
        <v>BFA</v>
      </c>
      <c r="C24" s="1" t="str">
        <f>INDEX('W1. Country only GDP data'!C$8:C$271,MATCH($A24,'W1. Country only GDP data'!$A$8:$A$271,0))</f>
        <v>Burkina Faso</v>
      </c>
      <c r="D24" s="1" t="str">
        <f>INDEX('W1. Country only GDP data'!D$8:D$271,MATCH($A24,'W1. Country only GDP data'!$A$8:$A$271,0))</f>
        <v>C</v>
      </c>
      <c r="E24" s="1" t="str">
        <f>INDEX('R3. UNSD regions'!$F$10:$F$259,MATCH($B24,'R3. UNSD regions'!$K$10:$K$259,0))</f>
        <v>Sub-Saharan Africa</v>
      </c>
      <c r="F24" s="1" t="str">
        <f>IF(ISBLANK(INDEX('R3. UNSD regions'!$H$10:$H$259,MATCH($B24,'R3. UNSD regions'!$K$10:$K$259,0))),"",INDEX('R3. UNSD regions'!$H$10:$H$259,MATCH($B24,'R3. UNSD regions'!$K$10:$K$259,0)))</f>
        <v>Western Africa</v>
      </c>
      <c r="G24" s="1" t="str">
        <f>IF(ISNUMBER(MATCH($B24,'R4. OECD ISO codes'!$B$9:$B$43,0)),"OECD","")</f>
        <v/>
      </c>
      <c r="H24" s="1" t="str">
        <f t="shared" si="0"/>
        <v>Non-OECD</v>
      </c>
      <c r="I24" s="1" t="str">
        <f>IF(ISNUMBER(MATCH($B24,'R7. BRIC ISO codes'!$B$10:$B$13,0)),"BRIC","")</f>
        <v/>
      </c>
      <c r="J24" s="1" t="str">
        <f>IF(ISNUMBER(MATCH($B24,'R7. BRIC ISO codes'!$E$10:$E$14,0)),"BRICS","")</f>
        <v/>
      </c>
      <c r="K24" s="1" t="str">
        <f>IF(ISNUMBER(MATCH($B24,'R5. EU ISO codes'!$D$9:$D$36,0)),"European Union","")</f>
        <v/>
      </c>
      <c r="L24" s="1" t="str">
        <f>IF(ISNUMBER(MATCH($B24,'R6. Middle East ISO codes'!$B$9:$B$24,0)),"Middle East", "")</f>
        <v/>
      </c>
      <c r="M24" s="8">
        <f>INDEX('W1. Country only GDP data'!$G$8:$G$271,MATCH($B24,'W1. Country only GDP data'!$B$8:$B$271,0))</f>
        <v>12379492024.183775</v>
      </c>
    </row>
    <row r="25" spans="1:13">
      <c r="A25" s="1">
        <f t="shared" si="1"/>
        <v>18</v>
      </c>
      <c r="B25" s="1" t="str">
        <f>INDEX('W1. Country only GDP data'!B$8:B$271,MATCH($A25,'W1. Country only GDP data'!$A$8:$A$271,0))</f>
        <v>BGD</v>
      </c>
      <c r="C25" s="1" t="str">
        <f>INDEX('W1. Country only GDP data'!C$8:C$271,MATCH($A25,'W1. Country only GDP data'!$A$8:$A$271,0))</f>
        <v>Bangladesh</v>
      </c>
      <c r="D25" s="1" t="str">
        <f>INDEX('W1. Country only GDP data'!D$8:D$271,MATCH($A25,'W1. Country only GDP data'!$A$8:$A$271,0))</f>
        <v>C</v>
      </c>
      <c r="E25" s="1" t="str">
        <f>INDEX('R3. UNSD regions'!$F$10:$F$259,MATCH($B25,'R3. UNSD regions'!$K$10:$K$259,0))</f>
        <v>Southern Asia</v>
      </c>
      <c r="F25" s="1" t="str">
        <f>IF(ISBLANK(INDEX('R3. UNSD regions'!$H$10:$H$259,MATCH($B25,'R3. UNSD regions'!$K$10:$K$259,0))),"",INDEX('R3. UNSD regions'!$H$10:$H$259,MATCH($B25,'R3. UNSD regions'!$K$10:$K$259,0)))</f>
        <v/>
      </c>
      <c r="G25" s="1" t="str">
        <f>IF(ISNUMBER(MATCH($B25,'R4. OECD ISO codes'!$B$9:$B$43,0)),"OECD","")</f>
        <v/>
      </c>
      <c r="H25" s="1" t="str">
        <f t="shared" si="0"/>
        <v>Non-OECD</v>
      </c>
      <c r="I25" s="1" t="str">
        <f>IF(ISNUMBER(MATCH($B25,'R7. BRIC ISO codes'!$B$10:$B$13,0)),"BRIC","")</f>
        <v/>
      </c>
      <c r="J25" s="1" t="str">
        <f>IF(ISNUMBER(MATCH($B25,'R7. BRIC ISO codes'!$E$10:$E$14,0)),"BRICS","")</f>
        <v/>
      </c>
      <c r="K25" s="1" t="str">
        <f>IF(ISNUMBER(MATCH($B25,'R5. EU ISO codes'!$D$9:$D$36,0)),"European Union","")</f>
        <v/>
      </c>
      <c r="L25" s="1" t="str">
        <f>IF(ISNUMBER(MATCH($B25,'R6. Middle East ISO codes'!$B$9:$B$24,0)),"Middle East", "")</f>
        <v/>
      </c>
      <c r="M25" s="8">
        <f>INDEX('W1. Country only GDP data'!$G$8:$G$271,MATCH($B25,'W1. Country only GDP data'!$B$8:$B$271,0))</f>
        <v>167771375851.35187</v>
      </c>
    </row>
    <row r="26" spans="1:13">
      <c r="A26" s="1">
        <f t="shared" si="1"/>
        <v>19</v>
      </c>
      <c r="B26" s="1" t="str">
        <f>INDEX('W1. Country only GDP data'!B$8:B$271,MATCH($A26,'W1. Country only GDP data'!$A$8:$A$271,0))</f>
        <v>BGR</v>
      </c>
      <c r="C26" s="1" t="str">
        <f>INDEX('W1. Country only GDP data'!C$8:C$271,MATCH($A26,'W1. Country only GDP data'!$A$8:$A$271,0))</f>
        <v>Bulgaria</v>
      </c>
      <c r="D26" s="1" t="str">
        <f>INDEX('W1. Country only GDP data'!D$8:D$271,MATCH($A26,'W1. Country only GDP data'!$A$8:$A$271,0))</f>
        <v>C</v>
      </c>
      <c r="E26" s="1" t="str">
        <f>INDEX('R3. UNSD regions'!$F$10:$F$259,MATCH($B26,'R3. UNSD regions'!$K$10:$K$259,0))</f>
        <v>Eastern Europe</v>
      </c>
      <c r="F26" s="1" t="str">
        <f>IF(ISBLANK(INDEX('R3. UNSD regions'!$H$10:$H$259,MATCH($B26,'R3. UNSD regions'!$K$10:$K$259,0))),"",INDEX('R3. UNSD regions'!$H$10:$H$259,MATCH($B26,'R3. UNSD regions'!$K$10:$K$259,0)))</f>
        <v/>
      </c>
      <c r="G26" s="1" t="str">
        <f>IF(ISNUMBER(MATCH($B26,'R4. OECD ISO codes'!$B$9:$B$43,0)),"OECD","")</f>
        <v/>
      </c>
      <c r="H26" s="1" t="str">
        <f t="shared" si="0"/>
        <v>Non-OECD</v>
      </c>
      <c r="I26" s="1" t="str">
        <f>IF(ISNUMBER(MATCH($B26,'R7. BRIC ISO codes'!$B$10:$B$13,0)),"BRIC","")</f>
        <v/>
      </c>
      <c r="J26" s="1" t="str">
        <f>IF(ISNUMBER(MATCH($B26,'R7. BRIC ISO codes'!$E$10:$E$14,0)),"BRICS","")</f>
        <v/>
      </c>
      <c r="K26" s="1" t="str">
        <f>IF(ISNUMBER(MATCH($B26,'R5. EU ISO codes'!$D$9:$D$36,0)),"European Union","")</f>
        <v>European Union</v>
      </c>
      <c r="L26" s="1" t="str">
        <f>IF(ISNUMBER(MATCH($B26,'R6. Middle East ISO codes'!$B$9:$B$24,0)),"Middle East", "")</f>
        <v/>
      </c>
      <c r="M26" s="8">
        <f>INDEX('W1. Country only GDP data'!$G$8:$G$271,MATCH($B26,'W1. Country only GDP data'!$B$8:$B$271,0))</f>
        <v>56792409375.108879</v>
      </c>
    </row>
    <row r="27" spans="1:13">
      <c r="A27" s="1">
        <f t="shared" si="1"/>
        <v>20</v>
      </c>
      <c r="B27" s="1" t="str">
        <f>INDEX('W1. Country only GDP data'!B$8:B$271,MATCH($A27,'W1. Country only GDP data'!$A$8:$A$271,0))</f>
        <v>BHR</v>
      </c>
      <c r="C27" s="1" t="str">
        <f>INDEX('W1. Country only GDP data'!C$8:C$271,MATCH($A27,'W1. Country only GDP data'!$A$8:$A$271,0))</f>
        <v>Bahrain</v>
      </c>
      <c r="D27" s="1" t="str">
        <f>INDEX('W1. Country only GDP data'!D$8:D$271,MATCH($A27,'W1. Country only GDP data'!$A$8:$A$271,0))</f>
        <v>C</v>
      </c>
      <c r="E27" s="1" t="str">
        <f>INDEX('R3. UNSD regions'!$F$10:$F$259,MATCH($B27,'R3. UNSD regions'!$K$10:$K$259,0))</f>
        <v>Western Asia</v>
      </c>
      <c r="F27" s="1" t="str">
        <f>IF(ISBLANK(INDEX('R3. UNSD regions'!$H$10:$H$259,MATCH($B27,'R3. UNSD regions'!$K$10:$K$259,0))),"",INDEX('R3. UNSD regions'!$H$10:$H$259,MATCH($B27,'R3. UNSD regions'!$K$10:$K$259,0)))</f>
        <v/>
      </c>
      <c r="G27" s="1" t="str">
        <f>IF(ISNUMBER(MATCH($B27,'R4. OECD ISO codes'!$B$9:$B$43,0)),"OECD","")</f>
        <v/>
      </c>
      <c r="H27" s="1" t="str">
        <f t="shared" si="0"/>
        <v>Non-OECD</v>
      </c>
      <c r="I27" s="1" t="str">
        <f>IF(ISNUMBER(MATCH($B27,'R7. BRIC ISO codes'!$B$10:$B$13,0)),"BRIC","")</f>
        <v/>
      </c>
      <c r="J27" s="1" t="str">
        <f>IF(ISNUMBER(MATCH($B27,'R7. BRIC ISO codes'!$E$10:$E$14,0)),"BRICS","")</f>
        <v/>
      </c>
      <c r="K27" s="1" t="str">
        <f>IF(ISNUMBER(MATCH($B27,'R5. EU ISO codes'!$D$9:$D$36,0)),"European Union","")</f>
        <v/>
      </c>
      <c r="L27" s="1" t="str">
        <f>IF(ISNUMBER(MATCH($B27,'R6. Middle East ISO codes'!$B$9:$B$24,0)),"Middle East", "")</f>
        <v>Middle East</v>
      </c>
      <c r="M27" s="8">
        <f>INDEX('W1. Country only GDP data'!$G$8:$G$271,MATCH($B27,'W1. Country only GDP data'!$B$8:$B$271,0))</f>
        <v>30779223483.589771</v>
      </c>
    </row>
    <row r="28" spans="1:13">
      <c r="A28" s="1">
        <f t="shared" si="1"/>
        <v>21</v>
      </c>
      <c r="B28" s="1" t="str">
        <f>INDEX('W1. Country only GDP data'!B$8:B$271,MATCH($A28,'W1. Country only GDP data'!$A$8:$A$271,0))</f>
        <v>BHS</v>
      </c>
      <c r="C28" s="1" t="str">
        <f>INDEX('W1. Country only GDP data'!C$8:C$271,MATCH($A28,'W1. Country only GDP data'!$A$8:$A$271,0))</f>
        <v>Bahamas, The</v>
      </c>
      <c r="D28" s="1" t="str">
        <f>INDEX('W1. Country only GDP data'!D$8:D$271,MATCH($A28,'W1. Country only GDP data'!$A$8:$A$271,0))</f>
        <v>C</v>
      </c>
      <c r="E28" s="1" t="str">
        <f>INDEX('R3. UNSD regions'!$F$10:$F$259,MATCH($B28,'R3. UNSD regions'!$K$10:$K$259,0))</f>
        <v>Latin America and the Caribbean</v>
      </c>
      <c r="F28" s="1" t="str">
        <f>IF(ISBLANK(INDEX('R3. UNSD regions'!$H$10:$H$259,MATCH($B28,'R3. UNSD regions'!$K$10:$K$259,0))),"",INDEX('R3. UNSD regions'!$H$10:$H$259,MATCH($B28,'R3. UNSD regions'!$K$10:$K$259,0)))</f>
        <v>Caribbean</v>
      </c>
      <c r="G28" s="1" t="str">
        <f>IF(ISNUMBER(MATCH($B28,'R4. OECD ISO codes'!$B$9:$B$43,0)),"OECD","")</f>
        <v/>
      </c>
      <c r="H28" s="1" t="str">
        <f t="shared" si="0"/>
        <v>Non-OECD</v>
      </c>
      <c r="I28" s="1" t="str">
        <f>IF(ISNUMBER(MATCH($B28,'R7. BRIC ISO codes'!$B$10:$B$13,0)),"BRIC","")</f>
        <v/>
      </c>
      <c r="J28" s="1" t="str">
        <f>IF(ISNUMBER(MATCH($B28,'R7. BRIC ISO codes'!$E$10:$E$14,0)),"BRICS","")</f>
        <v/>
      </c>
      <c r="K28" s="1" t="str">
        <f>IF(ISNUMBER(MATCH($B28,'R5. EU ISO codes'!$D$9:$D$36,0)),"European Union","")</f>
        <v/>
      </c>
      <c r="L28" s="1" t="str">
        <f>IF(ISNUMBER(MATCH($B28,'R6. Middle East ISO codes'!$B$9:$B$24,0)),"Middle East", "")</f>
        <v/>
      </c>
      <c r="M28" s="8">
        <f>INDEX('W1. Country only GDP data'!$G$8:$G$271,MATCH($B28,'W1. Country only GDP data'!$B$8:$B$271,0))</f>
        <v>7821154995.1028099</v>
      </c>
    </row>
    <row r="29" spans="1:13">
      <c r="A29" s="1">
        <f t="shared" si="1"/>
        <v>22</v>
      </c>
      <c r="B29" s="1" t="str">
        <f>INDEX('W1. Country only GDP data'!B$8:B$271,MATCH($A29,'W1. Country only GDP data'!$A$8:$A$271,0))</f>
        <v>BIH</v>
      </c>
      <c r="C29" s="1" t="str">
        <f>INDEX('W1. Country only GDP data'!C$8:C$271,MATCH($A29,'W1. Country only GDP data'!$A$8:$A$271,0))</f>
        <v>Bosnia and Herzegovina</v>
      </c>
      <c r="D29" s="1" t="str">
        <f>INDEX('W1. Country only GDP data'!D$8:D$271,MATCH($A29,'W1. Country only GDP data'!$A$8:$A$271,0))</f>
        <v>C</v>
      </c>
      <c r="E29" s="1" t="str">
        <f>INDEX('R3. UNSD regions'!$F$10:$F$259,MATCH($B29,'R3. UNSD regions'!$K$10:$K$259,0))</f>
        <v>Southern Europe</v>
      </c>
      <c r="F29" s="1" t="str">
        <f>IF(ISBLANK(INDEX('R3. UNSD regions'!$H$10:$H$259,MATCH($B29,'R3. UNSD regions'!$K$10:$K$259,0))),"",INDEX('R3. UNSD regions'!$H$10:$H$259,MATCH($B29,'R3. UNSD regions'!$K$10:$K$259,0)))</f>
        <v/>
      </c>
      <c r="G29" s="1" t="str">
        <f>IF(ISNUMBER(MATCH($B29,'R4. OECD ISO codes'!$B$9:$B$43,0)),"OECD","")</f>
        <v/>
      </c>
      <c r="H29" s="1" t="str">
        <f t="shared" si="0"/>
        <v>Non-OECD</v>
      </c>
      <c r="I29" s="1" t="str">
        <f>IF(ISNUMBER(MATCH($B29,'R7. BRIC ISO codes'!$B$10:$B$13,0)),"BRIC","")</f>
        <v/>
      </c>
      <c r="J29" s="1" t="str">
        <f>IF(ISNUMBER(MATCH($B29,'R7. BRIC ISO codes'!$E$10:$E$14,0)),"BRICS","")</f>
        <v/>
      </c>
      <c r="K29" s="1" t="str">
        <f>IF(ISNUMBER(MATCH($B29,'R5. EU ISO codes'!$D$9:$D$36,0)),"European Union","")</f>
        <v/>
      </c>
      <c r="L29" s="1" t="str">
        <f>IF(ISNUMBER(MATCH($B29,'R6. Middle East ISO codes'!$B$9:$B$24,0)),"Middle East", "")</f>
        <v/>
      </c>
      <c r="M29" s="8">
        <f>INDEX('W1. Country only GDP data'!$G$8:$G$271,MATCH($B29,'W1. Country only GDP data'!$B$8:$B$271,0))</f>
        <v>18912863953.409626</v>
      </c>
    </row>
    <row r="30" spans="1:13">
      <c r="A30" s="1">
        <f t="shared" si="1"/>
        <v>23</v>
      </c>
      <c r="B30" s="1" t="str">
        <f>INDEX('W1. Country only GDP data'!B$8:B$271,MATCH($A30,'W1. Country only GDP data'!$A$8:$A$271,0))</f>
        <v>BLR</v>
      </c>
      <c r="C30" s="1" t="str">
        <f>INDEX('W1. Country only GDP data'!C$8:C$271,MATCH($A30,'W1. Country only GDP data'!$A$8:$A$271,0))</f>
        <v>Belarus</v>
      </c>
      <c r="D30" s="1" t="str">
        <f>INDEX('W1. Country only GDP data'!D$8:D$271,MATCH($A30,'W1. Country only GDP data'!$A$8:$A$271,0))</f>
        <v>C</v>
      </c>
      <c r="E30" s="1" t="str">
        <f>INDEX('R3. UNSD regions'!$F$10:$F$259,MATCH($B30,'R3. UNSD regions'!$K$10:$K$259,0))</f>
        <v>Eastern Europe</v>
      </c>
      <c r="F30" s="1" t="str">
        <f>IF(ISBLANK(INDEX('R3. UNSD regions'!$H$10:$H$259,MATCH($B30,'R3. UNSD regions'!$K$10:$K$259,0))),"",INDEX('R3. UNSD regions'!$H$10:$H$259,MATCH($B30,'R3. UNSD regions'!$K$10:$K$259,0)))</f>
        <v/>
      </c>
      <c r="G30" s="1" t="str">
        <f>IF(ISNUMBER(MATCH($B30,'R4. OECD ISO codes'!$B$9:$B$43,0)),"OECD","")</f>
        <v/>
      </c>
      <c r="H30" s="1" t="str">
        <f t="shared" si="0"/>
        <v>Non-OECD</v>
      </c>
      <c r="I30" s="1" t="str">
        <f>IF(ISNUMBER(MATCH($B30,'R7. BRIC ISO codes'!$B$10:$B$13,0)),"BRIC","")</f>
        <v/>
      </c>
      <c r="J30" s="1" t="str">
        <f>IF(ISNUMBER(MATCH($B30,'R7. BRIC ISO codes'!$E$10:$E$14,0)),"BRICS","")</f>
        <v/>
      </c>
      <c r="K30" s="1" t="str">
        <f>IF(ISNUMBER(MATCH($B30,'R5. EU ISO codes'!$D$9:$D$36,0)),"European Union","")</f>
        <v/>
      </c>
      <c r="L30" s="1" t="str">
        <f>IF(ISNUMBER(MATCH($B30,'R6. Middle East ISO codes'!$B$9:$B$24,0)),"Middle East", "")</f>
        <v/>
      </c>
      <c r="M30" s="8">
        <f>INDEX('W1. Country only GDP data'!$G$8:$G$271,MATCH($B30,'W1. Country only GDP data'!$B$8:$B$271,0))</f>
        <v>59112583221.19706</v>
      </c>
    </row>
    <row r="31" spans="1:13">
      <c r="A31" s="1">
        <f t="shared" si="1"/>
        <v>24</v>
      </c>
      <c r="B31" s="1" t="str">
        <f>INDEX('W1. Country only GDP data'!B$8:B$271,MATCH($A31,'W1. Country only GDP data'!$A$8:$A$271,0))</f>
        <v>BLZ</v>
      </c>
      <c r="C31" s="1" t="str">
        <f>INDEX('W1. Country only GDP data'!C$8:C$271,MATCH($A31,'W1. Country only GDP data'!$A$8:$A$271,0))</f>
        <v>Belize</v>
      </c>
      <c r="D31" s="1" t="str">
        <f>INDEX('W1. Country only GDP data'!D$8:D$271,MATCH($A31,'W1. Country only GDP data'!$A$8:$A$271,0))</f>
        <v>C</v>
      </c>
      <c r="E31" s="1" t="str">
        <f>INDEX('R3. UNSD regions'!$F$10:$F$259,MATCH($B31,'R3. UNSD regions'!$K$10:$K$259,0))</f>
        <v>Latin America and the Caribbean</v>
      </c>
      <c r="F31" s="1" t="str">
        <f>IF(ISBLANK(INDEX('R3. UNSD regions'!$H$10:$H$259,MATCH($B31,'R3. UNSD regions'!$K$10:$K$259,0))),"",INDEX('R3. UNSD regions'!$H$10:$H$259,MATCH($B31,'R3. UNSD regions'!$K$10:$K$259,0)))</f>
        <v>Central America</v>
      </c>
      <c r="G31" s="1" t="str">
        <f>IF(ISNUMBER(MATCH($B31,'R4. OECD ISO codes'!$B$9:$B$43,0)),"OECD","")</f>
        <v/>
      </c>
      <c r="H31" s="1" t="str">
        <f t="shared" si="0"/>
        <v>Non-OECD</v>
      </c>
      <c r="I31" s="1" t="str">
        <f>IF(ISNUMBER(MATCH($B31,'R7. BRIC ISO codes'!$B$10:$B$13,0)),"BRIC","")</f>
        <v/>
      </c>
      <c r="J31" s="1" t="str">
        <f>IF(ISNUMBER(MATCH($B31,'R7. BRIC ISO codes'!$E$10:$E$14,0)),"BRICS","")</f>
        <v/>
      </c>
      <c r="K31" s="1" t="str">
        <f>IF(ISNUMBER(MATCH($B31,'R5. EU ISO codes'!$D$9:$D$36,0)),"European Union","")</f>
        <v/>
      </c>
      <c r="L31" s="1" t="str">
        <f>IF(ISNUMBER(MATCH($B31,'R6. Middle East ISO codes'!$B$9:$B$24,0)),"Middle East", "")</f>
        <v/>
      </c>
      <c r="M31" s="8">
        <f>INDEX('W1. Country only GDP data'!$G$8:$G$271,MATCH($B31,'W1. Country only GDP data'!$B$8:$B$271,0))</f>
        <v>1588184521.9660778</v>
      </c>
    </row>
    <row r="32" spans="1:13">
      <c r="A32" s="1">
        <f t="shared" si="1"/>
        <v>25</v>
      </c>
      <c r="B32" s="1" t="str">
        <f>INDEX('W1. Country only GDP data'!B$8:B$271,MATCH($A32,'W1. Country only GDP data'!$A$8:$A$271,0))</f>
        <v>BMU</v>
      </c>
      <c r="C32" s="1" t="str">
        <f>INDEX('W1. Country only GDP data'!C$8:C$271,MATCH($A32,'W1. Country only GDP data'!$A$8:$A$271,0))</f>
        <v>Bermuda</v>
      </c>
      <c r="D32" s="1" t="str">
        <f>INDEX('W1. Country only GDP data'!D$8:D$271,MATCH($A32,'W1. Country only GDP data'!$A$8:$A$271,0))</f>
        <v>C</v>
      </c>
      <c r="E32" s="1" t="str">
        <f>INDEX('R3. UNSD regions'!$F$10:$F$259,MATCH($B32,'R3. UNSD regions'!$K$10:$K$259,0))</f>
        <v>Northern America</v>
      </c>
      <c r="F32" s="1" t="str">
        <f>IF(ISBLANK(INDEX('R3. UNSD regions'!$H$10:$H$259,MATCH($B32,'R3. UNSD regions'!$K$10:$K$259,0))),"",INDEX('R3. UNSD regions'!$H$10:$H$259,MATCH($B32,'R3. UNSD regions'!$K$10:$K$259,0)))</f>
        <v/>
      </c>
      <c r="G32" s="1" t="str">
        <f>IF(ISNUMBER(MATCH($B32,'R4. OECD ISO codes'!$B$9:$B$43,0)),"OECD","")</f>
        <v/>
      </c>
      <c r="H32" s="1" t="str">
        <f t="shared" si="0"/>
        <v>Non-OECD</v>
      </c>
      <c r="I32" s="1" t="str">
        <f>IF(ISNUMBER(MATCH($B32,'R7. BRIC ISO codes'!$B$10:$B$13,0)),"BRIC","")</f>
        <v/>
      </c>
      <c r="J32" s="1" t="str">
        <f>IF(ISNUMBER(MATCH($B32,'R7. BRIC ISO codes'!$E$10:$E$14,0)),"BRICS","")</f>
        <v/>
      </c>
      <c r="K32" s="1" t="str">
        <f>IF(ISNUMBER(MATCH($B32,'R5. EU ISO codes'!$D$9:$D$36,0)),"European Union","")</f>
        <v/>
      </c>
      <c r="L32" s="1" t="str">
        <f>IF(ISNUMBER(MATCH($B32,'R6. Middle East ISO codes'!$B$9:$B$24,0)),"Middle East", "")</f>
        <v/>
      </c>
      <c r="M32" s="8">
        <f>INDEX('W1. Country only GDP data'!$G$8:$G$271,MATCH($B32,'W1. Country only GDP data'!$B$8:$B$271,0))</f>
        <v>5151445059.9241982</v>
      </c>
    </row>
    <row r="33" spans="1:13">
      <c r="A33" s="1">
        <f t="shared" si="1"/>
        <v>26</v>
      </c>
      <c r="B33" s="1" t="str">
        <f>INDEX('W1. Country only GDP data'!B$8:B$271,MATCH($A33,'W1. Country only GDP data'!$A$8:$A$271,0))</f>
        <v>BOL</v>
      </c>
      <c r="C33" s="1" t="str">
        <f>INDEX('W1. Country only GDP data'!C$8:C$271,MATCH($A33,'W1. Country only GDP data'!$A$8:$A$271,0))</f>
        <v>Bolivia</v>
      </c>
      <c r="D33" s="1" t="str">
        <f>INDEX('W1. Country only GDP data'!D$8:D$271,MATCH($A33,'W1. Country only GDP data'!$A$8:$A$271,0))</f>
        <v>C</v>
      </c>
      <c r="E33" s="1" t="str">
        <f>INDEX('R3. UNSD regions'!$F$10:$F$259,MATCH($B33,'R3. UNSD regions'!$K$10:$K$259,0))</f>
        <v>Latin America and the Caribbean</v>
      </c>
      <c r="F33" s="1" t="str">
        <f>IF(ISBLANK(INDEX('R3. UNSD regions'!$H$10:$H$259,MATCH($B33,'R3. UNSD regions'!$K$10:$K$259,0))),"",INDEX('R3. UNSD regions'!$H$10:$H$259,MATCH($B33,'R3. UNSD regions'!$K$10:$K$259,0)))</f>
        <v>South America</v>
      </c>
      <c r="G33" s="1" t="str">
        <f>IF(ISNUMBER(MATCH($B33,'R4. OECD ISO codes'!$B$9:$B$43,0)),"OECD","")</f>
        <v/>
      </c>
      <c r="H33" s="1" t="str">
        <f t="shared" si="0"/>
        <v>Non-OECD</v>
      </c>
      <c r="I33" s="1" t="str">
        <f>IF(ISNUMBER(MATCH($B33,'R7. BRIC ISO codes'!$B$10:$B$13,0)),"BRIC","")</f>
        <v/>
      </c>
      <c r="J33" s="1" t="str">
        <f>IF(ISNUMBER(MATCH($B33,'R7. BRIC ISO codes'!$E$10:$E$14,0)),"BRICS","")</f>
        <v/>
      </c>
      <c r="K33" s="1" t="str">
        <f>IF(ISNUMBER(MATCH($B33,'R5. EU ISO codes'!$D$9:$D$36,0)),"European Union","")</f>
        <v/>
      </c>
      <c r="L33" s="1" t="str">
        <f>IF(ISNUMBER(MATCH($B33,'R6. Middle East ISO codes'!$B$9:$B$24,0)),"Middle East", "")</f>
        <v/>
      </c>
      <c r="M33" s="8">
        <f>INDEX('W1. Country only GDP data'!$G$8:$G$271,MATCH($B33,'W1. Country only GDP data'!$B$8:$B$271,0))</f>
        <v>26758341469.49474</v>
      </c>
    </row>
    <row r="34" spans="1:13">
      <c r="A34" s="1">
        <f t="shared" si="1"/>
        <v>27</v>
      </c>
      <c r="B34" s="1" t="str">
        <f>INDEX('W1. Country only GDP data'!B$8:B$271,MATCH($A34,'W1. Country only GDP data'!$A$8:$A$271,0))</f>
        <v>BRA</v>
      </c>
      <c r="C34" s="1" t="str">
        <f>INDEX('W1. Country only GDP data'!C$8:C$271,MATCH($A34,'W1. Country only GDP data'!$A$8:$A$271,0))</f>
        <v>Brazil</v>
      </c>
      <c r="D34" s="1" t="str">
        <f>INDEX('W1. Country only GDP data'!D$8:D$271,MATCH($A34,'W1. Country only GDP data'!$A$8:$A$271,0))</f>
        <v>C</v>
      </c>
      <c r="E34" s="1" t="str">
        <f>INDEX('R3. UNSD regions'!$F$10:$F$259,MATCH($B34,'R3. UNSD regions'!$K$10:$K$259,0))</f>
        <v>Latin America and the Caribbean</v>
      </c>
      <c r="F34" s="1" t="str">
        <f>IF(ISBLANK(INDEX('R3. UNSD regions'!$H$10:$H$259,MATCH($B34,'R3. UNSD regions'!$K$10:$K$259,0))),"",INDEX('R3. UNSD regions'!$H$10:$H$259,MATCH($B34,'R3. UNSD regions'!$K$10:$K$259,0)))</f>
        <v>South America</v>
      </c>
      <c r="G34" s="1" t="str">
        <f>IF(ISNUMBER(MATCH($B34,'R4. OECD ISO codes'!$B$9:$B$43,0)),"OECD","")</f>
        <v/>
      </c>
      <c r="H34" s="1" t="str">
        <f t="shared" si="0"/>
        <v>Non-OECD</v>
      </c>
      <c r="I34" s="1" t="str">
        <f>IF(ISNUMBER(MATCH($B34,'R7. BRIC ISO codes'!$B$10:$B$13,0)),"BRIC","")</f>
        <v>BRIC</v>
      </c>
      <c r="J34" s="1" t="str">
        <f>IF(ISNUMBER(MATCH($B34,'R7. BRIC ISO codes'!$E$10:$E$14,0)),"BRICS","")</f>
        <v>BRICS</v>
      </c>
      <c r="K34" s="1" t="str">
        <f>IF(ISNUMBER(MATCH($B34,'R5. EU ISO codes'!$D$9:$D$36,0)),"European Union","")</f>
        <v/>
      </c>
      <c r="L34" s="1" t="str">
        <f>IF(ISNUMBER(MATCH($B34,'R6. Middle East ISO codes'!$B$9:$B$24,0)),"Middle East", "")</f>
        <v/>
      </c>
      <c r="M34" s="8">
        <f>INDEX('W1. Country only GDP data'!$G$8:$G$271,MATCH($B34,'W1. Country only GDP data'!$B$8:$B$271,0))</f>
        <v>2248106280710.0684</v>
      </c>
    </row>
    <row r="35" spans="1:13">
      <c r="A35" s="1">
        <f t="shared" si="1"/>
        <v>28</v>
      </c>
      <c r="B35" s="1" t="str">
        <f>INDEX('W1. Country only GDP data'!B$8:B$271,MATCH($A35,'W1. Country only GDP data'!$A$8:$A$271,0))</f>
        <v>BRB</v>
      </c>
      <c r="C35" s="1" t="str">
        <f>INDEX('W1. Country only GDP data'!C$8:C$271,MATCH($A35,'W1. Country only GDP data'!$A$8:$A$271,0))</f>
        <v>Barbados</v>
      </c>
      <c r="D35" s="1" t="str">
        <f>INDEX('W1. Country only GDP data'!D$8:D$271,MATCH($A35,'W1. Country only GDP data'!$A$8:$A$271,0))</f>
        <v>C</v>
      </c>
      <c r="E35" s="1" t="str">
        <f>INDEX('R3. UNSD regions'!$F$10:$F$259,MATCH($B35,'R3. UNSD regions'!$K$10:$K$259,0))</f>
        <v>Latin America and the Caribbean</v>
      </c>
      <c r="F35" s="1" t="str">
        <f>IF(ISBLANK(INDEX('R3. UNSD regions'!$H$10:$H$259,MATCH($B35,'R3. UNSD regions'!$K$10:$K$259,0))),"",INDEX('R3. UNSD regions'!$H$10:$H$259,MATCH($B35,'R3. UNSD regions'!$K$10:$K$259,0)))</f>
        <v>Caribbean</v>
      </c>
      <c r="G35" s="1" t="str">
        <f>IF(ISNUMBER(MATCH($B35,'R4. OECD ISO codes'!$B$9:$B$43,0)),"OECD","")</f>
        <v/>
      </c>
      <c r="H35" s="1" t="str">
        <f t="shared" si="0"/>
        <v>Non-OECD</v>
      </c>
      <c r="I35" s="1" t="str">
        <f>IF(ISNUMBER(MATCH($B35,'R7. BRIC ISO codes'!$B$10:$B$13,0)),"BRIC","")</f>
        <v/>
      </c>
      <c r="J35" s="1" t="str">
        <f>IF(ISNUMBER(MATCH($B35,'R7. BRIC ISO codes'!$E$10:$E$14,0)),"BRICS","")</f>
        <v/>
      </c>
      <c r="K35" s="1" t="str">
        <f>IF(ISNUMBER(MATCH($B35,'R5. EU ISO codes'!$D$9:$D$36,0)),"European Union","")</f>
        <v/>
      </c>
      <c r="L35" s="1" t="str">
        <f>IF(ISNUMBER(MATCH($B35,'R6. Middle East ISO codes'!$B$9:$B$24,0)),"Middle East", "")</f>
        <v/>
      </c>
      <c r="M35" s="8">
        <f>INDEX('W1. Country only GDP data'!$G$8:$G$271,MATCH($B35,'W1. Country only GDP data'!$B$8:$B$271,0))</f>
        <v>4629124471.5743465</v>
      </c>
    </row>
    <row r="36" spans="1:13">
      <c r="A36" s="1">
        <f t="shared" si="1"/>
        <v>29</v>
      </c>
      <c r="B36" s="1" t="str">
        <f>INDEX('W1. Country only GDP data'!B$8:B$271,MATCH($A36,'W1. Country only GDP data'!$A$8:$A$271,0))</f>
        <v>BRN</v>
      </c>
      <c r="C36" s="1" t="str">
        <f>INDEX('W1. Country only GDP data'!C$8:C$271,MATCH($A36,'W1. Country only GDP data'!$A$8:$A$271,0))</f>
        <v>Brunei Darussalam</v>
      </c>
      <c r="D36" s="1" t="str">
        <f>INDEX('W1. Country only GDP data'!D$8:D$271,MATCH($A36,'W1. Country only GDP data'!$A$8:$A$271,0))</f>
        <v>C</v>
      </c>
      <c r="E36" s="1" t="str">
        <f>INDEX('R3. UNSD regions'!$F$10:$F$259,MATCH($B36,'R3. UNSD regions'!$K$10:$K$259,0))</f>
        <v>South-eastern Asia</v>
      </c>
      <c r="F36" s="1" t="str">
        <f>IF(ISBLANK(INDEX('R3. UNSD regions'!$H$10:$H$259,MATCH($B36,'R3. UNSD regions'!$K$10:$K$259,0))),"",INDEX('R3. UNSD regions'!$H$10:$H$259,MATCH($B36,'R3. UNSD regions'!$K$10:$K$259,0)))</f>
        <v/>
      </c>
      <c r="G36" s="1" t="str">
        <f>IF(ISNUMBER(MATCH($B36,'R4. OECD ISO codes'!$B$9:$B$43,0)),"OECD","")</f>
        <v/>
      </c>
      <c r="H36" s="1" t="str">
        <f t="shared" si="0"/>
        <v>Non-OECD</v>
      </c>
      <c r="I36" s="1" t="str">
        <f>IF(ISNUMBER(MATCH($B36,'R7. BRIC ISO codes'!$B$10:$B$13,0)),"BRIC","")</f>
        <v/>
      </c>
      <c r="J36" s="1" t="str">
        <f>IF(ISNUMBER(MATCH($B36,'R7. BRIC ISO codes'!$E$10:$E$14,0)),"BRICS","")</f>
        <v/>
      </c>
      <c r="K36" s="1" t="str">
        <f>IF(ISNUMBER(MATCH($B36,'R5. EU ISO codes'!$D$9:$D$36,0)),"European Union","")</f>
        <v/>
      </c>
      <c r="L36" s="1" t="str">
        <f>IF(ISNUMBER(MATCH($B36,'R6. Middle East ISO codes'!$B$9:$B$24,0)),"Middle East", "")</f>
        <v/>
      </c>
      <c r="M36" s="8">
        <f>INDEX('W1. Country only GDP data'!$G$8:$G$271,MATCH($B36,'W1. Country only GDP data'!$B$8:$B$271,0))</f>
        <v>13301457645.764578</v>
      </c>
    </row>
    <row r="37" spans="1:13">
      <c r="A37" s="1">
        <f t="shared" si="1"/>
        <v>30</v>
      </c>
      <c r="B37" s="1" t="str">
        <f>INDEX('W1. Country only GDP data'!B$8:B$271,MATCH($A37,'W1. Country only GDP data'!$A$8:$A$271,0))</f>
        <v>BTN</v>
      </c>
      <c r="C37" s="1" t="str">
        <f>INDEX('W1. Country only GDP data'!C$8:C$271,MATCH($A37,'W1. Country only GDP data'!$A$8:$A$271,0))</f>
        <v>Bhutan</v>
      </c>
      <c r="D37" s="1" t="str">
        <f>INDEX('W1. Country only GDP data'!D$8:D$271,MATCH($A37,'W1. Country only GDP data'!$A$8:$A$271,0))</f>
        <v>C</v>
      </c>
      <c r="E37" s="1" t="str">
        <f>INDEX('R3. UNSD regions'!$F$10:$F$259,MATCH($B37,'R3. UNSD regions'!$K$10:$K$259,0))</f>
        <v>Southern Asia</v>
      </c>
      <c r="F37" s="1" t="str">
        <f>IF(ISBLANK(INDEX('R3. UNSD regions'!$H$10:$H$259,MATCH($B37,'R3. UNSD regions'!$K$10:$K$259,0))),"",INDEX('R3. UNSD regions'!$H$10:$H$259,MATCH($B37,'R3. UNSD regions'!$K$10:$K$259,0)))</f>
        <v/>
      </c>
      <c r="G37" s="1" t="str">
        <f>IF(ISNUMBER(MATCH($B37,'R4. OECD ISO codes'!$B$9:$B$43,0)),"OECD","")</f>
        <v/>
      </c>
      <c r="H37" s="1" t="str">
        <f t="shared" si="0"/>
        <v>Non-OECD</v>
      </c>
      <c r="I37" s="1" t="str">
        <f>IF(ISNUMBER(MATCH($B37,'R7. BRIC ISO codes'!$B$10:$B$13,0)),"BRIC","")</f>
        <v/>
      </c>
      <c r="J37" s="1" t="str">
        <f>IF(ISNUMBER(MATCH($B37,'R7. BRIC ISO codes'!$E$10:$E$14,0)),"BRICS","")</f>
        <v/>
      </c>
      <c r="K37" s="1" t="str">
        <f>IF(ISNUMBER(MATCH($B37,'R5. EU ISO codes'!$D$9:$D$36,0)),"European Union","")</f>
        <v/>
      </c>
      <c r="L37" s="1" t="str">
        <f>IF(ISNUMBER(MATCH($B37,'R6. Middle East ISO codes'!$B$9:$B$24,0)),"Middle East", "")</f>
        <v/>
      </c>
      <c r="M37" s="8">
        <f>INDEX('W1. Country only GDP data'!$G$8:$G$271,MATCH($B37,'W1. Country only GDP data'!$B$8:$B$271,0))</f>
        <v>2234759341.8670049</v>
      </c>
    </row>
    <row r="38" spans="1:13">
      <c r="A38" s="1">
        <f t="shared" si="1"/>
        <v>31</v>
      </c>
      <c r="B38" s="1" t="str">
        <f>INDEX('W1. Country only GDP data'!B$8:B$271,MATCH($A38,'W1. Country only GDP data'!$A$8:$A$271,0))</f>
        <v>BWA</v>
      </c>
      <c r="C38" s="1" t="str">
        <f>INDEX('W1. Country only GDP data'!C$8:C$271,MATCH($A38,'W1. Country only GDP data'!$A$8:$A$271,0))</f>
        <v>Botswana</v>
      </c>
      <c r="D38" s="1" t="str">
        <f>INDEX('W1. Country only GDP data'!D$8:D$271,MATCH($A38,'W1. Country only GDP data'!$A$8:$A$271,0))</f>
        <v>C</v>
      </c>
      <c r="E38" s="1" t="str">
        <f>INDEX('R3. UNSD regions'!$F$10:$F$259,MATCH($B38,'R3. UNSD regions'!$K$10:$K$259,0))</f>
        <v>Sub-Saharan Africa</v>
      </c>
      <c r="F38" s="1" t="str">
        <f>IF(ISBLANK(INDEX('R3. UNSD regions'!$H$10:$H$259,MATCH($B38,'R3. UNSD regions'!$K$10:$K$259,0))),"",INDEX('R3. UNSD regions'!$H$10:$H$259,MATCH($B38,'R3. UNSD regions'!$K$10:$K$259,0)))</f>
        <v>Southern Africa</v>
      </c>
      <c r="G38" s="1" t="str">
        <f>IF(ISNUMBER(MATCH($B38,'R4. OECD ISO codes'!$B$9:$B$43,0)),"OECD","")</f>
        <v/>
      </c>
      <c r="H38" s="1" t="str">
        <f t="shared" si="0"/>
        <v>Non-OECD</v>
      </c>
      <c r="I38" s="1" t="str">
        <f>IF(ISNUMBER(MATCH($B38,'R7. BRIC ISO codes'!$B$10:$B$13,0)),"BRIC","")</f>
        <v/>
      </c>
      <c r="J38" s="1" t="str">
        <f>IF(ISNUMBER(MATCH($B38,'R7. BRIC ISO codes'!$E$10:$E$14,0)),"BRICS","")</f>
        <v/>
      </c>
      <c r="K38" s="1" t="str">
        <f>IF(ISNUMBER(MATCH($B38,'R5. EU ISO codes'!$D$9:$D$36,0)),"European Union","")</f>
        <v/>
      </c>
      <c r="L38" s="1" t="str">
        <f>IF(ISNUMBER(MATCH($B38,'R6. Middle East ISO codes'!$B$9:$B$24,0)),"Middle East", "")</f>
        <v/>
      </c>
      <c r="M38" s="8">
        <f>INDEX('W1. Country only GDP data'!$G$8:$G$271,MATCH($B38,'W1. Country only GDP data'!$B$8:$B$271,0))</f>
        <v>16839085217.527891</v>
      </c>
    </row>
    <row r="39" spans="1:13">
      <c r="A39" s="1">
        <f t="shared" si="1"/>
        <v>32</v>
      </c>
      <c r="B39" s="1" t="str">
        <f>INDEX('W1. Country only GDP data'!B$8:B$271,MATCH($A39,'W1. Country only GDP data'!$A$8:$A$271,0))</f>
        <v>CAF</v>
      </c>
      <c r="C39" s="1" t="str">
        <f>INDEX('W1. Country only GDP data'!C$8:C$271,MATCH($A39,'W1. Country only GDP data'!$A$8:$A$271,0))</f>
        <v>Central African Republic</v>
      </c>
      <c r="D39" s="1" t="str">
        <f>INDEX('W1. Country only GDP data'!D$8:D$271,MATCH($A39,'W1. Country only GDP data'!$A$8:$A$271,0))</f>
        <v>C</v>
      </c>
      <c r="E39" s="1" t="str">
        <f>INDEX('R3. UNSD regions'!$F$10:$F$259,MATCH($B39,'R3. UNSD regions'!$K$10:$K$259,0))</f>
        <v>Sub-Saharan Africa</v>
      </c>
      <c r="F39" s="1" t="str">
        <f>IF(ISBLANK(INDEX('R3. UNSD regions'!$H$10:$H$259,MATCH($B39,'R3. UNSD regions'!$K$10:$K$259,0))),"",INDEX('R3. UNSD regions'!$H$10:$H$259,MATCH($B39,'R3. UNSD regions'!$K$10:$K$259,0)))</f>
        <v>Middle Africa</v>
      </c>
      <c r="G39" s="1" t="str">
        <f>IF(ISNUMBER(MATCH($B39,'R4. OECD ISO codes'!$B$9:$B$43,0)),"OECD","")</f>
        <v/>
      </c>
      <c r="H39" s="1" t="str">
        <f t="shared" si="0"/>
        <v>Non-OECD</v>
      </c>
      <c r="I39" s="1" t="str">
        <f>IF(ISNUMBER(MATCH($B39,'R7. BRIC ISO codes'!$B$10:$B$13,0)),"BRIC","")</f>
        <v/>
      </c>
      <c r="J39" s="1" t="str">
        <f>IF(ISNUMBER(MATCH($B39,'R7. BRIC ISO codes'!$E$10:$E$14,0)),"BRICS","")</f>
        <v/>
      </c>
      <c r="K39" s="1" t="str">
        <f>IF(ISNUMBER(MATCH($B39,'R5. EU ISO codes'!$D$9:$D$36,0)),"European Union","")</f>
        <v/>
      </c>
      <c r="L39" s="1" t="str">
        <f>IF(ISNUMBER(MATCH($B39,'R6. Middle East ISO codes'!$B$9:$B$24,0)),"Middle East", "")</f>
        <v/>
      </c>
      <c r="M39" s="8">
        <f>INDEX('W1. Country only GDP data'!$G$8:$G$271,MATCH($B39,'W1. Country only GDP data'!$B$8:$B$271,0))</f>
        <v>1496561292.7532523</v>
      </c>
    </row>
    <row r="40" spans="1:13">
      <c r="A40" s="1">
        <f t="shared" si="1"/>
        <v>33</v>
      </c>
      <c r="B40" s="1" t="str">
        <f>INDEX('W1. Country only GDP data'!B$8:B$271,MATCH($A40,'W1. Country only GDP data'!$A$8:$A$271,0))</f>
        <v>CAN</v>
      </c>
      <c r="C40" s="1" t="str">
        <f>INDEX('W1. Country only GDP data'!C$8:C$271,MATCH($A40,'W1. Country only GDP data'!$A$8:$A$271,0))</f>
        <v>Canada</v>
      </c>
      <c r="D40" s="1" t="str">
        <f>INDEX('W1. Country only GDP data'!D$8:D$271,MATCH($A40,'W1. Country only GDP data'!$A$8:$A$271,0))</f>
        <v>C</v>
      </c>
      <c r="E40" s="1" t="str">
        <f>INDEX('R3. UNSD regions'!$F$10:$F$259,MATCH($B40,'R3. UNSD regions'!$K$10:$K$259,0))</f>
        <v>Northern America</v>
      </c>
      <c r="F40" s="1" t="str">
        <f>IF(ISBLANK(INDEX('R3. UNSD regions'!$H$10:$H$259,MATCH($B40,'R3. UNSD regions'!$K$10:$K$259,0))),"",INDEX('R3. UNSD regions'!$H$10:$H$259,MATCH($B40,'R3. UNSD regions'!$K$10:$K$259,0)))</f>
        <v/>
      </c>
      <c r="G40" s="1" t="str">
        <f>IF(ISNUMBER(MATCH($B40,'R4. OECD ISO codes'!$B$9:$B$43,0)),"OECD","")</f>
        <v>OECD</v>
      </c>
      <c r="H40" s="1" t="str">
        <f t="shared" si="0"/>
        <v/>
      </c>
      <c r="I40" s="1" t="str">
        <f>IF(ISNUMBER(MATCH($B40,'R7. BRIC ISO codes'!$B$10:$B$13,0)),"BRIC","")</f>
        <v/>
      </c>
      <c r="J40" s="1" t="str">
        <f>IF(ISNUMBER(MATCH($B40,'R7. BRIC ISO codes'!$E$10:$E$14,0)),"BRICS","")</f>
        <v/>
      </c>
      <c r="K40" s="1" t="str">
        <f>IF(ISNUMBER(MATCH($B40,'R5. EU ISO codes'!$D$9:$D$36,0)),"European Union","")</f>
        <v/>
      </c>
      <c r="L40" s="1" t="str">
        <f>IF(ISNUMBER(MATCH($B40,'R6. Middle East ISO codes'!$B$9:$B$24,0)),"Middle East", "")</f>
        <v/>
      </c>
      <c r="M40" s="8">
        <f>INDEX('W1. Country only GDP data'!$G$8:$G$271,MATCH($B40,'W1. Country only GDP data'!$B$8:$B$271,0))</f>
        <v>1828002272029.7856</v>
      </c>
    </row>
    <row r="41" spans="1:13">
      <c r="A41" s="1">
        <f t="shared" si="1"/>
        <v>34</v>
      </c>
      <c r="B41" s="1" t="str">
        <f>INDEX('W1. Country only GDP data'!B$8:B$271,MATCH($A41,'W1. Country only GDP data'!$A$8:$A$271,0))</f>
        <v>CHE</v>
      </c>
      <c r="C41" s="1" t="str">
        <f>INDEX('W1. Country only GDP data'!C$8:C$271,MATCH($A41,'W1. Country only GDP data'!$A$8:$A$271,0))</f>
        <v>Switzerland</v>
      </c>
      <c r="D41" s="1" t="str">
        <f>INDEX('W1. Country only GDP data'!D$8:D$271,MATCH($A41,'W1. Country only GDP data'!$A$8:$A$271,0))</f>
        <v>C</v>
      </c>
      <c r="E41" s="1" t="str">
        <f>INDEX('R3. UNSD regions'!$F$10:$F$259,MATCH($B41,'R3. UNSD regions'!$K$10:$K$259,0))</f>
        <v>Western Europe</v>
      </c>
      <c r="F41" s="1" t="str">
        <f>IF(ISBLANK(INDEX('R3. UNSD regions'!$H$10:$H$259,MATCH($B41,'R3. UNSD regions'!$K$10:$K$259,0))),"",INDEX('R3. UNSD regions'!$H$10:$H$259,MATCH($B41,'R3. UNSD regions'!$K$10:$K$259,0)))</f>
        <v/>
      </c>
      <c r="G41" s="1" t="str">
        <f>IF(ISNUMBER(MATCH($B41,'R4. OECD ISO codes'!$B$9:$B$43,0)),"OECD","")</f>
        <v>OECD</v>
      </c>
      <c r="H41" s="1" t="str">
        <f t="shared" si="0"/>
        <v/>
      </c>
      <c r="I41" s="1" t="str">
        <f>IF(ISNUMBER(MATCH($B41,'R7. BRIC ISO codes'!$B$10:$B$13,0)),"BRIC","")</f>
        <v/>
      </c>
      <c r="J41" s="1" t="str">
        <f>IF(ISNUMBER(MATCH($B41,'R7. BRIC ISO codes'!$E$10:$E$14,0)),"BRICS","")</f>
        <v/>
      </c>
      <c r="K41" s="1" t="str">
        <f>IF(ISNUMBER(MATCH($B41,'R5. EU ISO codes'!$D$9:$D$36,0)),"European Union","")</f>
        <v/>
      </c>
      <c r="L41" s="1" t="str">
        <f>IF(ISNUMBER(MATCH($B41,'R6. Middle East ISO codes'!$B$9:$B$24,0)),"Middle East", "")</f>
        <v/>
      </c>
      <c r="M41" s="8">
        <f>INDEX('W1. Country only GDP data'!$G$8:$G$271,MATCH($B41,'W1. Country only GDP data'!$B$8:$B$271,0))</f>
        <v>642089703646.2146</v>
      </c>
    </row>
    <row r="42" spans="1:13">
      <c r="A42" s="1">
        <f t="shared" si="1"/>
        <v>35</v>
      </c>
      <c r="B42" s="1" t="str">
        <f>INDEX('W1. Country only GDP data'!B$8:B$271,MATCH($A42,'W1. Country only GDP data'!$A$8:$A$271,0))</f>
        <v>CHL</v>
      </c>
      <c r="C42" s="1" t="str">
        <f>INDEX('W1. Country only GDP data'!C$8:C$271,MATCH($A42,'W1. Country only GDP data'!$A$8:$A$271,0))</f>
        <v>Chile</v>
      </c>
      <c r="D42" s="1" t="str">
        <f>INDEX('W1. Country only GDP data'!D$8:D$271,MATCH($A42,'W1. Country only GDP data'!$A$8:$A$271,0))</f>
        <v>C</v>
      </c>
      <c r="E42" s="1" t="str">
        <f>INDEX('R3. UNSD regions'!$F$10:$F$259,MATCH($B42,'R3. UNSD regions'!$K$10:$K$259,0))</f>
        <v>Latin America and the Caribbean</v>
      </c>
      <c r="F42" s="1" t="str">
        <f>IF(ISBLANK(INDEX('R3. UNSD regions'!$H$10:$H$259,MATCH($B42,'R3. UNSD regions'!$K$10:$K$259,0))),"",INDEX('R3. UNSD regions'!$H$10:$H$259,MATCH($B42,'R3. UNSD regions'!$K$10:$K$259,0)))</f>
        <v>South America</v>
      </c>
      <c r="G42" s="1" t="str">
        <f>IF(ISNUMBER(MATCH($B42,'R4. OECD ISO codes'!$B$9:$B$43,0)),"OECD","")</f>
        <v>OECD</v>
      </c>
      <c r="H42" s="1" t="str">
        <f t="shared" si="0"/>
        <v/>
      </c>
      <c r="I42" s="1" t="str">
        <f>IF(ISNUMBER(MATCH($B42,'R7. BRIC ISO codes'!$B$10:$B$13,0)),"BRIC","")</f>
        <v/>
      </c>
      <c r="J42" s="1" t="str">
        <f>IF(ISNUMBER(MATCH($B42,'R7. BRIC ISO codes'!$E$10:$E$14,0)),"BRICS","")</f>
        <v/>
      </c>
      <c r="K42" s="1" t="str">
        <f>IF(ISNUMBER(MATCH($B42,'R5. EU ISO codes'!$D$9:$D$36,0)),"European Union","")</f>
        <v/>
      </c>
      <c r="L42" s="1" t="str">
        <f>IF(ISNUMBER(MATCH($B42,'R6. Middle East ISO codes'!$B$9:$B$24,0)),"Middle East", "")</f>
        <v/>
      </c>
      <c r="M42" s="8">
        <f>INDEX('W1. Country only GDP data'!$G$8:$G$271,MATCH($B42,'W1. Country only GDP data'!$B$8:$B$271,0))</f>
        <v>268997931582.33929</v>
      </c>
    </row>
    <row r="43" spans="1:13">
      <c r="A43" s="1">
        <f t="shared" si="1"/>
        <v>36</v>
      </c>
      <c r="B43" s="1" t="str">
        <f>INDEX('W1. Country only GDP data'!B$8:B$271,MATCH($A43,'W1. Country only GDP data'!$A$8:$A$271,0))</f>
        <v>CHN</v>
      </c>
      <c r="C43" s="1" t="str">
        <f>INDEX('W1. Country only GDP data'!C$8:C$271,MATCH($A43,'W1. Country only GDP data'!$A$8:$A$271,0))</f>
        <v>China</v>
      </c>
      <c r="D43" s="1" t="str">
        <f>INDEX('W1. Country only GDP data'!D$8:D$271,MATCH($A43,'W1. Country only GDP data'!$A$8:$A$271,0))</f>
        <v>C</v>
      </c>
      <c r="E43" s="1" t="str">
        <f>INDEX('R3. UNSD regions'!$F$10:$F$259,MATCH($B43,'R3. UNSD regions'!$K$10:$K$259,0))</f>
        <v>Eastern Asia</v>
      </c>
      <c r="F43" s="1" t="str">
        <f>IF(ISBLANK(INDEX('R3. UNSD regions'!$H$10:$H$259,MATCH($B43,'R3. UNSD regions'!$K$10:$K$259,0))),"",INDEX('R3. UNSD regions'!$H$10:$H$259,MATCH($B43,'R3. UNSD regions'!$K$10:$K$259,0)))</f>
        <v/>
      </c>
      <c r="G43" s="1" t="str">
        <f>IF(ISNUMBER(MATCH($B43,'R4. OECD ISO codes'!$B$9:$B$43,0)),"OECD","")</f>
        <v/>
      </c>
      <c r="H43" s="1" t="str">
        <f t="shared" si="0"/>
        <v>Non-OECD</v>
      </c>
      <c r="I43" s="1" t="str">
        <f>IF(ISNUMBER(MATCH($B43,'R7. BRIC ISO codes'!$B$10:$B$13,0)),"BRIC","")</f>
        <v>BRIC</v>
      </c>
      <c r="J43" s="1" t="str">
        <f>IF(ISNUMBER(MATCH($B43,'R7. BRIC ISO codes'!$E$10:$E$14,0)),"BRICS","")</f>
        <v>BRICS</v>
      </c>
      <c r="K43" s="1" t="str">
        <f>IF(ISNUMBER(MATCH($B43,'R5. EU ISO codes'!$D$9:$D$36,0)),"European Union","")</f>
        <v/>
      </c>
      <c r="L43" s="1" t="str">
        <f>IF(ISNUMBER(MATCH($B43,'R6. Middle East ISO codes'!$B$9:$B$24,0)),"Middle East", "")</f>
        <v/>
      </c>
      <c r="M43" s="8">
        <f>INDEX('W1. Country only GDP data'!$G$8:$G$271,MATCH($B43,'W1. Country only GDP data'!$B$8:$B$271,0))</f>
        <v>9504208187205.4121</v>
      </c>
    </row>
    <row r="44" spans="1:13">
      <c r="A44" s="1">
        <f t="shared" si="1"/>
        <v>37</v>
      </c>
      <c r="B44" s="1" t="str">
        <f>INDEX('W1. Country only GDP data'!B$8:B$271,MATCH($A44,'W1. Country only GDP data'!$A$8:$A$271,0))</f>
        <v>CIV</v>
      </c>
      <c r="C44" s="1" t="str">
        <f>INDEX('W1. Country only GDP data'!C$8:C$271,MATCH($A44,'W1. Country only GDP data'!$A$8:$A$271,0))</f>
        <v>Cote d'Ivoire</v>
      </c>
      <c r="D44" s="1" t="str">
        <f>INDEX('W1. Country only GDP data'!D$8:D$271,MATCH($A44,'W1. Country only GDP data'!$A$8:$A$271,0))</f>
        <v>C</v>
      </c>
      <c r="E44" s="1" t="str">
        <f>INDEX('R3. UNSD regions'!$F$10:$F$259,MATCH($B44,'R3. UNSD regions'!$K$10:$K$259,0))</f>
        <v>Sub-Saharan Africa</v>
      </c>
      <c r="F44" s="1" t="str">
        <f>IF(ISBLANK(INDEX('R3. UNSD regions'!$H$10:$H$259,MATCH($B44,'R3. UNSD regions'!$K$10:$K$259,0))),"",INDEX('R3. UNSD regions'!$H$10:$H$259,MATCH($B44,'R3. UNSD regions'!$K$10:$K$259,0)))</f>
        <v>Western Africa</v>
      </c>
      <c r="G44" s="1" t="str">
        <f>IF(ISNUMBER(MATCH($B44,'R4. OECD ISO codes'!$B$9:$B$43,0)),"OECD","")</f>
        <v/>
      </c>
      <c r="H44" s="1" t="str">
        <f t="shared" si="0"/>
        <v>Non-OECD</v>
      </c>
      <c r="I44" s="1" t="str">
        <f>IF(ISNUMBER(MATCH($B44,'R7. BRIC ISO codes'!$B$10:$B$13,0)),"BRIC","")</f>
        <v/>
      </c>
      <c r="J44" s="1" t="str">
        <f>IF(ISNUMBER(MATCH($B44,'R7. BRIC ISO codes'!$E$10:$E$14,0)),"BRICS","")</f>
        <v/>
      </c>
      <c r="K44" s="1" t="str">
        <f>IF(ISNUMBER(MATCH($B44,'R5. EU ISO codes'!$D$9:$D$36,0)),"European Union","")</f>
        <v/>
      </c>
      <c r="L44" s="1" t="str">
        <f>IF(ISNUMBER(MATCH($B44,'R6. Middle East ISO codes'!$B$9:$B$24,0)),"Middle East", "")</f>
        <v/>
      </c>
      <c r="M44" s="8">
        <f>INDEX('W1. Country only GDP data'!$G$8:$G$271,MATCH($B44,'W1. Country only GDP data'!$B$8:$B$271,0))</f>
        <v>36794322093.088615</v>
      </c>
    </row>
    <row r="45" spans="1:13">
      <c r="A45" s="1">
        <f t="shared" si="1"/>
        <v>38</v>
      </c>
      <c r="B45" s="1" t="str">
        <f>INDEX('W1. Country only GDP data'!B$8:B$271,MATCH($A45,'W1. Country only GDP data'!$A$8:$A$271,0))</f>
        <v>CMR</v>
      </c>
      <c r="C45" s="1" t="str">
        <f>INDEX('W1. Country only GDP data'!C$8:C$271,MATCH($A45,'W1. Country only GDP data'!$A$8:$A$271,0))</f>
        <v>Cameroon</v>
      </c>
      <c r="D45" s="1" t="str">
        <f>INDEX('W1. Country only GDP data'!D$8:D$271,MATCH($A45,'W1. Country only GDP data'!$A$8:$A$271,0))</f>
        <v>C</v>
      </c>
      <c r="E45" s="1" t="str">
        <f>INDEX('R3. UNSD regions'!$F$10:$F$259,MATCH($B45,'R3. UNSD regions'!$K$10:$K$259,0))</f>
        <v>Sub-Saharan Africa</v>
      </c>
      <c r="F45" s="1" t="str">
        <f>IF(ISBLANK(INDEX('R3. UNSD regions'!$H$10:$H$259,MATCH($B45,'R3. UNSD regions'!$K$10:$K$259,0))),"",INDEX('R3. UNSD regions'!$H$10:$H$259,MATCH($B45,'R3. UNSD regions'!$K$10:$K$259,0)))</f>
        <v>Middle Africa</v>
      </c>
      <c r="G45" s="1" t="str">
        <f>IF(ISNUMBER(MATCH($B45,'R4. OECD ISO codes'!$B$9:$B$43,0)),"OECD","")</f>
        <v/>
      </c>
      <c r="H45" s="1" t="str">
        <f t="shared" si="0"/>
        <v>Non-OECD</v>
      </c>
      <c r="I45" s="1" t="str">
        <f>IF(ISNUMBER(MATCH($B45,'R7. BRIC ISO codes'!$B$10:$B$13,0)),"BRIC","")</f>
        <v/>
      </c>
      <c r="J45" s="1" t="str">
        <f>IF(ISNUMBER(MATCH($B45,'R7. BRIC ISO codes'!$E$10:$E$14,0)),"BRICS","")</f>
        <v/>
      </c>
      <c r="K45" s="1" t="str">
        <f>IF(ISNUMBER(MATCH($B45,'R5. EU ISO codes'!$D$9:$D$36,0)),"European Union","")</f>
        <v/>
      </c>
      <c r="L45" s="1" t="str">
        <f>IF(ISNUMBER(MATCH($B45,'R6. Middle East ISO codes'!$B$9:$B$24,0)),"Middle East", "")</f>
        <v/>
      </c>
      <c r="M45" s="8">
        <f>INDEX('W1. Country only GDP data'!$G$8:$G$271,MATCH($B45,'W1. Country only GDP data'!$B$8:$B$271,0))</f>
        <v>35051979601.394714</v>
      </c>
    </row>
    <row r="46" spans="1:13">
      <c r="A46" s="1">
        <f t="shared" si="1"/>
        <v>39</v>
      </c>
      <c r="B46" s="1" t="str">
        <f>INDEX('W1. Country only GDP data'!B$8:B$271,MATCH($A46,'W1. Country only GDP data'!$A$8:$A$271,0))</f>
        <v>COD</v>
      </c>
      <c r="C46" s="1" t="str">
        <f>INDEX('W1. Country only GDP data'!C$8:C$271,MATCH($A46,'W1. Country only GDP data'!$A$8:$A$271,0))</f>
        <v>Congo, Dem. Rep.</v>
      </c>
      <c r="D46" s="1" t="str">
        <f>INDEX('W1. Country only GDP data'!D$8:D$271,MATCH($A46,'W1. Country only GDP data'!$A$8:$A$271,0))</f>
        <v>C</v>
      </c>
      <c r="E46" s="1" t="str">
        <f>INDEX('R3. UNSD regions'!$F$10:$F$259,MATCH($B46,'R3. UNSD regions'!$K$10:$K$259,0))</f>
        <v>Sub-Saharan Africa</v>
      </c>
      <c r="F46" s="1" t="str">
        <f>IF(ISBLANK(INDEX('R3. UNSD regions'!$H$10:$H$259,MATCH($B46,'R3. UNSD regions'!$K$10:$K$259,0))),"",INDEX('R3. UNSD regions'!$H$10:$H$259,MATCH($B46,'R3. UNSD regions'!$K$10:$K$259,0)))</f>
        <v>Middle Africa</v>
      </c>
      <c r="G46" s="1" t="str">
        <f>IF(ISNUMBER(MATCH($B46,'R4. OECD ISO codes'!$B$9:$B$43,0)),"OECD","")</f>
        <v/>
      </c>
      <c r="H46" s="1" t="str">
        <f t="shared" si="0"/>
        <v>Non-OECD</v>
      </c>
      <c r="I46" s="1" t="str">
        <f>IF(ISNUMBER(MATCH($B46,'R7. BRIC ISO codes'!$B$10:$B$13,0)),"BRIC","")</f>
        <v/>
      </c>
      <c r="J46" s="1" t="str">
        <f>IF(ISNUMBER(MATCH($B46,'R7. BRIC ISO codes'!$E$10:$E$14,0)),"BRICS","")</f>
        <v/>
      </c>
      <c r="K46" s="1" t="str">
        <f>IF(ISNUMBER(MATCH($B46,'R5. EU ISO codes'!$D$9:$D$36,0)),"European Union","")</f>
        <v/>
      </c>
      <c r="L46" s="1" t="str">
        <f>IF(ISNUMBER(MATCH($B46,'R6. Middle East ISO codes'!$B$9:$B$24,0)),"Middle East", "")</f>
        <v/>
      </c>
      <c r="M46" s="8">
        <f>INDEX('W1. Country only GDP data'!$G$8:$G$271,MATCH($B46,'W1. Country only GDP data'!$B$8:$B$271,0))</f>
        <v>30547324905.014893</v>
      </c>
    </row>
    <row r="47" spans="1:13">
      <c r="A47" s="1">
        <f t="shared" si="1"/>
        <v>40</v>
      </c>
      <c r="B47" s="1" t="str">
        <f>INDEX('W1. Country only GDP data'!B$8:B$271,MATCH($A47,'W1. Country only GDP data'!$A$8:$A$271,0))</f>
        <v>COG</v>
      </c>
      <c r="C47" s="1" t="str">
        <f>INDEX('W1. Country only GDP data'!C$8:C$271,MATCH($A47,'W1. Country only GDP data'!$A$8:$A$271,0))</f>
        <v>Congo, Rep.</v>
      </c>
      <c r="D47" s="1" t="str">
        <f>INDEX('W1. Country only GDP data'!D$8:D$271,MATCH($A47,'W1. Country only GDP data'!$A$8:$A$271,0))</f>
        <v>C</v>
      </c>
      <c r="E47" s="1" t="str">
        <f>INDEX('R3. UNSD regions'!$F$10:$F$259,MATCH($B47,'R3. UNSD regions'!$K$10:$K$259,0))</f>
        <v>Sub-Saharan Africa</v>
      </c>
      <c r="F47" s="1" t="str">
        <f>IF(ISBLANK(INDEX('R3. UNSD regions'!$H$10:$H$259,MATCH($B47,'R3. UNSD regions'!$K$10:$K$259,0))),"",INDEX('R3. UNSD regions'!$H$10:$H$259,MATCH($B47,'R3. UNSD regions'!$K$10:$K$259,0)))</f>
        <v>Middle Africa</v>
      </c>
      <c r="G47" s="1" t="str">
        <f>IF(ISNUMBER(MATCH($B47,'R4. OECD ISO codes'!$B$9:$B$43,0)),"OECD","")</f>
        <v/>
      </c>
      <c r="H47" s="1" t="str">
        <f t="shared" si="0"/>
        <v>Non-OECD</v>
      </c>
      <c r="I47" s="1" t="str">
        <f>IF(ISNUMBER(MATCH($B47,'R7. BRIC ISO codes'!$B$10:$B$13,0)),"BRIC","")</f>
        <v/>
      </c>
      <c r="J47" s="1" t="str">
        <f>IF(ISNUMBER(MATCH($B47,'R7. BRIC ISO codes'!$E$10:$E$14,0)),"BRICS","")</f>
        <v/>
      </c>
      <c r="K47" s="1" t="str">
        <f>IF(ISNUMBER(MATCH($B47,'R5. EU ISO codes'!$D$9:$D$36,0)),"European Union","")</f>
        <v/>
      </c>
      <c r="L47" s="1" t="str">
        <f>IF(ISNUMBER(MATCH($B47,'R6. Middle East ISO codes'!$B$9:$B$24,0)),"Middle East", "")</f>
        <v/>
      </c>
      <c r="M47" s="8">
        <f>INDEX('W1. Country only GDP data'!$G$8:$G$271,MATCH($B47,'W1. Country only GDP data'!$B$8:$B$271,0))</f>
        <v>14342385958.408079</v>
      </c>
    </row>
    <row r="48" spans="1:13">
      <c r="A48" s="1">
        <f t="shared" si="1"/>
        <v>41</v>
      </c>
      <c r="B48" s="1" t="str">
        <f>INDEX('W1. Country only GDP data'!B$8:B$271,MATCH($A48,'W1. Country only GDP data'!$A$8:$A$271,0))</f>
        <v>COL</v>
      </c>
      <c r="C48" s="1" t="str">
        <f>INDEX('W1. Country only GDP data'!C$8:C$271,MATCH($A48,'W1. Country only GDP data'!$A$8:$A$271,0))</f>
        <v>Colombia</v>
      </c>
      <c r="D48" s="1" t="str">
        <f>INDEX('W1. Country only GDP data'!D$8:D$271,MATCH($A48,'W1. Country only GDP data'!$A$8:$A$271,0))</f>
        <v>C</v>
      </c>
      <c r="E48" s="1" t="str">
        <f>INDEX('R3. UNSD regions'!$F$10:$F$259,MATCH($B48,'R3. UNSD regions'!$K$10:$K$259,0))</f>
        <v>Latin America and the Caribbean</v>
      </c>
      <c r="F48" s="1" t="str">
        <f>IF(ISBLANK(INDEX('R3. UNSD regions'!$H$10:$H$259,MATCH($B48,'R3. UNSD regions'!$K$10:$K$259,0))),"",INDEX('R3. UNSD regions'!$H$10:$H$259,MATCH($B48,'R3. UNSD regions'!$K$10:$K$259,0)))</f>
        <v>South America</v>
      </c>
      <c r="G48" s="1" t="str">
        <f>IF(ISNUMBER(MATCH($B48,'R4. OECD ISO codes'!$B$9:$B$43,0)),"OECD","")</f>
        <v/>
      </c>
      <c r="H48" s="1" t="str">
        <f t="shared" si="0"/>
        <v>Non-OECD</v>
      </c>
      <c r="I48" s="1" t="str">
        <f>IF(ISNUMBER(MATCH($B48,'R7. BRIC ISO codes'!$B$10:$B$13,0)),"BRIC","")</f>
        <v/>
      </c>
      <c r="J48" s="1" t="str">
        <f>IF(ISNUMBER(MATCH($B48,'R7. BRIC ISO codes'!$E$10:$E$14,0)),"BRICS","")</f>
        <v/>
      </c>
      <c r="K48" s="1" t="str">
        <f>IF(ISNUMBER(MATCH($B48,'R5. EU ISO codes'!$D$9:$D$36,0)),"European Union","")</f>
        <v/>
      </c>
      <c r="L48" s="1" t="str">
        <f>IF(ISNUMBER(MATCH($B48,'R6. Middle East ISO codes'!$B$9:$B$24,0)),"Middle East", "")</f>
        <v/>
      </c>
      <c r="M48" s="8">
        <f>INDEX('W1. Country only GDP data'!$G$8:$G$271,MATCH($B48,'W1. Country only GDP data'!$B$8:$B$271,0))</f>
        <v>366158592495.19696</v>
      </c>
    </row>
    <row r="49" spans="1:13">
      <c r="A49" s="1">
        <f t="shared" si="1"/>
        <v>42</v>
      </c>
      <c r="B49" s="1" t="str">
        <f>INDEX('W1. Country only GDP data'!B$8:B$271,MATCH($A49,'W1. Country only GDP data'!$A$8:$A$271,0))</f>
        <v>COM</v>
      </c>
      <c r="C49" s="1" t="str">
        <f>INDEX('W1. Country only GDP data'!C$8:C$271,MATCH($A49,'W1. Country only GDP data'!$A$8:$A$271,0))</f>
        <v>Comoros</v>
      </c>
      <c r="D49" s="1" t="str">
        <f>INDEX('W1. Country only GDP data'!D$8:D$271,MATCH($A49,'W1. Country only GDP data'!$A$8:$A$271,0))</f>
        <v>C</v>
      </c>
      <c r="E49" s="1" t="str">
        <f>INDEX('R3. UNSD regions'!$F$10:$F$259,MATCH($B49,'R3. UNSD regions'!$K$10:$K$259,0))</f>
        <v>Sub-Saharan Africa</v>
      </c>
      <c r="F49" s="1" t="str">
        <f>IF(ISBLANK(INDEX('R3. UNSD regions'!$H$10:$H$259,MATCH($B49,'R3. UNSD regions'!$K$10:$K$259,0))),"",INDEX('R3. UNSD regions'!$H$10:$H$259,MATCH($B49,'R3. UNSD regions'!$K$10:$K$259,0)))</f>
        <v>Eastern Africa</v>
      </c>
      <c r="G49" s="1" t="str">
        <f>IF(ISNUMBER(MATCH($B49,'R4. OECD ISO codes'!$B$9:$B$43,0)),"OECD","")</f>
        <v/>
      </c>
      <c r="H49" s="1" t="str">
        <f t="shared" si="0"/>
        <v>Non-OECD</v>
      </c>
      <c r="I49" s="1" t="str">
        <f>IF(ISNUMBER(MATCH($B49,'R7. BRIC ISO codes'!$B$10:$B$13,0)),"BRIC","")</f>
        <v/>
      </c>
      <c r="J49" s="1" t="str">
        <f>IF(ISNUMBER(MATCH($B49,'R7. BRIC ISO codes'!$E$10:$E$14,0)),"BRICS","")</f>
        <v/>
      </c>
      <c r="K49" s="1" t="str">
        <f>IF(ISNUMBER(MATCH($B49,'R5. EU ISO codes'!$D$9:$D$36,0)),"European Union","")</f>
        <v/>
      </c>
      <c r="L49" s="1" t="str">
        <f>IF(ISNUMBER(MATCH($B49,'R6. Middle East ISO codes'!$B$9:$B$24,0)),"Middle East", "")</f>
        <v/>
      </c>
      <c r="M49" s="8">
        <f>INDEX('W1. Country only GDP data'!$G$8:$G$271,MATCH($B49,'W1. Country only GDP data'!$B$8:$B$271,0))</f>
        <v>611370805.21245325</v>
      </c>
    </row>
    <row r="50" spans="1:13">
      <c r="A50" s="1">
        <f t="shared" si="1"/>
        <v>43</v>
      </c>
      <c r="B50" s="1" t="str">
        <f>INDEX('W1. Country only GDP data'!B$8:B$271,MATCH($A50,'W1. Country only GDP data'!$A$8:$A$271,0))</f>
        <v>CPV</v>
      </c>
      <c r="C50" s="1" t="str">
        <f>INDEX('W1. Country only GDP data'!C$8:C$271,MATCH($A50,'W1. Country only GDP data'!$A$8:$A$271,0))</f>
        <v>Cabo Verde</v>
      </c>
      <c r="D50" s="1" t="str">
        <f>INDEX('W1. Country only GDP data'!D$8:D$271,MATCH($A50,'W1. Country only GDP data'!$A$8:$A$271,0))</f>
        <v>C</v>
      </c>
      <c r="E50" s="1" t="str">
        <f>INDEX('R3. UNSD regions'!$F$10:$F$259,MATCH($B50,'R3. UNSD regions'!$K$10:$K$259,0))</f>
        <v>Sub-Saharan Africa</v>
      </c>
      <c r="F50" s="1" t="str">
        <f>IF(ISBLANK(INDEX('R3. UNSD regions'!$H$10:$H$259,MATCH($B50,'R3. UNSD regions'!$K$10:$K$259,0))),"",INDEX('R3. UNSD regions'!$H$10:$H$259,MATCH($B50,'R3. UNSD regions'!$K$10:$K$259,0)))</f>
        <v>Western Africa</v>
      </c>
      <c r="G50" s="1" t="str">
        <f>IF(ISNUMBER(MATCH($B50,'R4. OECD ISO codes'!$B$9:$B$43,0)),"OECD","")</f>
        <v/>
      </c>
      <c r="H50" s="1" t="str">
        <f t="shared" si="0"/>
        <v>Non-OECD</v>
      </c>
      <c r="I50" s="1" t="str">
        <f>IF(ISNUMBER(MATCH($B50,'R7. BRIC ISO codes'!$B$10:$B$13,0)),"BRIC","")</f>
        <v/>
      </c>
      <c r="J50" s="1" t="str">
        <f>IF(ISNUMBER(MATCH($B50,'R7. BRIC ISO codes'!$E$10:$E$14,0)),"BRICS","")</f>
        <v/>
      </c>
      <c r="K50" s="1" t="str">
        <f>IF(ISNUMBER(MATCH($B50,'R5. EU ISO codes'!$D$9:$D$36,0)),"European Union","")</f>
        <v/>
      </c>
      <c r="L50" s="1" t="str">
        <f>IF(ISNUMBER(MATCH($B50,'R6. Middle East ISO codes'!$B$9:$B$24,0)),"Middle East", "")</f>
        <v/>
      </c>
      <c r="M50" s="8">
        <f>INDEX('W1. Country only GDP data'!$G$8:$G$271,MATCH($B50,'W1. Country only GDP data'!$B$8:$B$271,0))</f>
        <v>1863071658.4152033</v>
      </c>
    </row>
    <row r="51" spans="1:13">
      <c r="A51" s="1">
        <f t="shared" si="1"/>
        <v>44</v>
      </c>
      <c r="B51" s="1" t="str">
        <f>INDEX('W1. Country only GDP data'!B$8:B$271,MATCH($A51,'W1. Country only GDP data'!$A$8:$A$271,0))</f>
        <v>CRI</v>
      </c>
      <c r="C51" s="1" t="str">
        <f>INDEX('W1. Country only GDP data'!C$8:C$271,MATCH($A51,'W1. Country only GDP data'!$A$8:$A$271,0))</f>
        <v>Costa Rica</v>
      </c>
      <c r="D51" s="1" t="str">
        <f>INDEX('W1. Country only GDP data'!D$8:D$271,MATCH($A51,'W1. Country only GDP data'!$A$8:$A$271,0))</f>
        <v>C</v>
      </c>
      <c r="E51" s="1" t="str">
        <f>INDEX('R3. UNSD regions'!$F$10:$F$259,MATCH($B51,'R3. UNSD regions'!$K$10:$K$259,0))</f>
        <v>Latin America and the Caribbean</v>
      </c>
      <c r="F51" s="1" t="str">
        <f>IF(ISBLANK(INDEX('R3. UNSD regions'!$H$10:$H$259,MATCH($B51,'R3. UNSD regions'!$K$10:$K$259,0))),"",INDEX('R3. UNSD regions'!$H$10:$H$259,MATCH($B51,'R3. UNSD regions'!$K$10:$K$259,0)))</f>
        <v>Central America</v>
      </c>
      <c r="G51" s="1" t="str">
        <f>IF(ISNUMBER(MATCH($B51,'R4. OECD ISO codes'!$B$9:$B$43,0)),"OECD","")</f>
        <v/>
      </c>
      <c r="H51" s="1" t="str">
        <f t="shared" si="0"/>
        <v>Non-OECD</v>
      </c>
      <c r="I51" s="1" t="str">
        <f>IF(ISNUMBER(MATCH($B51,'R7. BRIC ISO codes'!$B$10:$B$13,0)),"BRIC","")</f>
        <v/>
      </c>
      <c r="J51" s="1" t="str">
        <f>IF(ISNUMBER(MATCH($B51,'R7. BRIC ISO codes'!$E$10:$E$14,0)),"BRICS","")</f>
        <v/>
      </c>
      <c r="K51" s="1" t="str">
        <f>IF(ISNUMBER(MATCH($B51,'R5. EU ISO codes'!$D$9:$D$36,0)),"European Union","")</f>
        <v/>
      </c>
      <c r="L51" s="1" t="str">
        <f>IF(ISNUMBER(MATCH($B51,'R6. Middle East ISO codes'!$B$9:$B$24,0)),"Middle East", "")</f>
        <v/>
      </c>
      <c r="M51" s="8">
        <f>INDEX('W1. Country only GDP data'!$G$8:$G$271,MATCH($B51,'W1. Country only GDP data'!$B$8:$B$271,0))</f>
        <v>47184044862.672485</v>
      </c>
    </row>
    <row r="52" spans="1:13">
      <c r="A52" s="1">
        <f t="shared" si="1"/>
        <v>45</v>
      </c>
      <c r="B52" s="1" t="str">
        <f>INDEX('W1. Country only GDP data'!B$8:B$271,MATCH($A52,'W1. Country only GDP data'!$A$8:$A$271,0))</f>
        <v>CUB</v>
      </c>
      <c r="C52" s="1" t="str">
        <f>INDEX('W1. Country only GDP data'!C$8:C$271,MATCH($A52,'W1. Country only GDP data'!$A$8:$A$271,0))</f>
        <v>Cuba</v>
      </c>
      <c r="D52" s="1" t="str">
        <f>INDEX('W1. Country only GDP data'!D$8:D$271,MATCH($A52,'W1. Country only GDP data'!$A$8:$A$271,0))</f>
        <v>C</v>
      </c>
      <c r="E52" s="1" t="str">
        <f>INDEX('R3. UNSD regions'!$F$10:$F$259,MATCH($B52,'R3. UNSD regions'!$K$10:$K$259,0))</f>
        <v>Latin America and the Caribbean</v>
      </c>
      <c r="F52" s="1" t="str">
        <f>IF(ISBLANK(INDEX('R3. UNSD regions'!$H$10:$H$259,MATCH($B52,'R3. UNSD regions'!$K$10:$K$259,0))),"",INDEX('R3. UNSD regions'!$H$10:$H$259,MATCH($B52,'R3. UNSD regions'!$K$10:$K$259,0)))</f>
        <v>Caribbean</v>
      </c>
      <c r="G52" s="1" t="str">
        <f>IF(ISNUMBER(MATCH($B52,'R4. OECD ISO codes'!$B$9:$B$43,0)),"OECD","")</f>
        <v/>
      </c>
      <c r="H52" s="1" t="str">
        <f t="shared" si="0"/>
        <v>Non-OECD</v>
      </c>
      <c r="I52" s="1" t="str">
        <f>IF(ISNUMBER(MATCH($B52,'R7. BRIC ISO codes'!$B$10:$B$13,0)),"BRIC","")</f>
        <v/>
      </c>
      <c r="J52" s="1" t="str">
        <f>IF(ISNUMBER(MATCH($B52,'R7. BRIC ISO codes'!$E$10:$E$14,0)),"BRICS","")</f>
        <v/>
      </c>
      <c r="K52" s="1" t="str">
        <f>IF(ISNUMBER(MATCH($B52,'R5. EU ISO codes'!$D$9:$D$36,0)),"European Union","")</f>
        <v/>
      </c>
      <c r="L52" s="1" t="str">
        <f>IF(ISNUMBER(MATCH($B52,'R6. Middle East ISO codes'!$B$9:$B$24,0)),"Middle East", "")</f>
        <v/>
      </c>
      <c r="M52" s="8">
        <f>INDEX('W1. Country only GDP data'!$G$8:$G$271,MATCH($B52,'W1. Country only GDP data'!$B$8:$B$271,0))</f>
        <v>73868701308.442719</v>
      </c>
    </row>
    <row r="53" spans="1:13">
      <c r="A53" s="1">
        <f t="shared" si="1"/>
        <v>46</v>
      </c>
      <c r="B53" s="1" t="str">
        <f>INDEX('W1. Country only GDP data'!B$8:B$271,MATCH($A53,'W1. Country only GDP data'!$A$8:$A$271,0))</f>
        <v>CYP</v>
      </c>
      <c r="C53" s="1" t="str">
        <f>INDEX('W1. Country only GDP data'!C$8:C$271,MATCH($A53,'W1. Country only GDP data'!$A$8:$A$271,0))</f>
        <v>Cyprus</v>
      </c>
      <c r="D53" s="1" t="str">
        <f>INDEX('W1. Country only GDP data'!D$8:D$271,MATCH($A53,'W1. Country only GDP data'!$A$8:$A$271,0))</f>
        <v>C</v>
      </c>
      <c r="E53" s="1" t="str">
        <f>INDEX('R3. UNSD regions'!$F$10:$F$259,MATCH($B53,'R3. UNSD regions'!$K$10:$K$259,0))</f>
        <v>Western Asia</v>
      </c>
      <c r="F53" s="1" t="str">
        <f>IF(ISBLANK(INDEX('R3. UNSD regions'!$H$10:$H$259,MATCH($B53,'R3. UNSD regions'!$K$10:$K$259,0))),"",INDEX('R3. UNSD regions'!$H$10:$H$259,MATCH($B53,'R3. UNSD regions'!$K$10:$K$259,0)))</f>
        <v/>
      </c>
      <c r="G53" s="1" t="str">
        <f>IF(ISNUMBER(MATCH($B53,'R4. OECD ISO codes'!$B$9:$B$43,0)),"OECD","")</f>
        <v/>
      </c>
      <c r="H53" s="1" t="str">
        <f t="shared" si="0"/>
        <v>Non-OECD</v>
      </c>
      <c r="I53" s="1" t="str">
        <f>IF(ISNUMBER(MATCH($B53,'R7. BRIC ISO codes'!$B$10:$B$13,0)),"BRIC","")</f>
        <v/>
      </c>
      <c r="J53" s="1" t="str">
        <f>IF(ISNUMBER(MATCH($B53,'R7. BRIC ISO codes'!$E$10:$E$14,0)),"BRICS","")</f>
        <v/>
      </c>
      <c r="K53" s="1" t="str">
        <f>IF(ISNUMBER(MATCH($B53,'R5. EU ISO codes'!$D$9:$D$36,0)),"European Union","")</f>
        <v>European Union</v>
      </c>
      <c r="L53" s="1" t="str">
        <f>IF(ISNUMBER(MATCH($B53,'R6. Middle East ISO codes'!$B$9:$B$24,0)),"Middle East", "")</f>
        <v/>
      </c>
      <c r="M53" s="8">
        <f>INDEX('W1. Country only GDP data'!$G$8:$G$271,MATCH($B53,'W1. Country only GDP data'!$B$8:$B$271,0))</f>
        <v>24225907614.842144</v>
      </c>
    </row>
    <row r="54" spans="1:13">
      <c r="A54" s="1">
        <f t="shared" si="1"/>
        <v>47</v>
      </c>
      <c r="B54" s="1" t="str">
        <f>INDEX('W1. Country only GDP data'!B$8:B$271,MATCH($A54,'W1. Country only GDP data'!$A$8:$A$271,0))</f>
        <v>CZE</v>
      </c>
      <c r="C54" s="1" t="str">
        <f>INDEX('W1. Country only GDP data'!C$8:C$271,MATCH($A54,'W1. Country only GDP data'!$A$8:$A$271,0))</f>
        <v>Czech Republic</v>
      </c>
      <c r="D54" s="1" t="str">
        <f>INDEX('W1. Country only GDP data'!D$8:D$271,MATCH($A54,'W1. Country only GDP data'!$A$8:$A$271,0))</f>
        <v>C</v>
      </c>
      <c r="E54" s="1" t="str">
        <f>INDEX('R3. UNSD regions'!$F$10:$F$259,MATCH($B54,'R3. UNSD regions'!$K$10:$K$259,0))</f>
        <v>Eastern Europe</v>
      </c>
      <c r="F54" s="1" t="str">
        <f>IF(ISBLANK(INDEX('R3. UNSD regions'!$H$10:$H$259,MATCH($B54,'R3. UNSD regions'!$K$10:$K$259,0))),"",INDEX('R3. UNSD regions'!$H$10:$H$259,MATCH($B54,'R3. UNSD regions'!$K$10:$K$259,0)))</f>
        <v/>
      </c>
      <c r="G54" s="1" t="str">
        <f>IF(ISNUMBER(MATCH($B54,'R4. OECD ISO codes'!$B$9:$B$43,0)),"OECD","")</f>
        <v>OECD</v>
      </c>
      <c r="H54" s="1" t="str">
        <f t="shared" si="0"/>
        <v/>
      </c>
      <c r="I54" s="1" t="str">
        <f>IF(ISNUMBER(MATCH($B54,'R7. BRIC ISO codes'!$B$10:$B$13,0)),"BRIC","")</f>
        <v/>
      </c>
      <c r="J54" s="1" t="str">
        <f>IF(ISNUMBER(MATCH($B54,'R7. BRIC ISO codes'!$E$10:$E$14,0)),"BRICS","")</f>
        <v/>
      </c>
      <c r="K54" s="1" t="str">
        <f>IF(ISNUMBER(MATCH($B54,'R5. EU ISO codes'!$D$9:$D$36,0)),"European Union","")</f>
        <v>European Union</v>
      </c>
      <c r="L54" s="1" t="str">
        <f>IF(ISNUMBER(MATCH($B54,'R6. Middle East ISO codes'!$B$9:$B$24,0)),"Middle East", "")</f>
        <v/>
      </c>
      <c r="M54" s="8">
        <f>INDEX('W1. Country only GDP data'!$G$8:$G$271,MATCH($B54,'W1. Country only GDP data'!$B$8:$B$271,0))</f>
        <v>231340463131.43875</v>
      </c>
    </row>
    <row r="55" spans="1:13">
      <c r="A55" s="1">
        <f t="shared" si="1"/>
        <v>48</v>
      </c>
      <c r="B55" s="1" t="str">
        <f>INDEX('W1. Country only GDP data'!B$8:B$271,MATCH($A55,'W1. Country only GDP data'!$A$8:$A$271,0))</f>
        <v>DEU</v>
      </c>
      <c r="C55" s="1" t="str">
        <f>INDEX('W1. Country only GDP data'!C$8:C$271,MATCH($A55,'W1. Country only GDP data'!$A$8:$A$271,0))</f>
        <v>Germany</v>
      </c>
      <c r="D55" s="1" t="str">
        <f>INDEX('W1. Country only GDP data'!D$8:D$271,MATCH($A55,'W1. Country only GDP data'!$A$8:$A$271,0))</f>
        <v>C</v>
      </c>
      <c r="E55" s="1" t="str">
        <f>INDEX('R3. UNSD regions'!$F$10:$F$259,MATCH($B55,'R3. UNSD regions'!$K$10:$K$259,0))</f>
        <v>Western Europe</v>
      </c>
      <c r="F55" s="1" t="str">
        <f>IF(ISBLANK(INDEX('R3. UNSD regions'!$H$10:$H$259,MATCH($B55,'R3. UNSD regions'!$K$10:$K$259,0))),"",INDEX('R3. UNSD regions'!$H$10:$H$259,MATCH($B55,'R3. UNSD regions'!$K$10:$K$259,0)))</f>
        <v/>
      </c>
      <c r="G55" s="1" t="str">
        <f>IF(ISNUMBER(MATCH($B55,'R4. OECD ISO codes'!$B$9:$B$43,0)),"OECD","")</f>
        <v>OECD</v>
      </c>
      <c r="H55" s="1" t="str">
        <f t="shared" si="0"/>
        <v/>
      </c>
      <c r="I55" s="1" t="str">
        <f>IF(ISNUMBER(MATCH($B55,'R7. BRIC ISO codes'!$B$10:$B$13,0)),"BRIC","")</f>
        <v/>
      </c>
      <c r="J55" s="1" t="str">
        <f>IF(ISNUMBER(MATCH($B55,'R7. BRIC ISO codes'!$E$10:$E$14,0)),"BRICS","")</f>
        <v/>
      </c>
      <c r="K55" s="1" t="str">
        <f>IF(ISNUMBER(MATCH($B55,'R5. EU ISO codes'!$D$9:$D$36,0)),"European Union","")</f>
        <v>European Union</v>
      </c>
      <c r="L55" s="1" t="str">
        <f>IF(ISNUMBER(MATCH($B55,'R6. Middle East ISO codes'!$B$9:$B$24,0)),"Middle East", "")</f>
        <v/>
      </c>
      <c r="M55" s="8">
        <f>INDEX('W1. Country only GDP data'!$G$8:$G$271,MATCH($B55,'W1. Country only GDP data'!$B$8:$B$271,0))</f>
        <v>3781698549834.7393</v>
      </c>
    </row>
    <row r="56" spans="1:13">
      <c r="A56" s="1">
        <f t="shared" si="1"/>
        <v>49</v>
      </c>
      <c r="B56" s="1" t="str">
        <f>INDEX('W1. Country only GDP data'!B$8:B$271,MATCH($A56,'W1. Country only GDP data'!$A$8:$A$271,0))</f>
        <v>DJI</v>
      </c>
      <c r="C56" s="1" t="str">
        <f>INDEX('W1. Country only GDP data'!C$8:C$271,MATCH($A56,'W1. Country only GDP data'!$A$8:$A$271,0))</f>
        <v>Djibouti</v>
      </c>
      <c r="D56" s="1" t="str">
        <f>INDEX('W1. Country only GDP data'!D$8:D$271,MATCH($A56,'W1. Country only GDP data'!$A$8:$A$271,0))</f>
        <v>C</v>
      </c>
      <c r="E56" s="1" t="str">
        <f>INDEX('R3. UNSD regions'!$F$10:$F$259,MATCH($B56,'R3. UNSD regions'!$K$10:$K$259,0))</f>
        <v>Sub-Saharan Africa</v>
      </c>
      <c r="F56" s="1" t="str">
        <f>IF(ISBLANK(INDEX('R3. UNSD regions'!$H$10:$H$259,MATCH($B56,'R3. UNSD regions'!$K$10:$K$259,0))),"",INDEX('R3. UNSD regions'!$H$10:$H$259,MATCH($B56,'R3. UNSD regions'!$K$10:$K$259,0)))</f>
        <v>Eastern Africa</v>
      </c>
      <c r="G56" s="1" t="str">
        <f>IF(ISNUMBER(MATCH($B56,'R4. OECD ISO codes'!$B$9:$B$43,0)),"OECD","")</f>
        <v/>
      </c>
      <c r="H56" s="1" t="str">
        <f t="shared" si="0"/>
        <v>Non-OECD</v>
      </c>
      <c r="I56" s="1" t="str">
        <f>IF(ISNUMBER(MATCH($B56,'R7. BRIC ISO codes'!$B$10:$B$13,0)),"BRIC","")</f>
        <v/>
      </c>
      <c r="J56" s="1" t="str">
        <f>IF(ISNUMBER(MATCH($B56,'R7. BRIC ISO codes'!$E$10:$E$14,0)),"BRICS","")</f>
        <v/>
      </c>
      <c r="K56" s="1" t="str">
        <f>IF(ISNUMBER(MATCH($B56,'R5. EU ISO codes'!$D$9:$D$36,0)),"European Union","")</f>
        <v/>
      </c>
      <c r="L56" s="1" t="str">
        <f>IF(ISNUMBER(MATCH($B56,'R6. Middle East ISO codes'!$B$9:$B$24,0)),"Middle East", "")</f>
        <v/>
      </c>
      <c r="M56" s="8">
        <f>INDEX('W1. Country only GDP data'!$G$8:$G$271,MATCH($B56,'W1. Country only GDP data'!$B$8:$B$271,0))</f>
        <v>1465243951.7709656</v>
      </c>
    </row>
    <row r="57" spans="1:13">
      <c r="A57" s="1">
        <f t="shared" si="1"/>
        <v>50</v>
      </c>
      <c r="B57" s="1" t="str">
        <f>INDEX('W1. Country only GDP data'!B$8:B$271,MATCH($A57,'W1. Country only GDP data'!$A$8:$A$271,0))</f>
        <v>DMA</v>
      </c>
      <c r="C57" s="1" t="str">
        <f>INDEX('W1. Country only GDP data'!C$8:C$271,MATCH($A57,'W1. Country only GDP data'!$A$8:$A$271,0))</f>
        <v>Dominica</v>
      </c>
      <c r="D57" s="1" t="str">
        <f>INDEX('W1. Country only GDP data'!D$8:D$271,MATCH($A57,'W1. Country only GDP data'!$A$8:$A$271,0))</f>
        <v>C</v>
      </c>
      <c r="E57" s="1" t="str">
        <f>INDEX('R3. UNSD regions'!$F$10:$F$259,MATCH($B57,'R3. UNSD regions'!$K$10:$K$259,0))</f>
        <v>Latin America and the Caribbean</v>
      </c>
      <c r="F57" s="1" t="str">
        <f>IF(ISBLANK(INDEX('R3. UNSD regions'!$H$10:$H$259,MATCH($B57,'R3. UNSD regions'!$K$10:$K$259,0))),"",INDEX('R3. UNSD regions'!$H$10:$H$259,MATCH($B57,'R3. UNSD regions'!$K$10:$K$259,0)))</f>
        <v>Caribbean</v>
      </c>
      <c r="G57" s="1" t="str">
        <f>IF(ISNUMBER(MATCH($B57,'R4. OECD ISO codes'!$B$9:$B$43,0)),"OECD","")</f>
        <v/>
      </c>
      <c r="H57" s="1" t="str">
        <f t="shared" si="0"/>
        <v>Non-OECD</v>
      </c>
      <c r="I57" s="1" t="str">
        <f>IF(ISNUMBER(MATCH($B57,'R7. BRIC ISO codes'!$B$10:$B$13,0)),"BRIC","")</f>
        <v/>
      </c>
      <c r="J57" s="1" t="str">
        <f>IF(ISNUMBER(MATCH($B57,'R7. BRIC ISO codes'!$E$10:$E$14,0)),"BRICS","")</f>
        <v/>
      </c>
      <c r="K57" s="1" t="str">
        <f>IF(ISNUMBER(MATCH($B57,'R5. EU ISO codes'!$D$9:$D$36,0)),"European Union","")</f>
        <v/>
      </c>
      <c r="L57" s="1" t="str">
        <f>IF(ISNUMBER(MATCH($B57,'R6. Middle East ISO codes'!$B$9:$B$24,0)),"Middle East", "")</f>
        <v/>
      </c>
      <c r="M57" s="8">
        <f>INDEX('W1. Country only GDP data'!$G$8:$G$271,MATCH($B57,'W1. Country only GDP data'!$B$8:$B$271,0))</f>
        <v>506021854.07147425</v>
      </c>
    </row>
    <row r="58" spans="1:13">
      <c r="A58" s="1">
        <f t="shared" si="1"/>
        <v>51</v>
      </c>
      <c r="B58" s="1" t="str">
        <f>INDEX('W1. Country only GDP data'!B$8:B$271,MATCH($A58,'W1. Country only GDP data'!$A$8:$A$271,0))</f>
        <v>DNK</v>
      </c>
      <c r="C58" s="1" t="str">
        <f>INDEX('W1. Country only GDP data'!C$8:C$271,MATCH($A58,'W1. Country only GDP data'!$A$8:$A$271,0))</f>
        <v>Denmark</v>
      </c>
      <c r="D58" s="1" t="str">
        <f>INDEX('W1. Country only GDP data'!D$8:D$271,MATCH($A58,'W1. Country only GDP data'!$A$8:$A$271,0))</f>
        <v>C</v>
      </c>
      <c r="E58" s="1" t="str">
        <f>INDEX('R3. UNSD regions'!$F$10:$F$259,MATCH($B58,'R3. UNSD regions'!$K$10:$K$259,0))</f>
        <v>Northern Europe</v>
      </c>
      <c r="F58" s="1" t="str">
        <f>IF(ISBLANK(INDEX('R3. UNSD regions'!$H$10:$H$259,MATCH($B58,'R3. UNSD regions'!$K$10:$K$259,0))),"",INDEX('R3. UNSD regions'!$H$10:$H$259,MATCH($B58,'R3. UNSD regions'!$K$10:$K$259,0)))</f>
        <v/>
      </c>
      <c r="G58" s="1" t="str">
        <f>IF(ISNUMBER(MATCH($B58,'R4. OECD ISO codes'!$B$9:$B$43,0)),"OECD","")</f>
        <v>OECD</v>
      </c>
      <c r="H58" s="1" t="str">
        <f t="shared" si="0"/>
        <v/>
      </c>
      <c r="I58" s="1" t="str">
        <f>IF(ISNUMBER(MATCH($B58,'R7. BRIC ISO codes'!$B$10:$B$13,0)),"BRIC","")</f>
        <v/>
      </c>
      <c r="J58" s="1" t="str">
        <f>IF(ISNUMBER(MATCH($B58,'R7. BRIC ISO codes'!$E$10:$E$14,0)),"BRICS","")</f>
        <v/>
      </c>
      <c r="K58" s="1" t="str">
        <f>IF(ISNUMBER(MATCH($B58,'R5. EU ISO codes'!$D$9:$D$36,0)),"European Union","")</f>
        <v>European Union</v>
      </c>
      <c r="L58" s="1" t="str">
        <f>IF(ISNUMBER(MATCH($B58,'R6. Middle East ISO codes'!$B$9:$B$24,0)),"Middle East", "")</f>
        <v/>
      </c>
      <c r="M58" s="8">
        <f>INDEX('W1. Country only GDP data'!$G$8:$G$271,MATCH($B58,'W1. Country only GDP data'!$B$8:$B$271,0))</f>
        <v>347519725465.96545</v>
      </c>
    </row>
    <row r="59" spans="1:13">
      <c r="A59" s="1">
        <f t="shared" si="1"/>
        <v>52</v>
      </c>
      <c r="B59" s="1" t="str">
        <f>INDEX('W1. Country only GDP data'!B$8:B$271,MATCH($A59,'W1. Country only GDP data'!$A$8:$A$271,0))</f>
        <v>DOM</v>
      </c>
      <c r="C59" s="1" t="str">
        <f>INDEX('W1. Country only GDP data'!C$8:C$271,MATCH($A59,'W1. Country only GDP data'!$A$8:$A$271,0))</f>
        <v>Dominican Republic</v>
      </c>
      <c r="D59" s="1" t="str">
        <f>INDEX('W1. Country only GDP data'!D$8:D$271,MATCH($A59,'W1. Country only GDP data'!$A$8:$A$271,0))</f>
        <v>C</v>
      </c>
      <c r="E59" s="1" t="str">
        <f>INDEX('R3. UNSD regions'!$F$10:$F$259,MATCH($B59,'R3. UNSD regions'!$K$10:$K$259,0))</f>
        <v>Latin America and the Caribbean</v>
      </c>
      <c r="F59" s="1" t="str">
        <f>IF(ISBLANK(INDEX('R3. UNSD regions'!$H$10:$H$259,MATCH($B59,'R3. UNSD regions'!$K$10:$K$259,0))),"",INDEX('R3. UNSD regions'!$H$10:$H$259,MATCH($B59,'R3. UNSD regions'!$K$10:$K$259,0)))</f>
        <v>Caribbean</v>
      </c>
      <c r="G59" s="1" t="str">
        <f>IF(ISNUMBER(MATCH($B59,'R4. OECD ISO codes'!$B$9:$B$43,0)),"OECD","")</f>
        <v/>
      </c>
      <c r="H59" s="1" t="str">
        <f t="shared" si="0"/>
        <v>Non-OECD</v>
      </c>
      <c r="I59" s="1" t="str">
        <f>IF(ISNUMBER(MATCH($B59,'R7. BRIC ISO codes'!$B$10:$B$13,0)),"BRIC","")</f>
        <v/>
      </c>
      <c r="J59" s="1" t="str">
        <f>IF(ISNUMBER(MATCH($B59,'R7. BRIC ISO codes'!$E$10:$E$14,0)),"BRICS","")</f>
        <v/>
      </c>
      <c r="K59" s="1" t="str">
        <f>IF(ISNUMBER(MATCH($B59,'R5. EU ISO codes'!$D$9:$D$36,0)),"European Union","")</f>
        <v/>
      </c>
      <c r="L59" s="1" t="str">
        <f>IF(ISNUMBER(MATCH($B59,'R6. Middle East ISO codes'!$B$9:$B$24,0)),"Middle East", "")</f>
        <v/>
      </c>
      <c r="M59" s="8">
        <f>INDEX('W1. Country only GDP data'!$G$8:$G$271,MATCH($B59,'W1. Country only GDP data'!$B$8:$B$271,0))</f>
        <v>73573876509.968689</v>
      </c>
    </row>
    <row r="60" spans="1:13">
      <c r="A60" s="1">
        <f t="shared" si="1"/>
        <v>53</v>
      </c>
      <c r="B60" s="1" t="str">
        <f>INDEX('W1. Country only GDP data'!B$8:B$271,MATCH($A60,'W1. Country only GDP data'!$A$8:$A$271,0))</f>
        <v>DZA</v>
      </c>
      <c r="C60" s="1" t="str">
        <f>INDEX('W1. Country only GDP data'!C$8:C$271,MATCH($A60,'W1. Country only GDP data'!$A$8:$A$271,0))</f>
        <v>Algeria</v>
      </c>
      <c r="D60" s="1" t="str">
        <f>INDEX('W1. Country only GDP data'!D$8:D$271,MATCH($A60,'W1. Country only GDP data'!$A$8:$A$271,0))</f>
        <v>C</v>
      </c>
      <c r="E60" s="1" t="str">
        <f>INDEX('R3. UNSD regions'!$F$10:$F$259,MATCH($B60,'R3. UNSD regions'!$K$10:$K$259,0))</f>
        <v>Northern Africa</v>
      </c>
      <c r="F60" s="1" t="str">
        <f>IF(ISBLANK(INDEX('R3. UNSD regions'!$H$10:$H$259,MATCH($B60,'R3. UNSD regions'!$K$10:$K$259,0))),"",INDEX('R3. UNSD regions'!$H$10:$H$259,MATCH($B60,'R3. UNSD regions'!$K$10:$K$259,0)))</f>
        <v/>
      </c>
      <c r="G60" s="1" t="str">
        <f>IF(ISNUMBER(MATCH($B60,'R4. OECD ISO codes'!$B$9:$B$43,0)),"OECD","")</f>
        <v/>
      </c>
      <c r="H60" s="1" t="str">
        <f t="shared" si="0"/>
        <v>Non-OECD</v>
      </c>
      <c r="I60" s="1" t="str">
        <f>IF(ISNUMBER(MATCH($B60,'R7. BRIC ISO codes'!$B$10:$B$13,0)),"BRIC","")</f>
        <v/>
      </c>
      <c r="J60" s="1" t="str">
        <f>IF(ISNUMBER(MATCH($B60,'R7. BRIC ISO codes'!$E$10:$E$14,0)),"BRICS","")</f>
        <v/>
      </c>
      <c r="K60" s="1" t="str">
        <f>IF(ISNUMBER(MATCH($B60,'R5. EU ISO codes'!$D$9:$D$36,0)),"European Union","")</f>
        <v/>
      </c>
      <c r="L60" s="1" t="str">
        <f>IF(ISNUMBER(MATCH($B60,'R6. Middle East ISO codes'!$B$9:$B$24,0)),"Middle East", "")</f>
        <v/>
      </c>
      <c r="M60" s="8">
        <f>INDEX('W1. Country only GDP data'!$G$8:$G$271,MATCH($B60,'W1. Country only GDP data'!$B$8:$B$271,0))</f>
        <v>196034821993.49451</v>
      </c>
    </row>
    <row r="61" spans="1:13">
      <c r="A61" s="1">
        <f t="shared" si="1"/>
        <v>54</v>
      </c>
      <c r="B61" s="1" t="str">
        <f>INDEX('W1. Country only GDP data'!B$8:B$271,MATCH($A61,'W1. Country only GDP data'!$A$8:$A$271,0))</f>
        <v>ECU</v>
      </c>
      <c r="C61" s="1" t="str">
        <f>INDEX('W1. Country only GDP data'!C$8:C$271,MATCH($A61,'W1. Country only GDP data'!$A$8:$A$271,0))</f>
        <v>Ecuador</v>
      </c>
      <c r="D61" s="1" t="str">
        <f>INDEX('W1. Country only GDP data'!D$8:D$271,MATCH($A61,'W1. Country only GDP data'!$A$8:$A$271,0))</f>
        <v>C</v>
      </c>
      <c r="E61" s="1" t="str">
        <f>INDEX('R3. UNSD regions'!$F$10:$F$259,MATCH($B61,'R3. UNSD regions'!$K$10:$K$259,0))</f>
        <v>Latin America and the Caribbean</v>
      </c>
      <c r="F61" s="1" t="str">
        <f>IF(ISBLANK(INDEX('R3. UNSD regions'!$H$10:$H$259,MATCH($B61,'R3. UNSD regions'!$K$10:$K$259,0))),"",INDEX('R3. UNSD regions'!$H$10:$H$259,MATCH($B61,'R3. UNSD regions'!$K$10:$K$259,0)))</f>
        <v>South America</v>
      </c>
      <c r="G61" s="1" t="str">
        <f>IF(ISNUMBER(MATCH($B61,'R4. OECD ISO codes'!$B$9:$B$43,0)),"OECD","")</f>
        <v/>
      </c>
      <c r="H61" s="1" t="str">
        <f t="shared" si="0"/>
        <v>Non-OECD</v>
      </c>
      <c r="I61" s="1" t="str">
        <f>IF(ISNUMBER(MATCH($B61,'R7. BRIC ISO codes'!$B$10:$B$13,0)),"BRIC","")</f>
        <v/>
      </c>
      <c r="J61" s="1" t="str">
        <f>IF(ISNUMBER(MATCH($B61,'R7. BRIC ISO codes'!$E$10:$E$14,0)),"BRICS","")</f>
        <v/>
      </c>
      <c r="K61" s="1" t="str">
        <f>IF(ISNUMBER(MATCH($B61,'R5. EU ISO codes'!$D$9:$D$36,0)),"European Union","")</f>
        <v/>
      </c>
      <c r="L61" s="1" t="str">
        <f>IF(ISNUMBER(MATCH($B61,'R6. Middle East ISO codes'!$B$9:$B$24,0)),"Middle East", "")</f>
        <v/>
      </c>
      <c r="M61" s="8">
        <f>INDEX('W1. Country only GDP data'!$G$8:$G$271,MATCH($B61,'W1. Country only GDP data'!$B$8:$B$271,0))</f>
        <v>85056519293.311493</v>
      </c>
    </row>
    <row r="62" spans="1:13">
      <c r="A62" s="1">
        <f t="shared" si="1"/>
        <v>55</v>
      </c>
      <c r="B62" s="1" t="str">
        <f>INDEX('W1. Country only GDP data'!B$8:B$271,MATCH($A62,'W1. Country only GDP data'!$A$8:$A$271,0))</f>
        <v>EGY</v>
      </c>
      <c r="C62" s="1" t="str">
        <f>INDEX('W1. Country only GDP data'!C$8:C$271,MATCH($A62,'W1. Country only GDP data'!$A$8:$A$271,0))</f>
        <v>Egypt, Arab Rep.</v>
      </c>
      <c r="D62" s="1" t="str">
        <f>INDEX('W1. Country only GDP data'!D$8:D$271,MATCH($A62,'W1. Country only GDP data'!$A$8:$A$271,0))</f>
        <v>C</v>
      </c>
      <c r="E62" s="1" t="str">
        <f>INDEX('R3. UNSD regions'!$F$10:$F$259,MATCH($B62,'R3. UNSD regions'!$K$10:$K$259,0))</f>
        <v>Northern Africa</v>
      </c>
      <c r="F62" s="1" t="str">
        <f>IF(ISBLANK(INDEX('R3. UNSD regions'!$H$10:$H$259,MATCH($B62,'R3. UNSD regions'!$K$10:$K$259,0))),"",INDEX('R3. UNSD regions'!$H$10:$H$259,MATCH($B62,'R3. UNSD regions'!$K$10:$K$259,0)))</f>
        <v/>
      </c>
      <c r="G62" s="1" t="str">
        <f>IF(ISNUMBER(MATCH($B62,'R4. OECD ISO codes'!$B$9:$B$43,0)),"OECD","")</f>
        <v/>
      </c>
      <c r="H62" s="1" t="str">
        <f t="shared" si="0"/>
        <v>Non-OECD</v>
      </c>
      <c r="I62" s="1" t="str">
        <f>IF(ISNUMBER(MATCH($B62,'R7. BRIC ISO codes'!$B$10:$B$13,0)),"BRIC","")</f>
        <v/>
      </c>
      <c r="J62" s="1" t="str">
        <f>IF(ISNUMBER(MATCH($B62,'R7. BRIC ISO codes'!$E$10:$E$14,0)),"BRICS","")</f>
        <v/>
      </c>
      <c r="K62" s="1" t="str">
        <f>IF(ISNUMBER(MATCH($B62,'R5. EU ISO codes'!$D$9:$D$36,0)),"European Union","")</f>
        <v/>
      </c>
      <c r="L62" s="1" t="str">
        <f>IF(ISNUMBER(MATCH($B62,'R6. Middle East ISO codes'!$B$9:$B$24,0)),"Middle East", "")</f>
        <v>Middle East</v>
      </c>
      <c r="M62" s="8">
        <f>INDEX('W1. Country only GDP data'!$G$8:$G$271,MATCH($B62,'W1. Country only GDP data'!$B$8:$B$271,0))</f>
        <v>260693936973.85968</v>
      </c>
    </row>
    <row r="63" spans="1:13">
      <c r="A63" s="1">
        <f t="shared" si="1"/>
        <v>56</v>
      </c>
      <c r="B63" s="1" t="str">
        <f>INDEX('W1. Country only GDP data'!B$8:B$271,MATCH($A63,'W1. Country only GDP data'!$A$8:$A$271,0))</f>
        <v>ERI</v>
      </c>
      <c r="C63" s="1" t="str">
        <f>INDEX('W1. Country only GDP data'!C$8:C$271,MATCH($A63,'W1. Country only GDP data'!$A$8:$A$271,0))</f>
        <v>Eritrea</v>
      </c>
      <c r="D63" s="1" t="str">
        <f>INDEX('W1. Country only GDP data'!D$8:D$271,MATCH($A63,'W1. Country only GDP data'!$A$8:$A$271,0))</f>
        <v>C</v>
      </c>
      <c r="E63" s="1" t="str">
        <f>INDEX('R3. UNSD regions'!$F$10:$F$259,MATCH($B63,'R3. UNSD regions'!$K$10:$K$259,0))</f>
        <v>Sub-Saharan Africa</v>
      </c>
      <c r="F63" s="1" t="str">
        <f>IF(ISBLANK(INDEX('R3. UNSD regions'!$H$10:$H$259,MATCH($B63,'R3. UNSD regions'!$K$10:$K$259,0))),"",INDEX('R3. UNSD regions'!$H$10:$H$259,MATCH($B63,'R3. UNSD regions'!$K$10:$K$259,0)))</f>
        <v>Eastern Africa</v>
      </c>
      <c r="G63" s="1" t="str">
        <f>IF(ISNUMBER(MATCH($B63,'R4. OECD ISO codes'!$B$9:$B$43,0)),"OECD","")</f>
        <v/>
      </c>
      <c r="H63" s="1" t="str">
        <f t="shared" si="0"/>
        <v>Non-OECD</v>
      </c>
      <c r="I63" s="1" t="str">
        <f>IF(ISNUMBER(MATCH($B63,'R7. BRIC ISO codes'!$B$10:$B$13,0)),"BRIC","")</f>
        <v/>
      </c>
      <c r="J63" s="1" t="str">
        <f>IF(ISNUMBER(MATCH($B63,'R7. BRIC ISO codes'!$E$10:$E$14,0)),"BRICS","")</f>
        <v/>
      </c>
      <c r="K63" s="1" t="str">
        <f>IF(ISNUMBER(MATCH($B63,'R5. EU ISO codes'!$D$9:$D$36,0)),"European Union","")</f>
        <v/>
      </c>
      <c r="L63" s="1" t="str">
        <f>IF(ISNUMBER(MATCH($B63,'R6. Middle East ISO codes'!$B$9:$B$24,0)),"Middle East", "")</f>
        <v/>
      </c>
      <c r="M63" s="8">
        <f>INDEX('W1. Country only GDP data'!$G$8:$G$271,MATCH($B63,'W1. Country only GDP data'!$B$8:$B$271,0))</f>
        <v>2300794306.4296422</v>
      </c>
    </row>
    <row r="64" spans="1:13">
      <c r="A64" s="1">
        <f t="shared" si="1"/>
        <v>57</v>
      </c>
      <c r="B64" s="1" t="str">
        <f>INDEX('W1. Country only GDP data'!B$8:B$271,MATCH($A64,'W1. Country only GDP data'!$A$8:$A$271,0))</f>
        <v>ESP</v>
      </c>
      <c r="C64" s="1" t="str">
        <f>INDEX('W1. Country only GDP data'!C$8:C$271,MATCH($A64,'W1. Country only GDP data'!$A$8:$A$271,0))</f>
        <v>Spain</v>
      </c>
      <c r="D64" s="1" t="str">
        <f>INDEX('W1. Country only GDP data'!D$8:D$271,MATCH($A64,'W1. Country only GDP data'!$A$8:$A$271,0))</f>
        <v>C</v>
      </c>
      <c r="E64" s="1" t="str">
        <f>INDEX('R3. UNSD regions'!$F$10:$F$259,MATCH($B64,'R3. UNSD regions'!$K$10:$K$259,0))</f>
        <v>Southern Europe</v>
      </c>
      <c r="F64" s="1" t="str">
        <f>IF(ISBLANK(INDEX('R3. UNSD regions'!$H$10:$H$259,MATCH($B64,'R3. UNSD regions'!$K$10:$K$259,0))),"",INDEX('R3. UNSD regions'!$H$10:$H$259,MATCH($B64,'R3. UNSD regions'!$K$10:$K$259,0)))</f>
        <v/>
      </c>
      <c r="G64" s="1" t="str">
        <f>IF(ISNUMBER(MATCH($B64,'R4. OECD ISO codes'!$B$9:$B$43,0)),"OECD","")</f>
        <v>OECD</v>
      </c>
      <c r="H64" s="1" t="str">
        <f t="shared" si="0"/>
        <v/>
      </c>
      <c r="I64" s="1" t="str">
        <f>IF(ISNUMBER(MATCH($B64,'R7. BRIC ISO codes'!$B$10:$B$13,0)),"BRIC","")</f>
        <v/>
      </c>
      <c r="J64" s="1" t="str">
        <f>IF(ISNUMBER(MATCH($B64,'R7. BRIC ISO codes'!$E$10:$E$14,0)),"BRICS","")</f>
        <v/>
      </c>
      <c r="K64" s="1" t="str">
        <f>IF(ISNUMBER(MATCH($B64,'R5. EU ISO codes'!$D$9:$D$36,0)),"European Union","")</f>
        <v>European Union</v>
      </c>
      <c r="L64" s="1" t="str">
        <f>IF(ISNUMBER(MATCH($B64,'R6. Middle East ISO codes'!$B$9:$B$24,0)),"Middle East", "")</f>
        <v/>
      </c>
      <c r="M64" s="8">
        <f>INDEX('W1. Country only GDP data'!$G$8:$G$271,MATCH($B64,'W1. Country only GDP data'!$B$8:$B$271,0))</f>
        <v>1464508831011.8081</v>
      </c>
    </row>
    <row r="65" spans="1:13">
      <c r="A65" s="1">
        <f t="shared" si="1"/>
        <v>58</v>
      </c>
      <c r="B65" s="1" t="str">
        <f>INDEX('W1. Country only GDP data'!B$8:B$271,MATCH($A65,'W1. Country only GDP data'!$A$8:$A$271,0))</f>
        <v>EST</v>
      </c>
      <c r="C65" s="1" t="str">
        <f>INDEX('W1. Country only GDP data'!C$8:C$271,MATCH($A65,'W1. Country only GDP data'!$A$8:$A$271,0))</f>
        <v>Estonia</v>
      </c>
      <c r="D65" s="1" t="str">
        <f>INDEX('W1. Country only GDP data'!D$8:D$271,MATCH($A65,'W1. Country only GDP data'!$A$8:$A$271,0))</f>
        <v>C</v>
      </c>
      <c r="E65" s="1" t="str">
        <f>INDEX('R3. UNSD regions'!$F$10:$F$259,MATCH($B65,'R3. UNSD regions'!$K$10:$K$259,0))</f>
        <v>Northern Europe</v>
      </c>
      <c r="F65" s="1" t="str">
        <f>IF(ISBLANK(INDEX('R3. UNSD regions'!$H$10:$H$259,MATCH($B65,'R3. UNSD regions'!$K$10:$K$259,0))),"",INDEX('R3. UNSD regions'!$H$10:$H$259,MATCH($B65,'R3. UNSD regions'!$K$10:$K$259,0)))</f>
        <v/>
      </c>
      <c r="G65" s="1" t="str">
        <f>IF(ISNUMBER(MATCH($B65,'R4. OECD ISO codes'!$B$9:$B$43,0)),"OECD","")</f>
        <v>OECD</v>
      </c>
      <c r="H65" s="1" t="str">
        <f t="shared" si="0"/>
        <v/>
      </c>
      <c r="I65" s="1" t="str">
        <f>IF(ISNUMBER(MATCH($B65,'R7. BRIC ISO codes'!$B$10:$B$13,0)),"BRIC","")</f>
        <v/>
      </c>
      <c r="J65" s="1" t="str">
        <f>IF(ISNUMBER(MATCH($B65,'R7. BRIC ISO codes'!$E$10:$E$14,0)),"BRICS","")</f>
        <v/>
      </c>
      <c r="K65" s="1" t="str">
        <f>IF(ISNUMBER(MATCH($B65,'R5. EU ISO codes'!$D$9:$D$36,0)),"European Union","")</f>
        <v>European Union</v>
      </c>
      <c r="L65" s="1" t="str">
        <f>IF(ISNUMBER(MATCH($B65,'R6. Middle East ISO codes'!$B$9:$B$24,0)),"Middle East", "")</f>
        <v/>
      </c>
      <c r="M65" s="8">
        <f>INDEX('W1. Country only GDP data'!$G$8:$G$271,MATCH($B65,'W1. Country only GDP data'!$B$8:$B$271,0))</f>
        <v>23808677023.30127</v>
      </c>
    </row>
    <row r="66" spans="1:13">
      <c r="A66" s="1">
        <f t="shared" si="1"/>
        <v>59</v>
      </c>
      <c r="B66" s="1" t="str">
        <f>INDEX('W1. Country only GDP data'!B$8:B$271,MATCH($A66,'W1. Country only GDP data'!$A$8:$A$271,0))</f>
        <v>ETH</v>
      </c>
      <c r="C66" s="1" t="str">
        <f>INDEX('W1. Country only GDP data'!C$8:C$271,MATCH($A66,'W1. Country only GDP data'!$A$8:$A$271,0))</f>
        <v>Ethiopia</v>
      </c>
      <c r="D66" s="1" t="str">
        <f>INDEX('W1. Country only GDP data'!D$8:D$271,MATCH($A66,'W1. Country only GDP data'!$A$8:$A$271,0))</f>
        <v>C</v>
      </c>
      <c r="E66" s="1" t="str">
        <f>INDEX('R3. UNSD regions'!$F$10:$F$259,MATCH($B66,'R3. UNSD regions'!$K$10:$K$259,0))</f>
        <v>Sub-Saharan Africa</v>
      </c>
      <c r="F66" s="1" t="str">
        <f>IF(ISBLANK(INDEX('R3. UNSD regions'!$H$10:$H$259,MATCH($B66,'R3. UNSD regions'!$K$10:$K$259,0))),"",INDEX('R3. UNSD regions'!$H$10:$H$259,MATCH($B66,'R3. UNSD regions'!$K$10:$K$259,0)))</f>
        <v>Eastern Africa</v>
      </c>
      <c r="G66" s="1" t="str">
        <f>IF(ISNUMBER(MATCH($B66,'R4. OECD ISO codes'!$B$9:$B$43,0)),"OECD","")</f>
        <v/>
      </c>
      <c r="H66" s="1" t="str">
        <f t="shared" si="0"/>
        <v>Non-OECD</v>
      </c>
      <c r="I66" s="1" t="str">
        <f>IF(ISNUMBER(MATCH($B66,'R7. BRIC ISO codes'!$B$10:$B$13,0)),"BRIC","")</f>
        <v/>
      </c>
      <c r="J66" s="1" t="str">
        <f>IF(ISNUMBER(MATCH($B66,'R7. BRIC ISO codes'!$E$10:$E$14,0)),"BRICS","")</f>
        <v/>
      </c>
      <c r="K66" s="1" t="str">
        <f>IF(ISNUMBER(MATCH($B66,'R5. EU ISO codes'!$D$9:$D$36,0)),"European Union","")</f>
        <v/>
      </c>
      <c r="L66" s="1" t="str">
        <f>IF(ISNUMBER(MATCH($B66,'R6. Middle East ISO codes'!$B$9:$B$24,0)),"Middle East", "")</f>
        <v/>
      </c>
      <c r="M66" s="8">
        <f>INDEX('W1. Country only GDP data'!$G$8:$G$271,MATCH($B66,'W1. Country only GDP data'!$B$8:$B$271,0))</f>
        <v>52347226230.233208</v>
      </c>
    </row>
    <row r="67" spans="1:13">
      <c r="A67" s="1">
        <f t="shared" si="1"/>
        <v>60</v>
      </c>
      <c r="B67" s="1" t="str">
        <f>INDEX('W1. Country only GDP data'!B$8:B$271,MATCH($A67,'W1. Country only GDP data'!$A$8:$A$271,0))</f>
        <v>FIN</v>
      </c>
      <c r="C67" s="1" t="str">
        <f>INDEX('W1. Country only GDP data'!C$8:C$271,MATCH($A67,'W1. Country only GDP data'!$A$8:$A$271,0))</f>
        <v>Finland</v>
      </c>
      <c r="D67" s="1" t="str">
        <f>INDEX('W1. Country only GDP data'!D$8:D$271,MATCH($A67,'W1. Country only GDP data'!$A$8:$A$271,0))</f>
        <v>C</v>
      </c>
      <c r="E67" s="1" t="str">
        <f>INDEX('R3. UNSD regions'!$F$10:$F$259,MATCH($B67,'R3. UNSD regions'!$K$10:$K$259,0))</f>
        <v>Northern Europe</v>
      </c>
      <c r="F67" s="1" t="str">
        <f>IF(ISBLANK(INDEX('R3. UNSD regions'!$H$10:$H$259,MATCH($B67,'R3. UNSD regions'!$K$10:$K$259,0))),"",INDEX('R3. UNSD regions'!$H$10:$H$259,MATCH($B67,'R3. UNSD regions'!$K$10:$K$259,0)))</f>
        <v/>
      </c>
      <c r="G67" s="1" t="str">
        <f>IF(ISNUMBER(MATCH($B67,'R4. OECD ISO codes'!$B$9:$B$43,0)),"OECD","")</f>
        <v>OECD</v>
      </c>
      <c r="H67" s="1" t="str">
        <f t="shared" si="0"/>
        <v/>
      </c>
      <c r="I67" s="1" t="str">
        <f>IF(ISNUMBER(MATCH($B67,'R7. BRIC ISO codes'!$B$10:$B$13,0)),"BRIC","")</f>
        <v/>
      </c>
      <c r="J67" s="1" t="str">
        <f>IF(ISNUMBER(MATCH($B67,'R7. BRIC ISO codes'!$E$10:$E$14,0)),"BRICS","")</f>
        <v/>
      </c>
      <c r="K67" s="1" t="str">
        <f>IF(ISNUMBER(MATCH($B67,'R5. EU ISO codes'!$D$9:$D$36,0)),"European Union","")</f>
        <v>European Union</v>
      </c>
      <c r="L67" s="1" t="str">
        <f>IF(ISNUMBER(MATCH($B67,'R6. Middle East ISO codes'!$B$9:$B$24,0)),"Middle East", "")</f>
        <v/>
      </c>
      <c r="M67" s="8">
        <f>INDEX('W1. Country only GDP data'!$G$8:$G$271,MATCH($B67,'W1. Country only GDP data'!$B$8:$B$271,0))</f>
        <v>252692239709.94589</v>
      </c>
    </row>
    <row r="68" spans="1:13">
      <c r="A68" s="1">
        <f t="shared" si="1"/>
        <v>61</v>
      </c>
      <c r="B68" s="1" t="str">
        <f>INDEX('W1. Country only GDP data'!B$8:B$271,MATCH($A68,'W1. Country only GDP data'!$A$8:$A$271,0))</f>
        <v>FJI</v>
      </c>
      <c r="C68" s="1" t="str">
        <f>INDEX('W1. Country only GDP data'!C$8:C$271,MATCH($A68,'W1. Country only GDP data'!$A$8:$A$271,0))</f>
        <v>Fiji</v>
      </c>
      <c r="D68" s="1" t="str">
        <f>INDEX('W1. Country only GDP data'!D$8:D$271,MATCH($A68,'W1. Country only GDP data'!$A$8:$A$271,0))</f>
        <v>C</v>
      </c>
      <c r="E68" s="1" t="str">
        <f>INDEX('R3. UNSD regions'!$F$10:$F$259,MATCH($B68,'R3. UNSD regions'!$K$10:$K$259,0))</f>
        <v>Melanesia</v>
      </c>
      <c r="F68" s="1" t="str">
        <f>IF(ISBLANK(INDEX('R3. UNSD regions'!$H$10:$H$259,MATCH($B68,'R3. UNSD regions'!$K$10:$K$259,0))),"",INDEX('R3. UNSD regions'!$H$10:$H$259,MATCH($B68,'R3. UNSD regions'!$K$10:$K$259,0)))</f>
        <v/>
      </c>
      <c r="G68" s="1" t="str">
        <f>IF(ISNUMBER(MATCH($B68,'R4. OECD ISO codes'!$B$9:$B$43,0)),"OECD","")</f>
        <v/>
      </c>
      <c r="H68" s="1" t="str">
        <f t="shared" si="0"/>
        <v>Non-OECD</v>
      </c>
      <c r="I68" s="1" t="str">
        <f>IF(ISNUMBER(MATCH($B68,'R7. BRIC ISO codes'!$B$10:$B$13,0)),"BRIC","")</f>
        <v/>
      </c>
      <c r="J68" s="1" t="str">
        <f>IF(ISNUMBER(MATCH($B68,'R7. BRIC ISO codes'!$E$10:$E$14,0)),"BRICS","")</f>
        <v/>
      </c>
      <c r="K68" s="1" t="str">
        <f>IF(ISNUMBER(MATCH($B68,'R5. EU ISO codes'!$D$9:$D$36,0)),"European Union","")</f>
        <v/>
      </c>
      <c r="L68" s="1" t="str">
        <f>IF(ISNUMBER(MATCH($B68,'R6. Middle East ISO codes'!$B$9:$B$24,0)),"Middle East", "")</f>
        <v/>
      </c>
      <c r="M68" s="8">
        <f>INDEX('W1. Country only GDP data'!$G$8:$G$271,MATCH($B68,'W1. Country only GDP data'!$B$8:$B$271,0))</f>
        <v>3771168302.4430237</v>
      </c>
    </row>
    <row r="69" spans="1:13">
      <c r="A69" s="1">
        <f t="shared" si="1"/>
        <v>62</v>
      </c>
      <c r="B69" s="1" t="str">
        <f>INDEX('W1. Country only GDP data'!B$8:B$271,MATCH($A69,'W1. Country only GDP data'!$A$8:$A$271,0))</f>
        <v>FRA</v>
      </c>
      <c r="C69" s="1" t="str">
        <f>INDEX('W1. Country only GDP data'!C$8:C$271,MATCH($A69,'W1. Country only GDP data'!$A$8:$A$271,0))</f>
        <v>France</v>
      </c>
      <c r="D69" s="1" t="str">
        <f>INDEX('W1. Country only GDP data'!D$8:D$271,MATCH($A69,'W1. Country only GDP data'!$A$8:$A$271,0))</f>
        <v>C</v>
      </c>
      <c r="E69" s="1" t="str">
        <f>INDEX('R3. UNSD regions'!$F$10:$F$259,MATCH($B69,'R3. UNSD regions'!$K$10:$K$259,0))</f>
        <v>Western Europe</v>
      </c>
      <c r="F69" s="1" t="str">
        <f>IF(ISBLANK(INDEX('R3. UNSD regions'!$H$10:$H$259,MATCH($B69,'R3. UNSD regions'!$K$10:$K$259,0))),"",INDEX('R3. UNSD regions'!$H$10:$H$259,MATCH($B69,'R3. UNSD regions'!$K$10:$K$259,0)))</f>
        <v/>
      </c>
      <c r="G69" s="1" t="str">
        <f>IF(ISNUMBER(MATCH($B69,'R4. OECD ISO codes'!$B$9:$B$43,0)),"OECD","")</f>
        <v>OECD</v>
      </c>
      <c r="H69" s="1" t="str">
        <f t="shared" si="0"/>
        <v/>
      </c>
      <c r="I69" s="1" t="str">
        <f>IF(ISNUMBER(MATCH($B69,'R7. BRIC ISO codes'!$B$10:$B$13,0)),"BRIC","")</f>
        <v/>
      </c>
      <c r="J69" s="1" t="str">
        <f>IF(ISNUMBER(MATCH($B69,'R7. BRIC ISO codes'!$E$10:$E$14,0)),"BRICS","")</f>
        <v/>
      </c>
      <c r="K69" s="1" t="str">
        <f>IF(ISNUMBER(MATCH($B69,'R5. EU ISO codes'!$D$9:$D$36,0)),"European Union","")</f>
        <v>European Union</v>
      </c>
      <c r="L69" s="1" t="str">
        <f>IF(ISNUMBER(MATCH($B69,'R6. Middle East ISO codes'!$B$9:$B$24,0)),"Middle East", "")</f>
        <v/>
      </c>
      <c r="M69" s="8">
        <f>INDEX('W1. Country only GDP data'!$G$8:$G$271,MATCH($B69,'W1. Country only GDP data'!$B$8:$B$271,0))</f>
        <v>2810525379194.3364</v>
      </c>
    </row>
    <row r="70" spans="1:13">
      <c r="A70" s="1">
        <f t="shared" si="1"/>
        <v>63</v>
      </c>
      <c r="B70" s="1" t="str">
        <f>INDEX('W1. Country only GDP data'!B$8:B$271,MATCH($A70,'W1. Country only GDP data'!$A$8:$A$271,0))</f>
        <v>FRO</v>
      </c>
      <c r="C70" s="1" t="str">
        <f>INDEX('W1. Country only GDP data'!C$8:C$271,MATCH($A70,'W1. Country only GDP data'!$A$8:$A$271,0))</f>
        <v>Faroe Islands</v>
      </c>
      <c r="D70" s="1" t="str">
        <f>INDEX('W1. Country only GDP data'!D$8:D$271,MATCH($A70,'W1. Country only GDP data'!$A$8:$A$271,0))</f>
        <v>C</v>
      </c>
      <c r="E70" s="1" t="str">
        <f>INDEX('R3. UNSD regions'!$F$10:$F$259,MATCH($B70,'R3. UNSD regions'!$K$10:$K$259,0))</f>
        <v>Northern Europe</v>
      </c>
      <c r="F70" s="1" t="str">
        <f>IF(ISBLANK(INDEX('R3. UNSD regions'!$H$10:$H$259,MATCH($B70,'R3. UNSD regions'!$K$10:$K$259,0))),"",INDEX('R3. UNSD regions'!$H$10:$H$259,MATCH($B70,'R3. UNSD regions'!$K$10:$K$259,0)))</f>
        <v/>
      </c>
      <c r="G70" s="1" t="str">
        <f>IF(ISNUMBER(MATCH($B70,'R4. OECD ISO codes'!$B$9:$B$43,0)),"OECD","")</f>
        <v/>
      </c>
      <c r="H70" s="1" t="str">
        <f t="shared" si="0"/>
        <v>Non-OECD</v>
      </c>
      <c r="I70" s="1" t="str">
        <f>IF(ISNUMBER(MATCH($B70,'R7. BRIC ISO codes'!$B$10:$B$13,0)),"BRIC","")</f>
        <v/>
      </c>
      <c r="J70" s="1" t="str">
        <f>IF(ISNUMBER(MATCH($B70,'R7. BRIC ISO codes'!$E$10:$E$14,0)),"BRICS","")</f>
        <v/>
      </c>
      <c r="K70" s="1" t="str">
        <f>IF(ISNUMBER(MATCH($B70,'R5. EU ISO codes'!$D$9:$D$36,0)),"European Union","")</f>
        <v/>
      </c>
      <c r="L70" s="1" t="str">
        <f>IF(ISNUMBER(MATCH($B70,'R6. Middle East ISO codes'!$B$9:$B$24,0)),"Middle East", "")</f>
        <v/>
      </c>
      <c r="M70" s="8">
        <f>INDEX('W1. Country only GDP data'!$G$8:$G$271,MATCH($B70,'W1. Country only GDP data'!$B$8:$B$271,0))</f>
        <v>2301168186.9099054</v>
      </c>
    </row>
    <row r="71" spans="1:13">
      <c r="A71" s="1">
        <f t="shared" si="1"/>
        <v>64</v>
      </c>
      <c r="B71" s="1" t="str">
        <f>INDEX('W1. Country only GDP data'!B$8:B$271,MATCH($A71,'W1. Country only GDP data'!$A$8:$A$271,0))</f>
        <v>FSM</v>
      </c>
      <c r="C71" s="1" t="str">
        <f>INDEX('W1. Country only GDP data'!C$8:C$271,MATCH($A71,'W1. Country only GDP data'!$A$8:$A$271,0))</f>
        <v>Micronesia, Fed. Sts.</v>
      </c>
      <c r="D71" s="1" t="str">
        <f>INDEX('W1. Country only GDP data'!D$8:D$271,MATCH($A71,'W1. Country only GDP data'!$A$8:$A$271,0))</f>
        <v>C</v>
      </c>
      <c r="E71" s="1" t="str">
        <f>INDEX('R3. UNSD regions'!$F$10:$F$259,MATCH($B71,'R3. UNSD regions'!$K$10:$K$259,0))</f>
        <v>Micronesia</v>
      </c>
      <c r="F71" s="1" t="str">
        <f>IF(ISBLANK(INDEX('R3. UNSD regions'!$H$10:$H$259,MATCH($B71,'R3. UNSD regions'!$K$10:$K$259,0))),"",INDEX('R3. UNSD regions'!$H$10:$H$259,MATCH($B71,'R3. UNSD regions'!$K$10:$K$259,0)))</f>
        <v/>
      </c>
      <c r="G71" s="1" t="str">
        <f>IF(ISNUMBER(MATCH($B71,'R4. OECD ISO codes'!$B$9:$B$43,0)),"OECD","")</f>
        <v/>
      </c>
      <c r="H71" s="1" t="str">
        <f t="shared" si="0"/>
        <v>Non-OECD</v>
      </c>
      <c r="I71" s="1" t="str">
        <f>IF(ISNUMBER(MATCH($B71,'R7. BRIC ISO codes'!$B$10:$B$13,0)),"BRIC","")</f>
        <v/>
      </c>
      <c r="J71" s="1" t="str">
        <f>IF(ISNUMBER(MATCH($B71,'R7. BRIC ISO codes'!$E$10:$E$14,0)),"BRICS","")</f>
        <v/>
      </c>
      <c r="K71" s="1" t="str">
        <f>IF(ISNUMBER(MATCH($B71,'R5. EU ISO codes'!$D$9:$D$36,0)),"European Union","")</f>
        <v/>
      </c>
      <c r="L71" s="1" t="str">
        <f>IF(ISNUMBER(MATCH($B71,'R6. Middle East ISO codes'!$B$9:$B$24,0)),"Middle East", "")</f>
        <v/>
      </c>
      <c r="M71" s="8">
        <f>INDEX('W1. Country only GDP data'!$G$8:$G$271,MATCH($B71,'W1. Country only GDP data'!$B$8:$B$271,0))</f>
        <v>296282643.97112143</v>
      </c>
    </row>
    <row r="72" spans="1:13">
      <c r="A72" s="1">
        <f t="shared" si="1"/>
        <v>65</v>
      </c>
      <c r="B72" s="1" t="str">
        <f>INDEX('W1. Country only GDP data'!B$8:B$271,MATCH($A72,'W1. Country only GDP data'!$A$8:$A$271,0))</f>
        <v>GAB</v>
      </c>
      <c r="C72" s="1" t="str">
        <f>INDEX('W1. Country only GDP data'!C$8:C$271,MATCH($A72,'W1. Country only GDP data'!$A$8:$A$271,0))</f>
        <v>Gabon</v>
      </c>
      <c r="D72" s="1" t="str">
        <f>INDEX('W1. Country only GDP data'!D$8:D$271,MATCH($A72,'W1. Country only GDP data'!$A$8:$A$271,0))</f>
        <v>C</v>
      </c>
      <c r="E72" s="1" t="str">
        <f>INDEX('R3. UNSD regions'!$F$10:$F$259,MATCH($B72,'R3. UNSD regions'!$K$10:$K$259,0))</f>
        <v>Sub-Saharan Africa</v>
      </c>
      <c r="F72" s="1" t="str">
        <f>IF(ISBLANK(INDEX('R3. UNSD regions'!$H$10:$H$259,MATCH($B72,'R3. UNSD regions'!$K$10:$K$259,0))),"",INDEX('R3. UNSD regions'!$H$10:$H$259,MATCH($B72,'R3. UNSD regions'!$K$10:$K$259,0)))</f>
        <v>Middle Africa</v>
      </c>
      <c r="G72" s="1" t="str">
        <f>IF(ISNUMBER(MATCH($B72,'R4. OECD ISO codes'!$B$9:$B$43,0)),"OECD","")</f>
        <v/>
      </c>
      <c r="H72" s="1" t="str">
        <f t="shared" si="0"/>
        <v>Non-OECD</v>
      </c>
      <c r="I72" s="1" t="str">
        <f>IF(ISNUMBER(MATCH($B72,'R7. BRIC ISO codes'!$B$10:$B$13,0)),"BRIC","")</f>
        <v/>
      </c>
      <c r="J72" s="1" t="str">
        <f>IF(ISNUMBER(MATCH($B72,'R7. BRIC ISO codes'!$E$10:$E$14,0)),"BRICS","")</f>
        <v/>
      </c>
      <c r="K72" s="1" t="str">
        <f>IF(ISNUMBER(MATCH($B72,'R5. EU ISO codes'!$D$9:$D$36,0)),"European Union","")</f>
        <v/>
      </c>
      <c r="L72" s="1" t="str">
        <f>IF(ISNUMBER(MATCH($B72,'R6. Middle East ISO codes'!$B$9:$B$24,0)),"Middle East", "")</f>
        <v/>
      </c>
      <c r="M72" s="8">
        <f>INDEX('W1. Country only GDP data'!$G$8:$G$271,MATCH($B72,'W1. Country only GDP data'!$B$8:$B$271,0))</f>
        <v>18945471825.739674</v>
      </c>
    </row>
    <row r="73" spans="1:13">
      <c r="A73" s="1">
        <f t="shared" si="1"/>
        <v>66</v>
      </c>
      <c r="B73" s="1" t="str">
        <f>INDEX('W1. Country only GDP data'!B$8:B$271,MATCH($A73,'W1. Country only GDP data'!$A$8:$A$271,0))</f>
        <v>GBR</v>
      </c>
      <c r="C73" s="1" t="str">
        <f>INDEX('W1. Country only GDP data'!C$8:C$271,MATCH($A73,'W1. Country only GDP data'!$A$8:$A$271,0))</f>
        <v>United Kingdom</v>
      </c>
      <c r="D73" s="1" t="str">
        <f>INDEX('W1. Country only GDP data'!D$8:D$271,MATCH($A73,'W1. Country only GDP data'!$A$8:$A$271,0))</f>
        <v>C</v>
      </c>
      <c r="E73" s="1" t="str">
        <f>INDEX('R3. UNSD regions'!$F$10:$F$259,MATCH($B73,'R3. UNSD regions'!$K$10:$K$259,0))</f>
        <v>Northern Europe</v>
      </c>
      <c r="F73" s="1" t="str">
        <f>IF(ISBLANK(INDEX('R3. UNSD regions'!$H$10:$H$259,MATCH($B73,'R3. UNSD regions'!$K$10:$K$259,0))),"",INDEX('R3. UNSD regions'!$H$10:$H$259,MATCH($B73,'R3. UNSD regions'!$K$10:$K$259,0)))</f>
        <v/>
      </c>
      <c r="G73" s="1" t="str">
        <f>IF(ISNUMBER(MATCH($B73,'R4. OECD ISO codes'!$B$9:$B$43,0)),"OECD","")</f>
        <v>OECD</v>
      </c>
      <c r="H73" s="1" t="str">
        <f t="shared" ref="H73:H136" si="2">IF($G73="OECD","","Non-OECD")</f>
        <v/>
      </c>
      <c r="I73" s="1" t="str">
        <f>IF(ISNUMBER(MATCH($B73,'R7. BRIC ISO codes'!$B$10:$B$13,0)),"BRIC","")</f>
        <v/>
      </c>
      <c r="J73" s="1" t="str">
        <f>IF(ISNUMBER(MATCH($B73,'R7. BRIC ISO codes'!$E$10:$E$14,0)),"BRICS","")</f>
        <v/>
      </c>
      <c r="K73" s="1" t="str">
        <f>IF(ISNUMBER(MATCH($B73,'R5. EU ISO codes'!$D$9:$D$36,0)),"European Union","")</f>
        <v>European Union</v>
      </c>
      <c r="L73" s="1" t="str">
        <f>IF(ISNUMBER(MATCH($B73,'R6. Middle East ISO codes'!$B$9:$B$24,0)),"Middle East", "")</f>
        <v/>
      </c>
      <c r="M73" s="8">
        <f>INDEX('W1. Country only GDP data'!$G$8:$G$271,MATCH($B73,'W1. Country only GDP data'!$B$8:$B$271,0))</f>
        <v>2757620259273.3813</v>
      </c>
    </row>
    <row r="74" spans="1:13">
      <c r="A74" s="1">
        <f t="shared" ref="A74:A137" si="3">A73+1</f>
        <v>67</v>
      </c>
      <c r="B74" s="1" t="str">
        <f>INDEX('W1. Country only GDP data'!B$8:B$271,MATCH($A74,'W1. Country only GDP data'!$A$8:$A$271,0))</f>
        <v>GEO</v>
      </c>
      <c r="C74" s="1" t="str">
        <f>INDEX('W1. Country only GDP data'!C$8:C$271,MATCH($A74,'W1. Country only GDP data'!$A$8:$A$271,0))</f>
        <v>Georgia</v>
      </c>
      <c r="D74" s="1" t="str">
        <f>INDEX('W1. Country only GDP data'!D$8:D$271,MATCH($A74,'W1. Country only GDP data'!$A$8:$A$271,0))</f>
        <v>C</v>
      </c>
      <c r="E74" s="1" t="str">
        <f>INDEX('R3. UNSD regions'!$F$10:$F$259,MATCH($B74,'R3. UNSD regions'!$K$10:$K$259,0))</f>
        <v>Western Asia</v>
      </c>
      <c r="F74" s="1" t="str">
        <f>IF(ISBLANK(INDEX('R3. UNSD regions'!$H$10:$H$259,MATCH($B74,'R3. UNSD regions'!$K$10:$K$259,0))),"",INDEX('R3. UNSD regions'!$H$10:$H$259,MATCH($B74,'R3. UNSD regions'!$K$10:$K$259,0)))</f>
        <v/>
      </c>
      <c r="G74" s="1" t="str">
        <f>IF(ISNUMBER(MATCH($B74,'R4. OECD ISO codes'!$B$9:$B$43,0)),"OECD","")</f>
        <v/>
      </c>
      <c r="H74" s="1" t="str">
        <f t="shared" si="2"/>
        <v>Non-OECD</v>
      </c>
      <c r="I74" s="1" t="str">
        <f>IF(ISNUMBER(MATCH($B74,'R7. BRIC ISO codes'!$B$10:$B$13,0)),"BRIC","")</f>
        <v/>
      </c>
      <c r="J74" s="1" t="str">
        <f>IF(ISNUMBER(MATCH($B74,'R7. BRIC ISO codes'!$E$10:$E$14,0)),"BRICS","")</f>
        <v/>
      </c>
      <c r="K74" s="1" t="str">
        <f>IF(ISNUMBER(MATCH($B74,'R5. EU ISO codes'!$D$9:$D$36,0)),"European Union","")</f>
        <v/>
      </c>
      <c r="L74" s="1" t="str">
        <f>IF(ISNUMBER(MATCH($B74,'R6. Middle East ISO codes'!$B$9:$B$24,0)),"Middle East", "")</f>
        <v/>
      </c>
      <c r="M74" s="8">
        <f>INDEX('W1. Country only GDP data'!$G$8:$G$271,MATCH($B74,'W1. Country only GDP data'!$B$8:$B$271,0))</f>
        <v>15189614347.736916</v>
      </c>
    </row>
    <row r="75" spans="1:13">
      <c r="A75" s="1">
        <f t="shared" si="3"/>
        <v>68</v>
      </c>
      <c r="B75" s="1" t="str">
        <f>INDEX('W1. Country only GDP data'!B$8:B$271,MATCH($A75,'W1. Country only GDP data'!$A$8:$A$271,0))</f>
        <v>GHA</v>
      </c>
      <c r="C75" s="1" t="str">
        <f>INDEX('W1. Country only GDP data'!C$8:C$271,MATCH($A75,'W1. Country only GDP data'!$A$8:$A$271,0))</f>
        <v>Ghana</v>
      </c>
      <c r="D75" s="1" t="str">
        <f>INDEX('W1. Country only GDP data'!D$8:D$271,MATCH($A75,'W1. Country only GDP data'!$A$8:$A$271,0))</f>
        <v>C</v>
      </c>
      <c r="E75" s="1" t="str">
        <f>INDEX('R3. UNSD regions'!$F$10:$F$259,MATCH($B75,'R3. UNSD regions'!$K$10:$K$259,0))</f>
        <v>Sub-Saharan Africa</v>
      </c>
      <c r="F75" s="1" t="str">
        <f>IF(ISBLANK(INDEX('R3. UNSD regions'!$H$10:$H$259,MATCH($B75,'R3. UNSD regions'!$K$10:$K$259,0))),"",INDEX('R3. UNSD regions'!$H$10:$H$259,MATCH($B75,'R3. UNSD regions'!$K$10:$K$259,0)))</f>
        <v>Western Africa</v>
      </c>
      <c r="G75" s="1" t="str">
        <f>IF(ISNUMBER(MATCH($B75,'R4. OECD ISO codes'!$B$9:$B$43,0)),"OECD","")</f>
        <v/>
      </c>
      <c r="H75" s="1" t="str">
        <f t="shared" si="2"/>
        <v>Non-OECD</v>
      </c>
      <c r="I75" s="1" t="str">
        <f>IF(ISNUMBER(MATCH($B75,'R7. BRIC ISO codes'!$B$10:$B$13,0)),"BRIC","")</f>
        <v/>
      </c>
      <c r="J75" s="1" t="str">
        <f>IF(ISNUMBER(MATCH($B75,'R7. BRIC ISO codes'!$E$10:$E$14,0)),"BRICS","")</f>
        <v/>
      </c>
      <c r="K75" s="1" t="str">
        <f>IF(ISNUMBER(MATCH($B75,'R5. EU ISO codes'!$D$9:$D$36,0)),"European Union","")</f>
        <v/>
      </c>
      <c r="L75" s="1" t="str">
        <f>IF(ISNUMBER(MATCH($B75,'R6. Middle East ISO codes'!$B$9:$B$24,0)),"Middle East", "")</f>
        <v/>
      </c>
      <c r="M75" s="8">
        <f>INDEX('W1. Country only GDP data'!$G$8:$G$271,MATCH($B75,'W1. Country only GDP data'!$B$8:$B$271,0))</f>
        <v>48167546935.15377</v>
      </c>
    </row>
    <row r="76" spans="1:13">
      <c r="A76" s="1">
        <f t="shared" si="3"/>
        <v>69</v>
      </c>
      <c r="B76" s="1" t="str">
        <f>INDEX('W1. Country only GDP data'!B$8:B$271,MATCH($A76,'W1. Country only GDP data'!$A$8:$A$271,0))</f>
        <v>GIN</v>
      </c>
      <c r="C76" s="1" t="str">
        <f>INDEX('W1. Country only GDP data'!C$8:C$271,MATCH($A76,'W1. Country only GDP data'!$A$8:$A$271,0))</f>
        <v>Guinea</v>
      </c>
      <c r="D76" s="1" t="str">
        <f>INDEX('W1. Country only GDP data'!D$8:D$271,MATCH($A76,'W1. Country only GDP data'!$A$8:$A$271,0))</f>
        <v>C</v>
      </c>
      <c r="E76" s="1" t="str">
        <f>INDEX('R3. UNSD regions'!$F$10:$F$259,MATCH($B76,'R3. UNSD regions'!$K$10:$K$259,0))</f>
        <v>Sub-Saharan Africa</v>
      </c>
      <c r="F76" s="1" t="str">
        <f>IF(ISBLANK(INDEX('R3. UNSD regions'!$H$10:$H$259,MATCH($B76,'R3. UNSD regions'!$K$10:$K$259,0))),"",INDEX('R3. UNSD regions'!$H$10:$H$259,MATCH($B76,'R3. UNSD regions'!$K$10:$K$259,0)))</f>
        <v>Western Africa</v>
      </c>
      <c r="G76" s="1" t="str">
        <f>IF(ISNUMBER(MATCH($B76,'R4. OECD ISO codes'!$B$9:$B$43,0)),"OECD","")</f>
        <v/>
      </c>
      <c r="H76" s="1" t="str">
        <f t="shared" si="2"/>
        <v>Non-OECD</v>
      </c>
      <c r="I76" s="1" t="str">
        <f>IF(ISNUMBER(MATCH($B76,'R7. BRIC ISO codes'!$B$10:$B$13,0)),"BRIC","")</f>
        <v/>
      </c>
      <c r="J76" s="1" t="str">
        <f>IF(ISNUMBER(MATCH($B76,'R7. BRIC ISO codes'!$E$10:$E$14,0)),"BRICS","")</f>
        <v/>
      </c>
      <c r="K76" s="1" t="str">
        <f>IF(ISNUMBER(MATCH($B76,'R5. EU ISO codes'!$D$9:$D$36,0)),"European Union","")</f>
        <v/>
      </c>
      <c r="L76" s="1" t="str">
        <f>IF(ISNUMBER(MATCH($B76,'R6. Middle East ISO codes'!$B$9:$B$24,0)),"Middle East", "")</f>
        <v/>
      </c>
      <c r="M76" s="8">
        <f>INDEX('W1. Country only GDP data'!$G$8:$G$271,MATCH($B76,'W1. Country only GDP data'!$B$8:$B$271,0))</f>
        <v>9119962270.4318905</v>
      </c>
    </row>
    <row r="77" spans="1:13">
      <c r="A77" s="1">
        <f t="shared" si="3"/>
        <v>70</v>
      </c>
      <c r="B77" s="1" t="str">
        <f>INDEX('W1. Country only GDP data'!B$8:B$271,MATCH($A77,'W1. Country only GDP data'!$A$8:$A$271,0))</f>
        <v>GMB</v>
      </c>
      <c r="C77" s="1" t="str">
        <f>INDEX('W1. Country only GDP data'!C$8:C$271,MATCH($A77,'W1. Country only GDP data'!$A$8:$A$271,0))</f>
        <v>Gambia, The</v>
      </c>
      <c r="D77" s="1" t="str">
        <f>INDEX('W1. Country only GDP data'!D$8:D$271,MATCH($A77,'W1. Country only GDP data'!$A$8:$A$271,0))</f>
        <v>C</v>
      </c>
      <c r="E77" s="1" t="str">
        <f>INDEX('R3. UNSD regions'!$F$10:$F$259,MATCH($B77,'R3. UNSD regions'!$K$10:$K$259,0))</f>
        <v>Sub-Saharan Africa</v>
      </c>
      <c r="F77" s="1" t="str">
        <f>IF(ISBLANK(INDEX('R3. UNSD regions'!$H$10:$H$259,MATCH($B77,'R3. UNSD regions'!$K$10:$K$259,0))),"",INDEX('R3. UNSD regions'!$H$10:$H$259,MATCH($B77,'R3. UNSD regions'!$K$10:$K$259,0)))</f>
        <v>Western Africa</v>
      </c>
      <c r="G77" s="1" t="str">
        <f>IF(ISNUMBER(MATCH($B77,'R4. OECD ISO codes'!$B$9:$B$43,0)),"OECD","")</f>
        <v/>
      </c>
      <c r="H77" s="1" t="str">
        <f t="shared" si="2"/>
        <v>Non-OECD</v>
      </c>
      <c r="I77" s="1" t="str">
        <f>IF(ISNUMBER(MATCH($B77,'R7. BRIC ISO codes'!$B$10:$B$13,0)),"BRIC","")</f>
        <v/>
      </c>
      <c r="J77" s="1" t="str">
        <f>IF(ISNUMBER(MATCH($B77,'R7. BRIC ISO codes'!$E$10:$E$14,0)),"BRICS","")</f>
        <v/>
      </c>
      <c r="K77" s="1" t="str">
        <f>IF(ISNUMBER(MATCH($B77,'R5. EU ISO codes'!$D$9:$D$36,0)),"European Union","")</f>
        <v/>
      </c>
      <c r="L77" s="1" t="str">
        <f>IF(ISNUMBER(MATCH($B77,'R6. Middle East ISO codes'!$B$9:$B$24,0)),"Middle East", "")</f>
        <v/>
      </c>
      <c r="M77" s="8">
        <f>INDEX('W1. Country only GDP data'!$G$8:$G$271,MATCH($B77,'W1. Country only GDP data'!$B$8:$B$271,0))</f>
        <v>1084315800.6608715</v>
      </c>
    </row>
    <row r="78" spans="1:13">
      <c r="A78" s="1">
        <f t="shared" si="3"/>
        <v>71</v>
      </c>
      <c r="B78" s="1" t="str">
        <f>INDEX('W1. Country only GDP data'!B$8:B$271,MATCH($A78,'W1. Country only GDP data'!$A$8:$A$271,0))</f>
        <v>GNB</v>
      </c>
      <c r="C78" s="1" t="str">
        <f>INDEX('W1. Country only GDP data'!C$8:C$271,MATCH($A78,'W1. Country only GDP data'!$A$8:$A$271,0))</f>
        <v>Guinea-Bissau</v>
      </c>
      <c r="D78" s="1" t="str">
        <f>INDEX('W1. Country only GDP data'!D$8:D$271,MATCH($A78,'W1. Country only GDP data'!$A$8:$A$271,0))</f>
        <v>C</v>
      </c>
      <c r="E78" s="1" t="str">
        <f>INDEX('R3. UNSD regions'!$F$10:$F$259,MATCH($B78,'R3. UNSD regions'!$K$10:$K$259,0))</f>
        <v>Sub-Saharan Africa</v>
      </c>
      <c r="F78" s="1" t="str">
        <f>IF(ISBLANK(INDEX('R3. UNSD regions'!$H$10:$H$259,MATCH($B78,'R3. UNSD regions'!$K$10:$K$259,0))),"",INDEX('R3. UNSD regions'!$H$10:$H$259,MATCH($B78,'R3. UNSD regions'!$K$10:$K$259,0)))</f>
        <v>Western Africa</v>
      </c>
      <c r="G78" s="1" t="str">
        <f>IF(ISNUMBER(MATCH($B78,'R4. OECD ISO codes'!$B$9:$B$43,0)),"OECD","")</f>
        <v/>
      </c>
      <c r="H78" s="1" t="str">
        <f t="shared" si="2"/>
        <v>Non-OECD</v>
      </c>
      <c r="I78" s="1" t="str">
        <f>IF(ISNUMBER(MATCH($B78,'R7. BRIC ISO codes'!$B$10:$B$13,0)),"BRIC","")</f>
        <v/>
      </c>
      <c r="J78" s="1" t="str">
        <f>IF(ISNUMBER(MATCH($B78,'R7. BRIC ISO codes'!$E$10:$E$14,0)),"BRICS","")</f>
        <v/>
      </c>
      <c r="K78" s="1" t="str">
        <f>IF(ISNUMBER(MATCH($B78,'R5. EU ISO codes'!$D$9:$D$36,0)),"European Union","")</f>
        <v/>
      </c>
      <c r="L78" s="1" t="str">
        <f>IF(ISNUMBER(MATCH($B78,'R6. Middle East ISO codes'!$B$9:$B$24,0)),"Middle East", "")</f>
        <v/>
      </c>
      <c r="M78" s="8">
        <f>INDEX('W1. Country only GDP data'!$G$8:$G$271,MATCH($B78,'W1. Country only GDP data'!$B$8:$B$271,0))</f>
        <v>1057415317.6536698</v>
      </c>
    </row>
    <row r="79" spans="1:13">
      <c r="A79" s="1">
        <f t="shared" si="3"/>
        <v>72</v>
      </c>
      <c r="B79" s="1" t="str">
        <f>INDEX('W1. Country only GDP data'!B$8:B$271,MATCH($A79,'W1. Country only GDP data'!$A$8:$A$271,0))</f>
        <v>GNQ</v>
      </c>
      <c r="C79" s="1" t="str">
        <f>INDEX('W1. Country only GDP data'!C$8:C$271,MATCH($A79,'W1. Country only GDP data'!$A$8:$A$271,0))</f>
        <v>Equatorial Guinea</v>
      </c>
      <c r="D79" s="1" t="str">
        <f>INDEX('W1. Country only GDP data'!D$8:D$271,MATCH($A79,'W1. Country only GDP data'!$A$8:$A$271,0))</f>
        <v>C</v>
      </c>
      <c r="E79" s="1" t="str">
        <f>INDEX('R3. UNSD regions'!$F$10:$F$259,MATCH($B79,'R3. UNSD regions'!$K$10:$K$259,0))</f>
        <v>Sub-Saharan Africa</v>
      </c>
      <c r="F79" s="1" t="str">
        <f>IF(ISBLANK(INDEX('R3. UNSD regions'!$H$10:$H$259,MATCH($B79,'R3. UNSD regions'!$K$10:$K$259,0))),"",INDEX('R3. UNSD regions'!$H$10:$H$259,MATCH($B79,'R3. UNSD regions'!$K$10:$K$259,0)))</f>
        <v>Middle Africa</v>
      </c>
      <c r="G79" s="1" t="str">
        <f>IF(ISNUMBER(MATCH($B79,'R4. OECD ISO codes'!$B$9:$B$43,0)),"OECD","")</f>
        <v/>
      </c>
      <c r="H79" s="1" t="str">
        <f t="shared" si="2"/>
        <v>Non-OECD</v>
      </c>
      <c r="I79" s="1" t="str">
        <f>IF(ISNUMBER(MATCH($B79,'R7. BRIC ISO codes'!$B$10:$B$13,0)),"BRIC","")</f>
        <v/>
      </c>
      <c r="J79" s="1" t="str">
        <f>IF(ISNUMBER(MATCH($B79,'R7. BRIC ISO codes'!$E$10:$E$14,0)),"BRICS","")</f>
        <v/>
      </c>
      <c r="K79" s="1" t="str">
        <f>IF(ISNUMBER(MATCH($B79,'R5. EU ISO codes'!$D$9:$D$36,0)),"European Union","")</f>
        <v/>
      </c>
      <c r="L79" s="1" t="str">
        <f>IF(ISNUMBER(MATCH($B79,'R6. Middle East ISO codes'!$B$9:$B$24,0)),"Middle East", "")</f>
        <v/>
      </c>
      <c r="M79" s="8">
        <f>INDEX('W1. Country only GDP data'!$G$8:$G$271,MATCH($B79,'W1. Country only GDP data'!$B$8:$B$271,0))</f>
        <v>14997611965.242775</v>
      </c>
    </row>
    <row r="80" spans="1:13">
      <c r="A80" s="1">
        <f t="shared" si="3"/>
        <v>73</v>
      </c>
      <c r="B80" s="1" t="str">
        <f>INDEX('W1. Country only GDP data'!B$8:B$271,MATCH($A80,'W1. Country only GDP data'!$A$8:$A$271,0))</f>
        <v>GRC</v>
      </c>
      <c r="C80" s="1" t="str">
        <f>INDEX('W1. Country only GDP data'!C$8:C$271,MATCH($A80,'W1. Country only GDP data'!$A$8:$A$271,0))</f>
        <v>Greece</v>
      </c>
      <c r="D80" s="1" t="str">
        <f>INDEX('W1. Country only GDP data'!D$8:D$271,MATCH($A80,'W1. Country only GDP data'!$A$8:$A$271,0))</f>
        <v>C</v>
      </c>
      <c r="E80" s="1" t="str">
        <f>INDEX('R3. UNSD regions'!$F$10:$F$259,MATCH($B80,'R3. UNSD regions'!$K$10:$K$259,0))</f>
        <v>Southern Europe</v>
      </c>
      <c r="F80" s="1" t="str">
        <f>IF(ISBLANK(INDEX('R3. UNSD regions'!$H$10:$H$259,MATCH($B80,'R3. UNSD regions'!$K$10:$K$259,0))),"",INDEX('R3. UNSD regions'!$H$10:$H$259,MATCH($B80,'R3. UNSD regions'!$K$10:$K$259,0)))</f>
        <v/>
      </c>
      <c r="G80" s="1" t="str">
        <f>IF(ISNUMBER(MATCH($B80,'R4. OECD ISO codes'!$B$9:$B$43,0)),"OECD","")</f>
        <v>OECD</v>
      </c>
      <c r="H80" s="1" t="str">
        <f t="shared" si="2"/>
        <v/>
      </c>
      <c r="I80" s="1" t="str">
        <f>IF(ISNUMBER(MATCH($B80,'R7. BRIC ISO codes'!$B$10:$B$13,0)),"BRIC","")</f>
        <v/>
      </c>
      <c r="J80" s="1" t="str">
        <f>IF(ISNUMBER(MATCH($B80,'R7. BRIC ISO codes'!$E$10:$E$14,0)),"BRICS","")</f>
        <v/>
      </c>
      <c r="K80" s="1" t="str">
        <f>IF(ISNUMBER(MATCH($B80,'R5. EU ISO codes'!$D$9:$D$36,0)),"European Union","")</f>
        <v>European Union</v>
      </c>
      <c r="L80" s="1" t="str">
        <f>IF(ISNUMBER(MATCH($B80,'R6. Middle East ISO codes'!$B$9:$B$24,0)),"Middle East", "")</f>
        <v/>
      </c>
      <c r="M80" s="8">
        <f>INDEX('W1. Country only GDP data'!$G$8:$G$271,MATCH($B80,'W1. Country only GDP data'!$B$8:$B$271,0))</f>
        <v>244480923173.54529</v>
      </c>
    </row>
    <row r="81" spans="1:13">
      <c r="A81" s="1">
        <f t="shared" si="3"/>
        <v>74</v>
      </c>
      <c r="B81" s="1" t="str">
        <f>INDEX('W1. Country only GDP data'!B$8:B$271,MATCH($A81,'W1. Country only GDP data'!$A$8:$A$271,0))</f>
        <v>GRD</v>
      </c>
      <c r="C81" s="1" t="str">
        <f>INDEX('W1. Country only GDP data'!C$8:C$271,MATCH($A81,'W1. Country only GDP data'!$A$8:$A$271,0))</f>
        <v>Grenada</v>
      </c>
      <c r="D81" s="1" t="str">
        <f>INDEX('W1. Country only GDP data'!D$8:D$271,MATCH($A81,'W1. Country only GDP data'!$A$8:$A$271,0))</f>
        <v>C</v>
      </c>
      <c r="E81" s="1" t="str">
        <f>INDEX('R3. UNSD regions'!$F$10:$F$259,MATCH($B81,'R3. UNSD regions'!$K$10:$K$259,0))</f>
        <v>Latin America and the Caribbean</v>
      </c>
      <c r="F81" s="1" t="str">
        <f>IF(ISBLANK(INDEX('R3. UNSD regions'!$H$10:$H$259,MATCH($B81,'R3. UNSD regions'!$K$10:$K$259,0))),"",INDEX('R3. UNSD regions'!$H$10:$H$259,MATCH($B81,'R3. UNSD regions'!$K$10:$K$259,0)))</f>
        <v>Caribbean</v>
      </c>
      <c r="G81" s="1" t="str">
        <f>IF(ISNUMBER(MATCH($B81,'R4. OECD ISO codes'!$B$9:$B$43,0)),"OECD","")</f>
        <v/>
      </c>
      <c r="H81" s="1" t="str">
        <f t="shared" si="2"/>
        <v>Non-OECD</v>
      </c>
      <c r="I81" s="1" t="str">
        <f>IF(ISNUMBER(MATCH($B81,'R7. BRIC ISO codes'!$B$10:$B$13,0)),"BRIC","")</f>
        <v/>
      </c>
      <c r="J81" s="1" t="str">
        <f>IF(ISNUMBER(MATCH($B81,'R7. BRIC ISO codes'!$E$10:$E$14,0)),"BRICS","")</f>
        <v/>
      </c>
      <c r="K81" s="1" t="str">
        <f>IF(ISNUMBER(MATCH($B81,'R5. EU ISO codes'!$D$9:$D$36,0)),"European Union","")</f>
        <v/>
      </c>
      <c r="L81" s="1" t="str">
        <f>IF(ISNUMBER(MATCH($B81,'R6. Middle East ISO codes'!$B$9:$B$24,0)),"Middle East", "")</f>
        <v/>
      </c>
      <c r="M81" s="8">
        <f>INDEX('W1. Country only GDP data'!$G$8:$G$271,MATCH($B81,'W1. Country only GDP data'!$B$8:$B$271,0))</f>
        <v>931118693.45409894</v>
      </c>
    </row>
    <row r="82" spans="1:13">
      <c r="A82" s="1">
        <f t="shared" si="3"/>
        <v>75</v>
      </c>
      <c r="B82" s="1" t="str">
        <f>INDEX('W1. Country only GDP data'!B$8:B$271,MATCH($A82,'W1. Country only GDP data'!$A$8:$A$271,0))</f>
        <v>GRL</v>
      </c>
      <c r="C82" s="1" t="str">
        <f>INDEX('W1. Country only GDP data'!C$8:C$271,MATCH($A82,'W1. Country only GDP data'!$A$8:$A$271,0))</f>
        <v>Greenland</v>
      </c>
      <c r="D82" s="1" t="str">
        <f>INDEX('W1. Country only GDP data'!D$8:D$271,MATCH($A82,'W1. Country only GDP data'!$A$8:$A$271,0))</f>
        <v>C</v>
      </c>
      <c r="E82" s="1" t="str">
        <f>INDEX('R3. UNSD regions'!$F$10:$F$259,MATCH($B82,'R3. UNSD regions'!$K$10:$K$259,0))</f>
        <v>Northern America</v>
      </c>
      <c r="F82" s="1" t="str">
        <f>IF(ISBLANK(INDEX('R3. UNSD regions'!$H$10:$H$259,MATCH($B82,'R3. UNSD regions'!$K$10:$K$259,0))),"",INDEX('R3. UNSD regions'!$H$10:$H$259,MATCH($B82,'R3. UNSD regions'!$K$10:$K$259,0)))</f>
        <v/>
      </c>
      <c r="G82" s="1" t="str">
        <f>IF(ISNUMBER(MATCH($B82,'R4. OECD ISO codes'!$B$9:$B$43,0)),"OECD","")</f>
        <v/>
      </c>
      <c r="H82" s="1" t="str">
        <f t="shared" si="2"/>
        <v>Non-OECD</v>
      </c>
      <c r="I82" s="1" t="str">
        <f>IF(ISNUMBER(MATCH($B82,'R7. BRIC ISO codes'!$B$10:$B$13,0)),"BRIC","")</f>
        <v/>
      </c>
      <c r="J82" s="1" t="str">
        <f>IF(ISNUMBER(MATCH($B82,'R7. BRIC ISO codes'!$E$10:$E$14,0)),"BRICS","")</f>
        <v/>
      </c>
      <c r="K82" s="1" t="str">
        <f>IF(ISNUMBER(MATCH($B82,'R5. EU ISO codes'!$D$9:$D$36,0)),"European Union","")</f>
        <v/>
      </c>
      <c r="L82" s="1" t="str">
        <f>IF(ISNUMBER(MATCH($B82,'R6. Middle East ISO codes'!$B$9:$B$24,0)),"Middle East", "")</f>
        <v/>
      </c>
      <c r="M82" s="8">
        <f>INDEX('W1. Country only GDP data'!$G$8:$G$271,MATCH($B82,'W1. Country only GDP data'!$B$8:$B$271,0))</f>
        <v>2325118685.6563716</v>
      </c>
    </row>
    <row r="83" spans="1:13">
      <c r="A83" s="1">
        <f t="shared" si="3"/>
        <v>76</v>
      </c>
      <c r="B83" s="1" t="str">
        <f>INDEX('W1. Country only GDP data'!B$8:B$271,MATCH($A83,'W1. Country only GDP data'!$A$8:$A$271,0))</f>
        <v>GTM</v>
      </c>
      <c r="C83" s="1" t="str">
        <f>INDEX('W1. Country only GDP data'!C$8:C$271,MATCH($A83,'W1. Country only GDP data'!$A$8:$A$271,0))</f>
        <v>Guatemala</v>
      </c>
      <c r="D83" s="1" t="str">
        <f>INDEX('W1. Country only GDP data'!D$8:D$271,MATCH($A83,'W1. Country only GDP data'!$A$8:$A$271,0))</f>
        <v>C</v>
      </c>
      <c r="E83" s="1" t="str">
        <f>INDEX('R3. UNSD regions'!$F$10:$F$259,MATCH($B83,'R3. UNSD regions'!$K$10:$K$259,0))</f>
        <v>Latin America and the Caribbean</v>
      </c>
      <c r="F83" s="1" t="str">
        <f>IF(ISBLANK(INDEX('R3. UNSD regions'!$H$10:$H$259,MATCH($B83,'R3. UNSD regions'!$K$10:$K$259,0))),"",INDEX('R3. UNSD regions'!$H$10:$H$259,MATCH($B83,'R3. UNSD regions'!$K$10:$K$259,0)))</f>
        <v>Central America</v>
      </c>
      <c r="G83" s="1" t="str">
        <f>IF(ISNUMBER(MATCH($B83,'R4. OECD ISO codes'!$B$9:$B$43,0)),"OECD","")</f>
        <v/>
      </c>
      <c r="H83" s="1" t="str">
        <f t="shared" si="2"/>
        <v>Non-OECD</v>
      </c>
      <c r="I83" s="1" t="str">
        <f>IF(ISNUMBER(MATCH($B83,'R7. BRIC ISO codes'!$B$10:$B$13,0)),"BRIC","")</f>
        <v/>
      </c>
      <c r="J83" s="1" t="str">
        <f>IF(ISNUMBER(MATCH($B83,'R7. BRIC ISO codes'!$E$10:$E$14,0)),"BRICS","")</f>
        <v/>
      </c>
      <c r="K83" s="1" t="str">
        <f>IF(ISNUMBER(MATCH($B83,'R5. EU ISO codes'!$D$9:$D$36,0)),"European Union","")</f>
        <v/>
      </c>
      <c r="L83" s="1" t="str">
        <f>IF(ISNUMBER(MATCH($B83,'R6. Middle East ISO codes'!$B$9:$B$24,0)),"Middle East", "")</f>
        <v/>
      </c>
      <c r="M83" s="8">
        <f>INDEX('W1. Country only GDP data'!$G$8:$G$271,MATCH($B83,'W1. Country only GDP data'!$B$8:$B$271,0))</f>
        <v>51409073371.768005</v>
      </c>
    </row>
    <row r="84" spans="1:13">
      <c r="A84" s="1">
        <f t="shared" si="3"/>
        <v>77</v>
      </c>
      <c r="B84" s="1" t="str">
        <f>INDEX('W1. Country only GDP data'!B$8:B$271,MATCH($A84,'W1. Country only GDP data'!$A$8:$A$271,0))</f>
        <v>GUM</v>
      </c>
      <c r="C84" s="1" t="str">
        <f>INDEX('W1. Country only GDP data'!C$8:C$271,MATCH($A84,'W1. Country only GDP data'!$A$8:$A$271,0))</f>
        <v>Guam</v>
      </c>
      <c r="D84" s="1" t="str">
        <f>INDEX('W1. Country only GDP data'!D$8:D$271,MATCH($A84,'W1. Country only GDP data'!$A$8:$A$271,0))</f>
        <v>C</v>
      </c>
      <c r="E84" s="1" t="str">
        <f>INDEX('R3. UNSD regions'!$F$10:$F$259,MATCH($B84,'R3. UNSD regions'!$K$10:$K$259,0))</f>
        <v>Micronesia</v>
      </c>
      <c r="F84" s="1" t="str">
        <f>IF(ISBLANK(INDEX('R3. UNSD regions'!$H$10:$H$259,MATCH($B84,'R3. UNSD regions'!$K$10:$K$259,0))),"",INDEX('R3. UNSD regions'!$H$10:$H$259,MATCH($B84,'R3. UNSD regions'!$K$10:$K$259,0)))</f>
        <v/>
      </c>
      <c r="G84" s="1" t="str">
        <f>IF(ISNUMBER(MATCH($B84,'R4. OECD ISO codes'!$B$9:$B$43,0)),"OECD","")</f>
        <v/>
      </c>
      <c r="H84" s="1" t="str">
        <f t="shared" si="2"/>
        <v>Non-OECD</v>
      </c>
      <c r="I84" s="1" t="str">
        <f>IF(ISNUMBER(MATCH($B84,'R7. BRIC ISO codes'!$B$10:$B$13,0)),"BRIC","")</f>
        <v/>
      </c>
      <c r="J84" s="1" t="str">
        <f>IF(ISNUMBER(MATCH($B84,'R7. BRIC ISO codes'!$E$10:$E$14,0)),"BRICS","")</f>
        <v/>
      </c>
      <c r="K84" s="1" t="str">
        <f>IF(ISNUMBER(MATCH($B84,'R5. EU ISO codes'!$D$9:$D$36,0)),"European Union","")</f>
        <v/>
      </c>
      <c r="L84" s="1" t="str">
        <f>IF(ISNUMBER(MATCH($B84,'R6. Middle East ISO codes'!$B$9:$B$24,0)),"Middle East", "")</f>
        <v/>
      </c>
      <c r="M84" s="8">
        <f>INDEX('W1. Country only GDP data'!$G$8:$G$271,MATCH($B84,'W1. Country only GDP data'!$B$8:$B$271,0))</f>
        <v>5214914976.4392548</v>
      </c>
    </row>
    <row r="85" spans="1:13">
      <c r="A85" s="1">
        <f t="shared" si="3"/>
        <v>78</v>
      </c>
      <c r="B85" s="1" t="str">
        <f>INDEX('W1. Country only GDP data'!B$8:B$271,MATCH($A85,'W1. Country only GDP data'!$A$8:$A$271,0))</f>
        <v>GUY</v>
      </c>
      <c r="C85" s="1" t="str">
        <f>INDEX('W1. Country only GDP data'!C$8:C$271,MATCH($A85,'W1. Country only GDP data'!$A$8:$A$271,0))</f>
        <v>Guyana</v>
      </c>
      <c r="D85" s="1" t="str">
        <f>INDEX('W1. Country only GDP data'!D$8:D$271,MATCH($A85,'W1. Country only GDP data'!$A$8:$A$271,0))</f>
        <v>C</v>
      </c>
      <c r="E85" s="1" t="str">
        <f>INDEX('R3. UNSD regions'!$F$10:$F$259,MATCH($B85,'R3. UNSD regions'!$K$10:$K$259,0))</f>
        <v>Latin America and the Caribbean</v>
      </c>
      <c r="F85" s="1" t="str">
        <f>IF(ISBLANK(INDEX('R3. UNSD regions'!$H$10:$H$259,MATCH($B85,'R3. UNSD regions'!$K$10:$K$259,0))),"",INDEX('R3. UNSD regions'!$H$10:$H$259,MATCH($B85,'R3. UNSD regions'!$K$10:$K$259,0)))</f>
        <v>South America</v>
      </c>
      <c r="G85" s="1" t="str">
        <f>IF(ISNUMBER(MATCH($B85,'R4. OECD ISO codes'!$B$9:$B$43,0)),"OECD","")</f>
        <v/>
      </c>
      <c r="H85" s="1" t="str">
        <f t="shared" si="2"/>
        <v>Non-OECD</v>
      </c>
      <c r="I85" s="1" t="str">
        <f>IF(ISNUMBER(MATCH($B85,'R7. BRIC ISO codes'!$B$10:$B$13,0)),"BRIC","")</f>
        <v/>
      </c>
      <c r="J85" s="1" t="str">
        <f>IF(ISNUMBER(MATCH($B85,'R7. BRIC ISO codes'!$E$10:$E$14,0)),"BRICS","")</f>
        <v/>
      </c>
      <c r="K85" s="1" t="str">
        <f>IF(ISNUMBER(MATCH($B85,'R5. EU ISO codes'!$D$9:$D$36,0)),"European Union","")</f>
        <v/>
      </c>
      <c r="L85" s="1" t="str">
        <f>IF(ISNUMBER(MATCH($B85,'R6. Middle East ISO codes'!$B$9:$B$24,0)),"Middle East", "")</f>
        <v/>
      </c>
      <c r="M85" s="8">
        <f>INDEX('W1. Country only GDP data'!$G$8:$G$271,MATCH($B85,'W1. Country only GDP data'!$B$8:$B$271,0))</f>
        <v>2925825405.861115</v>
      </c>
    </row>
    <row r="86" spans="1:13">
      <c r="A86" s="1">
        <f t="shared" si="3"/>
        <v>79</v>
      </c>
      <c r="B86" s="1" t="str">
        <f>INDEX('W1. Country only GDP data'!B$8:B$271,MATCH($A86,'W1. Country only GDP data'!$A$8:$A$271,0))</f>
        <v>HKG</v>
      </c>
      <c r="C86" s="1" t="str">
        <f>INDEX('W1. Country only GDP data'!C$8:C$271,MATCH($A86,'W1. Country only GDP data'!$A$8:$A$271,0))</f>
        <v>Hong Kong SAR, China</v>
      </c>
      <c r="D86" s="1" t="str">
        <f>INDEX('W1. Country only GDP data'!D$8:D$271,MATCH($A86,'W1. Country only GDP data'!$A$8:$A$271,0))</f>
        <v>C</v>
      </c>
      <c r="E86" s="1" t="str">
        <f>INDEX('R3. UNSD regions'!$F$10:$F$259,MATCH($B86,'R3. UNSD regions'!$K$10:$K$259,0))</f>
        <v>Eastern Asia</v>
      </c>
      <c r="F86" s="1" t="str">
        <f>IF(ISBLANK(INDEX('R3. UNSD regions'!$H$10:$H$259,MATCH($B86,'R3. UNSD regions'!$K$10:$K$259,0))),"",INDEX('R3. UNSD regions'!$H$10:$H$259,MATCH($B86,'R3. UNSD regions'!$K$10:$K$259,0)))</f>
        <v/>
      </c>
      <c r="G86" s="1" t="str">
        <f>IF(ISNUMBER(MATCH($B86,'R4. OECD ISO codes'!$B$9:$B$43,0)),"OECD","")</f>
        <v/>
      </c>
      <c r="H86" s="1" t="str">
        <f t="shared" si="2"/>
        <v>Non-OECD</v>
      </c>
      <c r="I86" s="1" t="str">
        <f>IF(ISNUMBER(MATCH($B86,'R7. BRIC ISO codes'!$B$10:$B$13,0)),"BRIC","")</f>
        <v/>
      </c>
      <c r="J86" s="1" t="str">
        <f>IF(ISNUMBER(MATCH($B86,'R7. BRIC ISO codes'!$E$10:$E$14,0)),"BRICS","")</f>
        <v/>
      </c>
      <c r="K86" s="1" t="str">
        <f>IF(ISNUMBER(MATCH($B86,'R5. EU ISO codes'!$D$9:$D$36,0)),"European Union","")</f>
        <v/>
      </c>
      <c r="L86" s="1" t="str">
        <f>IF(ISNUMBER(MATCH($B86,'R6. Middle East ISO codes'!$B$9:$B$24,0)),"Middle East", "")</f>
        <v/>
      </c>
      <c r="M86" s="8">
        <f>INDEX('W1. Country only GDP data'!$G$8:$G$271,MATCH($B86,'W1. Country only GDP data'!$B$8:$B$271,0))</f>
        <v>269812326333.12936</v>
      </c>
    </row>
    <row r="87" spans="1:13">
      <c r="A87" s="1">
        <f t="shared" si="3"/>
        <v>80</v>
      </c>
      <c r="B87" s="1" t="str">
        <f>INDEX('W1. Country only GDP data'!B$8:B$271,MATCH($A87,'W1. Country only GDP data'!$A$8:$A$271,0))</f>
        <v>HND</v>
      </c>
      <c r="C87" s="1" t="str">
        <f>INDEX('W1. Country only GDP data'!C$8:C$271,MATCH($A87,'W1. Country only GDP data'!$A$8:$A$271,0))</f>
        <v>Honduras</v>
      </c>
      <c r="D87" s="1" t="str">
        <f>INDEX('W1. Country only GDP data'!D$8:D$271,MATCH($A87,'W1. Country only GDP data'!$A$8:$A$271,0))</f>
        <v>C</v>
      </c>
      <c r="E87" s="1" t="str">
        <f>INDEX('R3. UNSD regions'!$F$10:$F$259,MATCH($B87,'R3. UNSD regions'!$K$10:$K$259,0))</f>
        <v>Latin America and the Caribbean</v>
      </c>
      <c r="F87" s="1" t="str">
        <f>IF(ISBLANK(INDEX('R3. UNSD regions'!$H$10:$H$259,MATCH($B87,'R3. UNSD regions'!$K$10:$K$259,0))),"",INDEX('R3. UNSD regions'!$H$10:$H$259,MATCH($B87,'R3. UNSD regions'!$K$10:$K$259,0)))</f>
        <v>Central America</v>
      </c>
      <c r="G87" s="1" t="str">
        <f>IF(ISNUMBER(MATCH($B87,'R4. OECD ISO codes'!$B$9:$B$43,0)),"OECD","")</f>
        <v/>
      </c>
      <c r="H87" s="1" t="str">
        <f t="shared" si="2"/>
        <v>Non-OECD</v>
      </c>
      <c r="I87" s="1" t="str">
        <f>IF(ISNUMBER(MATCH($B87,'R7. BRIC ISO codes'!$B$10:$B$13,0)),"BRIC","")</f>
        <v/>
      </c>
      <c r="J87" s="1" t="str">
        <f>IF(ISNUMBER(MATCH($B87,'R7. BRIC ISO codes'!$E$10:$E$14,0)),"BRICS","")</f>
        <v/>
      </c>
      <c r="K87" s="1" t="str">
        <f>IF(ISNUMBER(MATCH($B87,'R5. EU ISO codes'!$D$9:$D$36,0)),"European Union","")</f>
        <v/>
      </c>
      <c r="L87" s="1" t="str">
        <f>IF(ISNUMBER(MATCH($B87,'R6. Middle East ISO codes'!$B$9:$B$24,0)),"Middle East", "")</f>
        <v/>
      </c>
      <c r="M87" s="8">
        <f>INDEX('W1. Country only GDP data'!$G$8:$G$271,MATCH($B87,'W1. Country only GDP data'!$B$8:$B$271,0))</f>
        <v>19481561981.228096</v>
      </c>
    </row>
    <row r="88" spans="1:13">
      <c r="A88" s="1">
        <f t="shared" si="3"/>
        <v>81</v>
      </c>
      <c r="B88" s="1" t="str">
        <f>INDEX('W1. Country only GDP data'!B$8:B$271,MATCH($A88,'W1. Country only GDP data'!$A$8:$A$271,0))</f>
        <v>HRV</v>
      </c>
      <c r="C88" s="1" t="str">
        <f>INDEX('W1. Country only GDP data'!C$8:C$271,MATCH($A88,'W1. Country only GDP data'!$A$8:$A$271,0))</f>
        <v>Croatia</v>
      </c>
      <c r="D88" s="1" t="str">
        <f>INDEX('W1. Country only GDP data'!D$8:D$271,MATCH($A88,'W1. Country only GDP data'!$A$8:$A$271,0))</f>
        <v>C</v>
      </c>
      <c r="E88" s="1" t="str">
        <f>INDEX('R3. UNSD regions'!$F$10:$F$259,MATCH($B88,'R3. UNSD regions'!$K$10:$K$259,0))</f>
        <v>Southern Europe</v>
      </c>
      <c r="F88" s="1" t="str">
        <f>IF(ISBLANK(INDEX('R3. UNSD regions'!$H$10:$H$259,MATCH($B88,'R3. UNSD regions'!$K$10:$K$259,0))),"",INDEX('R3. UNSD regions'!$H$10:$H$259,MATCH($B88,'R3. UNSD regions'!$K$10:$K$259,0)))</f>
        <v/>
      </c>
      <c r="G88" s="1" t="str">
        <f>IF(ISNUMBER(MATCH($B88,'R4. OECD ISO codes'!$B$9:$B$43,0)),"OECD","")</f>
        <v/>
      </c>
      <c r="H88" s="1" t="str">
        <f t="shared" si="2"/>
        <v>Non-OECD</v>
      </c>
      <c r="I88" s="1" t="str">
        <f>IF(ISNUMBER(MATCH($B88,'R7. BRIC ISO codes'!$B$10:$B$13,0)),"BRIC","")</f>
        <v/>
      </c>
      <c r="J88" s="1" t="str">
        <f>IF(ISNUMBER(MATCH($B88,'R7. BRIC ISO codes'!$E$10:$E$14,0)),"BRICS","")</f>
        <v/>
      </c>
      <c r="K88" s="1" t="str">
        <f>IF(ISNUMBER(MATCH($B88,'R5. EU ISO codes'!$D$9:$D$36,0)),"European Union","")</f>
        <v>European Union</v>
      </c>
      <c r="L88" s="1" t="str">
        <f>IF(ISNUMBER(MATCH($B88,'R6. Middle East ISO codes'!$B$9:$B$24,0)),"Middle East", "")</f>
        <v/>
      </c>
      <c r="M88" s="8">
        <f>INDEX('W1. Country only GDP data'!$G$8:$G$271,MATCH($B88,'W1. Country only GDP data'!$B$8:$B$271,0))</f>
        <v>60328288795.925789</v>
      </c>
    </row>
    <row r="89" spans="1:13">
      <c r="A89" s="1">
        <f t="shared" si="3"/>
        <v>82</v>
      </c>
      <c r="B89" s="1" t="str">
        <f>INDEX('W1. Country only GDP data'!B$8:B$271,MATCH($A89,'W1. Country only GDP data'!$A$8:$A$271,0))</f>
        <v>HTI</v>
      </c>
      <c r="C89" s="1" t="str">
        <f>INDEX('W1. Country only GDP data'!C$8:C$271,MATCH($A89,'W1. Country only GDP data'!$A$8:$A$271,0))</f>
        <v>Haiti</v>
      </c>
      <c r="D89" s="1" t="str">
        <f>INDEX('W1. Country only GDP data'!D$8:D$271,MATCH($A89,'W1. Country only GDP data'!$A$8:$A$271,0))</f>
        <v>C</v>
      </c>
      <c r="E89" s="1" t="str">
        <f>INDEX('R3. UNSD regions'!$F$10:$F$259,MATCH($B89,'R3. UNSD regions'!$K$10:$K$259,0))</f>
        <v>Latin America and the Caribbean</v>
      </c>
      <c r="F89" s="1" t="str">
        <f>IF(ISBLANK(INDEX('R3. UNSD regions'!$H$10:$H$259,MATCH($B89,'R3. UNSD regions'!$K$10:$K$259,0))),"",INDEX('R3. UNSD regions'!$H$10:$H$259,MATCH($B89,'R3. UNSD regions'!$K$10:$K$259,0)))</f>
        <v>Caribbean</v>
      </c>
      <c r="G89" s="1" t="str">
        <f>IF(ISNUMBER(MATCH($B89,'R4. OECD ISO codes'!$B$9:$B$43,0)),"OECD","")</f>
        <v/>
      </c>
      <c r="H89" s="1" t="str">
        <f t="shared" si="2"/>
        <v>Non-OECD</v>
      </c>
      <c r="I89" s="1" t="str">
        <f>IF(ISNUMBER(MATCH($B89,'R7. BRIC ISO codes'!$B$10:$B$13,0)),"BRIC","")</f>
        <v/>
      </c>
      <c r="J89" s="1" t="str">
        <f>IF(ISNUMBER(MATCH($B89,'R7. BRIC ISO codes'!$E$10:$E$14,0)),"BRICS","")</f>
        <v/>
      </c>
      <c r="K89" s="1" t="str">
        <f>IF(ISNUMBER(MATCH($B89,'R5. EU ISO codes'!$D$9:$D$36,0)),"European Union","")</f>
        <v/>
      </c>
      <c r="L89" s="1" t="str">
        <f>IF(ISNUMBER(MATCH($B89,'R6. Middle East ISO codes'!$B$9:$B$24,0)),"Middle East", "")</f>
        <v/>
      </c>
      <c r="M89" s="8">
        <f>INDEX('W1. Country only GDP data'!$G$8:$G$271,MATCH($B89,'W1. Country only GDP data'!$B$8:$B$271,0))</f>
        <v>7910618369.9581938</v>
      </c>
    </row>
    <row r="90" spans="1:13">
      <c r="A90" s="1">
        <f t="shared" si="3"/>
        <v>83</v>
      </c>
      <c r="B90" s="1" t="str">
        <f>INDEX('W1. Country only GDP data'!B$8:B$271,MATCH($A90,'W1. Country only GDP data'!$A$8:$A$271,0))</f>
        <v>HUN</v>
      </c>
      <c r="C90" s="1" t="str">
        <f>INDEX('W1. Country only GDP data'!C$8:C$271,MATCH($A90,'W1. Country only GDP data'!$A$8:$A$271,0))</f>
        <v>Hungary</v>
      </c>
      <c r="D90" s="1" t="str">
        <f>INDEX('W1. Country only GDP data'!D$8:D$271,MATCH($A90,'W1. Country only GDP data'!$A$8:$A$271,0))</f>
        <v>C</v>
      </c>
      <c r="E90" s="1" t="str">
        <f>INDEX('R3. UNSD regions'!$F$10:$F$259,MATCH($B90,'R3. UNSD regions'!$K$10:$K$259,0))</f>
        <v>Eastern Europe</v>
      </c>
      <c r="F90" s="1" t="str">
        <f>IF(ISBLANK(INDEX('R3. UNSD regions'!$H$10:$H$259,MATCH($B90,'R3. UNSD regions'!$K$10:$K$259,0))),"",INDEX('R3. UNSD regions'!$H$10:$H$259,MATCH($B90,'R3. UNSD regions'!$K$10:$K$259,0)))</f>
        <v/>
      </c>
      <c r="G90" s="1" t="str">
        <f>IF(ISNUMBER(MATCH($B90,'R4. OECD ISO codes'!$B$9:$B$43,0)),"OECD","")</f>
        <v>OECD</v>
      </c>
      <c r="H90" s="1" t="str">
        <f t="shared" si="2"/>
        <v/>
      </c>
      <c r="I90" s="1" t="str">
        <f>IF(ISNUMBER(MATCH($B90,'R7. BRIC ISO codes'!$B$10:$B$13,0)),"BRIC","")</f>
        <v/>
      </c>
      <c r="J90" s="1" t="str">
        <f>IF(ISNUMBER(MATCH($B90,'R7. BRIC ISO codes'!$E$10:$E$14,0)),"BRICS","")</f>
        <v/>
      </c>
      <c r="K90" s="1" t="str">
        <f>IF(ISNUMBER(MATCH($B90,'R5. EU ISO codes'!$D$9:$D$36,0)),"European Union","")</f>
        <v>European Union</v>
      </c>
      <c r="L90" s="1" t="str">
        <f>IF(ISNUMBER(MATCH($B90,'R6. Middle East ISO codes'!$B$9:$B$24,0)),"Middle East", "")</f>
        <v/>
      </c>
      <c r="M90" s="8">
        <f>INDEX('W1. Country only GDP data'!$G$8:$G$271,MATCH($B90,'W1. Country only GDP data'!$B$8:$B$271,0))</f>
        <v>147182870839.8486</v>
      </c>
    </row>
    <row r="91" spans="1:13">
      <c r="A91" s="1">
        <f t="shared" si="3"/>
        <v>84</v>
      </c>
      <c r="B91" s="1" t="str">
        <f>INDEX('W1. Country only GDP data'!B$8:B$271,MATCH($A91,'W1. Country only GDP data'!$A$8:$A$271,0))</f>
        <v>IDN</v>
      </c>
      <c r="C91" s="1" t="str">
        <f>INDEX('W1. Country only GDP data'!C$8:C$271,MATCH($A91,'W1. Country only GDP data'!$A$8:$A$271,0))</f>
        <v>Indonesia</v>
      </c>
      <c r="D91" s="1" t="str">
        <f>INDEX('W1. Country only GDP data'!D$8:D$271,MATCH($A91,'W1. Country only GDP data'!$A$8:$A$271,0))</f>
        <v>C</v>
      </c>
      <c r="E91" s="1" t="str">
        <f>INDEX('R3. UNSD regions'!$F$10:$F$259,MATCH($B91,'R3. UNSD regions'!$K$10:$K$259,0))</f>
        <v>South-eastern Asia</v>
      </c>
      <c r="F91" s="1" t="str">
        <f>IF(ISBLANK(INDEX('R3. UNSD regions'!$H$10:$H$259,MATCH($B91,'R3. UNSD regions'!$K$10:$K$259,0))),"",INDEX('R3. UNSD regions'!$H$10:$H$259,MATCH($B91,'R3. UNSD regions'!$K$10:$K$259,0)))</f>
        <v/>
      </c>
      <c r="G91" s="1" t="str">
        <f>IF(ISNUMBER(MATCH($B91,'R4. OECD ISO codes'!$B$9:$B$43,0)),"OECD","")</f>
        <v/>
      </c>
      <c r="H91" s="1" t="str">
        <f t="shared" si="2"/>
        <v>Non-OECD</v>
      </c>
      <c r="I91" s="1" t="str">
        <f>IF(ISNUMBER(MATCH($B91,'R7. BRIC ISO codes'!$B$10:$B$13,0)),"BRIC","")</f>
        <v/>
      </c>
      <c r="J91" s="1" t="str">
        <f>IF(ISNUMBER(MATCH($B91,'R7. BRIC ISO codes'!$E$10:$E$14,0)),"BRICS","")</f>
        <v/>
      </c>
      <c r="K91" s="1" t="str">
        <f>IF(ISNUMBER(MATCH($B91,'R5. EU ISO codes'!$D$9:$D$36,0)),"European Union","")</f>
        <v/>
      </c>
      <c r="L91" s="1" t="str">
        <f>IF(ISNUMBER(MATCH($B91,'R6. Middle East ISO codes'!$B$9:$B$24,0)),"Middle East", "")</f>
        <v/>
      </c>
      <c r="M91" s="8">
        <f>INDEX('W1. Country only GDP data'!$G$8:$G$271,MATCH($B91,'W1. Country only GDP data'!$B$8:$B$271,0))</f>
        <v>1037688093481.7488</v>
      </c>
    </row>
    <row r="92" spans="1:13">
      <c r="A92" s="1">
        <f t="shared" si="3"/>
        <v>85</v>
      </c>
      <c r="B92" s="1" t="str">
        <f>INDEX('W1. Country only GDP data'!B$8:B$271,MATCH($A92,'W1. Country only GDP data'!$A$8:$A$271,0))</f>
        <v>IMN</v>
      </c>
      <c r="C92" s="1" t="str">
        <f>INDEX('W1. Country only GDP data'!C$8:C$271,MATCH($A92,'W1. Country only GDP data'!$A$8:$A$271,0))</f>
        <v>Isle of Man</v>
      </c>
      <c r="D92" s="1" t="str">
        <f>INDEX('W1. Country only GDP data'!D$8:D$271,MATCH($A92,'W1. Country only GDP data'!$A$8:$A$271,0))</f>
        <v>C</v>
      </c>
      <c r="E92" s="1" t="str">
        <f>INDEX('R3. UNSD regions'!$F$10:$F$259,MATCH($B92,'R3. UNSD regions'!$K$10:$K$259,0))</f>
        <v>Northern Europe</v>
      </c>
      <c r="F92" s="1" t="str">
        <f>IF(ISBLANK(INDEX('R3. UNSD regions'!$H$10:$H$259,MATCH($B92,'R3. UNSD regions'!$K$10:$K$259,0))),"",INDEX('R3. UNSD regions'!$H$10:$H$259,MATCH($B92,'R3. UNSD regions'!$K$10:$K$259,0)))</f>
        <v/>
      </c>
      <c r="G92" s="1" t="str">
        <f>IF(ISNUMBER(MATCH($B92,'R4. OECD ISO codes'!$B$9:$B$43,0)),"OECD","")</f>
        <v/>
      </c>
      <c r="H92" s="1" t="str">
        <f t="shared" si="2"/>
        <v>Non-OECD</v>
      </c>
      <c r="I92" s="1" t="str">
        <f>IF(ISNUMBER(MATCH($B92,'R7. BRIC ISO codes'!$B$10:$B$13,0)),"BRIC","")</f>
        <v/>
      </c>
      <c r="J92" s="1" t="str">
        <f>IF(ISNUMBER(MATCH($B92,'R7. BRIC ISO codes'!$E$10:$E$14,0)),"BRICS","")</f>
        <v/>
      </c>
      <c r="K92" s="1" t="str">
        <f>IF(ISNUMBER(MATCH($B92,'R5. EU ISO codes'!$D$9:$D$36,0)),"European Union","")</f>
        <v/>
      </c>
      <c r="L92" s="1" t="str">
        <f>IF(ISNUMBER(MATCH($B92,'R6. Middle East ISO codes'!$B$9:$B$24,0)),"Middle East", "")</f>
        <v/>
      </c>
      <c r="M92" s="8">
        <f>INDEX('W1. Country only GDP data'!$G$8:$G$271,MATCH($B92,'W1. Country only GDP data'!$B$8:$B$271,0))</f>
        <v>6989864994.0560646</v>
      </c>
    </row>
    <row r="93" spans="1:13">
      <c r="A93" s="1">
        <f t="shared" si="3"/>
        <v>86</v>
      </c>
      <c r="B93" s="1" t="str">
        <f>INDEX('W1. Country only GDP data'!B$8:B$271,MATCH($A93,'W1. Country only GDP data'!$A$8:$A$271,0))</f>
        <v>IND</v>
      </c>
      <c r="C93" s="1" t="str">
        <f>INDEX('W1. Country only GDP data'!C$8:C$271,MATCH($A93,'W1. Country only GDP data'!$A$8:$A$271,0))</f>
        <v>India</v>
      </c>
      <c r="D93" s="1" t="str">
        <f>INDEX('W1. Country only GDP data'!D$8:D$271,MATCH($A93,'W1. Country only GDP data'!$A$8:$A$271,0))</f>
        <v>C</v>
      </c>
      <c r="E93" s="1" t="str">
        <f>INDEX('R3. UNSD regions'!$F$10:$F$259,MATCH($B93,'R3. UNSD regions'!$K$10:$K$259,0))</f>
        <v>Southern Asia</v>
      </c>
      <c r="F93" s="1" t="str">
        <f>IF(ISBLANK(INDEX('R3. UNSD regions'!$H$10:$H$259,MATCH($B93,'R3. UNSD regions'!$K$10:$K$259,0))),"",INDEX('R3. UNSD regions'!$H$10:$H$259,MATCH($B93,'R3. UNSD regions'!$K$10:$K$259,0)))</f>
        <v/>
      </c>
      <c r="G93" s="1" t="str">
        <f>IF(ISNUMBER(MATCH($B93,'R4. OECD ISO codes'!$B$9:$B$43,0)),"OECD","")</f>
        <v/>
      </c>
      <c r="H93" s="1" t="str">
        <f t="shared" si="2"/>
        <v>Non-OECD</v>
      </c>
      <c r="I93" s="1" t="str">
        <f>IF(ISNUMBER(MATCH($B93,'R7. BRIC ISO codes'!$B$10:$B$13,0)),"BRIC","")</f>
        <v>BRIC</v>
      </c>
      <c r="J93" s="1" t="str">
        <f>IF(ISNUMBER(MATCH($B93,'R7. BRIC ISO codes'!$E$10:$E$14,0)),"BRICS","")</f>
        <v>BRICS</v>
      </c>
      <c r="K93" s="1" t="str">
        <f>IF(ISNUMBER(MATCH($B93,'R5. EU ISO codes'!$D$9:$D$36,0)),"European Union","")</f>
        <v/>
      </c>
      <c r="L93" s="1" t="str">
        <f>IF(ISNUMBER(MATCH($B93,'R6. Middle East ISO codes'!$B$9:$B$24,0)),"Middle East", "")</f>
        <v/>
      </c>
      <c r="M93" s="8">
        <f>INDEX('W1. Country only GDP data'!$G$8:$G$271,MATCH($B93,'W1. Country only GDP data'!$B$8:$B$271,0))</f>
        <v>2464933096795.2437</v>
      </c>
    </row>
    <row r="94" spans="1:13">
      <c r="A94" s="1">
        <f t="shared" si="3"/>
        <v>87</v>
      </c>
      <c r="B94" s="1" t="str">
        <f>INDEX('W1. Country only GDP data'!B$8:B$271,MATCH($A94,'W1. Country only GDP data'!$A$8:$A$271,0))</f>
        <v>IRL</v>
      </c>
      <c r="C94" s="1" t="str">
        <f>INDEX('W1. Country only GDP data'!C$8:C$271,MATCH($A94,'W1. Country only GDP data'!$A$8:$A$271,0))</f>
        <v>Ireland</v>
      </c>
      <c r="D94" s="1" t="str">
        <f>INDEX('W1. Country only GDP data'!D$8:D$271,MATCH($A94,'W1. Country only GDP data'!$A$8:$A$271,0))</f>
        <v>C</v>
      </c>
      <c r="E94" s="1" t="str">
        <f>INDEX('R3. UNSD regions'!$F$10:$F$259,MATCH($B94,'R3. UNSD regions'!$K$10:$K$259,0))</f>
        <v>Northern Europe</v>
      </c>
      <c r="F94" s="1" t="str">
        <f>IF(ISBLANK(INDEX('R3. UNSD regions'!$H$10:$H$259,MATCH($B94,'R3. UNSD regions'!$K$10:$K$259,0))),"",INDEX('R3. UNSD regions'!$H$10:$H$259,MATCH($B94,'R3. UNSD regions'!$K$10:$K$259,0)))</f>
        <v/>
      </c>
      <c r="G94" s="1" t="str">
        <f>IF(ISNUMBER(MATCH($B94,'R4. OECD ISO codes'!$B$9:$B$43,0)),"OECD","")</f>
        <v>OECD</v>
      </c>
      <c r="H94" s="1" t="str">
        <f t="shared" si="2"/>
        <v/>
      </c>
      <c r="I94" s="1" t="str">
        <f>IF(ISNUMBER(MATCH($B94,'R7. BRIC ISO codes'!$B$10:$B$13,0)),"BRIC","")</f>
        <v/>
      </c>
      <c r="J94" s="1" t="str">
        <f>IF(ISNUMBER(MATCH($B94,'R7. BRIC ISO codes'!$E$10:$E$14,0)),"BRICS","")</f>
        <v/>
      </c>
      <c r="K94" s="1" t="str">
        <f>IF(ISNUMBER(MATCH($B94,'R5. EU ISO codes'!$D$9:$D$36,0)),"European Union","")</f>
        <v>European Union</v>
      </c>
      <c r="L94" s="1" t="str">
        <f>IF(ISNUMBER(MATCH($B94,'R6. Middle East ISO codes'!$B$9:$B$24,0)),"Middle East", "")</f>
        <v/>
      </c>
      <c r="M94" s="8">
        <f>INDEX('W1. Country only GDP data'!$G$8:$G$271,MATCH($B94,'W1. Country only GDP data'!$B$8:$B$271,0))</f>
        <v>332361374827.62555</v>
      </c>
    </row>
    <row r="95" spans="1:13">
      <c r="A95" s="1">
        <f t="shared" si="3"/>
        <v>88</v>
      </c>
      <c r="B95" s="1" t="str">
        <f>INDEX('W1. Country only GDP data'!B$8:B$271,MATCH($A95,'W1. Country only GDP data'!$A$8:$A$271,0))</f>
        <v>IRN</v>
      </c>
      <c r="C95" s="1" t="str">
        <f>INDEX('W1. Country only GDP data'!C$8:C$271,MATCH($A95,'W1. Country only GDP data'!$A$8:$A$271,0))</f>
        <v>Iran, Islamic Rep.</v>
      </c>
      <c r="D95" s="1" t="str">
        <f>INDEX('W1. Country only GDP data'!D$8:D$271,MATCH($A95,'W1. Country only GDP data'!$A$8:$A$271,0))</f>
        <v>C</v>
      </c>
      <c r="E95" s="1" t="str">
        <f>INDEX('R3. UNSD regions'!$F$10:$F$259,MATCH($B95,'R3. UNSD regions'!$K$10:$K$259,0))</f>
        <v>Southern Asia</v>
      </c>
      <c r="F95" s="1" t="str">
        <f>IF(ISBLANK(INDEX('R3. UNSD regions'!$H$10:$H$259,MATCH($B95,'R3. UNSD regions'!$K$10:$K$259,0))),"",INDEX('R3. UNSD regions'!$H$10:$H$259,MATCH($B95,'R3. UNSD regions'!$K$10:$K$259,0)))</f>
        <v/>
      </c>
      <c r="G95" s="1" t="str">
        <f>IF(ISNUMBER(MATCH($B95,'R4. OECD ISO codes'!$B$9:$B$43,0)),"OECD","")</f>
        <v/>
      </c>
      <c r="H95" s="1" t="str">
        <f t="shared" si="2"/>
        <v>Non-OECD</v>
      </c>
      <c r="I95" s="1" t="str">
        <f>IF(ISNUMBER(MATCH($B95,'R7. BRIC ISO codes'!$B$10:$B$13,0)),"BRIC","")</f>
        <v/>
      </c>
      <c r="J95" s="1" t="str">
        <f>IF(ISNUMBER(MATCH($B95,'R7. BRIC ISO codes'!$E$10:$E$14,0)),"BRICS","")</f>
        <v/>
      </c>
      <c r="K95" s="1" t="str">
        <f>IF(ISNUMBER(MATCH($B95,'R5. EU ISO codes'!$D$9:$D$36,0)),"European Union","")</f>
        <v/>
      </c>
      <c r="L95" s="1" t="str">
        <f>IF(ISNUMBER(MATCH($B95,'R6. Middle East ISO codes'!$B$9:$B$24,0)),"Middle East", "")</f>
        <v>Middle East</v>
      </c>
      <c r="M95" s="8">
        <f>INDEX('W1. Country only GDP data'!$G$8:$G$271,MATCH($B95,'W1. Country only GDP data'!$B$8:$B$271,0))</f>
        <v>540581254038.18018</v>
      </c>
    </row>
    <row r="96" spans="1:13">
      <c r="A96" s="1">
        <f t="shared" si="3"/>
        <v>89</v>
      </c>
      <c r="B96" s="1" t="str">
        <f>INDEX('W1. Country only GDP data'!B$8:B$271,MATCH($A96,'W1. Country only GDP data'!$A$8:$A$271,0))</f>
        <v>IRQ</v>
      </c>
      <c r="C96" s="1" t="str">
        <f>INDEX('W1. Country only GDP data'!C$8:C$271,MATCH($A96,'W1. Country only GDP data'!$A$8:$A$271,0))</f>
        <v>Iraq</v>
      </c>
      <c r="D96" s="1" t="str">
        <f>INDEX('W1. Country only GDP data'!D$8:D$271,MATCH($A96,'W1. Country only GDP data'!$A$8:$A$271,0))</f>
        <v>C</v>
      </c>
      <c r="E96" s="1" t="str">
        <f>INDEX('R3. UNSD regions'!$F$10:$F$259,MATCH($B96,'R3. UNSD regions'!$K$10:$K$259,0))</f>
        <v>Western Asia</v>
      </c>
      <c r="F96" s="1" t="str">
        <f>IF(ISBLANK(INDEX('R3. UNSD regions'!$H$10:$H$259,MATCH($B96,'R3. UNSD regions'!$K$10:$K$259,0))),"",INDEX('R3. UNSD regions'!$H$10:$H$259,MATCH($B96,'R3. UNSD regions'!$K$10:$K$259,0)))</f>
        <v/>
      </c>
      <c r="G96" s="1" t="str">
        <f>IF(ISNUMBER(MATCH($B96,'R4. OECD ISO codes'!$B$9:$B$43,0)),"OECD","")</f>
        <v/>
      </c>
      <c r="H96" s="1" t="str">
        <f t="shared" si="2"/>
        <v>Non-OECD</v>
      </c>
      <c r="I96" s="1" t="str">
        <f>IF(ISNUMBER(MATCH($B96,'R7. BRIC ISO codes'!$B$10:$B$13,0)),"BRIC","")</f>
        <v/>
      </c>
      <c r="J96" s="1" t="str">
        <f>IF(ISNUMBER(MATCH($B96,'R7. BRIC ISO codes'!$E$10:$E$14,0)),"BRICS","")</f>
        <v/>
      </c>
      <c r="K96" s="1" t="str">
        <f>IF(ISNUMBER(MATCH($B96,'R5. EU ISO codes'!$D$9:$D$36,0)),"European Union","")</f>
        <v/>
      </c>
      <c r="L96" s="1" t="str">
        <f>IF(ISNUMBER(MATCH($B96,'R6. Middle East ISO codes'!$B$9:$B$24,0)),"Middle East", "")</f>
        <v>Middle East</v>
      </c>
      <c r="M96" s="8">
        <f>INDEX('W1. Country only GDP data'!$G$8:$G$271,MATCH($B96,'W1. Country only GDP data'!$B$8:$B$271,0))</f>
        <v>211893913387.98093</v>
      </c>
    </row>
    <row r="97" spans="1:13">
      <c r="A97" s="1">
        <f t="shared" si="3"/>
        <v>90</v>
      </c>
      <c r="B97" s="1" t="str">
        <f>INDEX('W1. Country only GDP data'!B$8:B$271,MATCH($A97,'W1. Country only GDP data'!$A$8:$A$271,0))</f>
        <v>ISL</v>
      </c>
      <c r="C97" s="1" t="str">
        <f>INDEX('W1. Country only GDP data'!C$8:C$271,MATCH($A97,'W1. Country only GDP data'!$A$8:$A$271,0))</f>
        <v>Iceland</v>
      </c>
      <c r="D97" s="1" t="str">
        <f>INDEX('W1. Country only GDP data'!D$8:D$271,MATCH($A97,'W1. Country only GDP data'!$A$8:$A$271,0))</f>
        <v>C</v>
      </c>
      <c r="E97" s="1" t="str">
        <f>INDEX('R3. UNSD regions'!$F$10:$F$259,MATCH($B97,'R3. UNSD regions'!$K$10:$K$259,0))</f>
        <v>Northern Europe</v>
      </c>
      <c r="F97" s="1" t="str">
        <f>IF(ISBLANK(INDEX('R3. UNSD regions'!$H$10:$H$259,MATCH($B97,'R3. UNSD regions'!$K$10:$K$259,0))),"",INDEX('R3. UNSD regions'!$H$10:$H$259,MATCH($B97,'R3. UNSD regions'!$K$10:$K$259,0)))</f>
        <v/>
      </c>
      <c r="G97" s="1" t="str">
        <f>IF(ISNUMBER(MATCH($B97,'R4. OECD ISO codes'!$B$9:$B$43,0)),"OECD","")</f>
        <v>OECD</v>
      </c>
      <c r="H97" s="1" t="str">
        <f t="shared" si="2"/>
        <v/>
      </c>
      <c r="I97" s="1" t="str">
        <f>IF(ISNUMBER(MATCH($B97,'R7. BRIC ISO codes'!$B$10:$B$13,0)),"BRIC","")</f>
        <v/>
      </c>
      <c r="J97" s="1" t="str">
        <f>IF(ISNUMBER(MATCH($B97,'R7. BRIC ISO codes'!$E$10:$E$14,0)),"BRICS","")</f>
        <v/>
      </c>
      <c r="K97" s="1" t="str">
        <f>IF(ISNUMBER(MATCH($B97,'R5. EU ISO codes'!$D$9:$D$36,0)),"European Union","")</f>
        <v/>
      </c>
      <c r="L97" s="1" t="str">
        <f>IF(ISNUMBER(MATCH($B97,'R6. Middle East ISO codes'!$B$9:$B$24,0)),"Middle East", "")</f>
        <v/>
      </c>
      <c r="M97" s="8">
        <f>INDEX('W1. Country only GDP data'!$G$8:$G$271,MATCH($B97,'W1. Country only GDP data'!$B$8:$B$271,0))</f>
        <v>16434890267.848991</v>
      </c>
    </row>
    <row r="98" spans="1:13">
      <c r="A98" s="1">
        <f t="shared" si="3"/>
        <v>91</v>
      </c>
      <c r="B98" s="1" t="str">
        <f>INDEX('W1. Country only GDP data'!B$8:B$271,MATCH($A98,'W1. Country only GDP data'!$A$8:$A$271,0))</f>
        <v>ISR</v>
      </c>
      <c r="C98" s="1" t="str">
        <f>INDEX('W1. Country only GDP data'!C$8:C$271,MATCH($A98,'W1. Country only GDP data'!$A$8:$A$271,0))</f>
        <v>Israel</v>
      </c>
      <c r="D98" s="1" t="str">
        <f>INDEX('W1. Country only GDP data'!D$8:D$271,MATCH($A98,'W1. Country only GDP data'!$A$8:$A$271,0))</f>
        <v>C</v>
      </c>
      <c r="E98" s="1" t="str">
        <f>INDEX('R3. UNSD regions'!$F$10:$F$259,MATCH($B98,'R3. UNSD regions'!$K$10:$K$259,0))</f>
        <v>Western Asia</v>
      </c>
      <c r="F98" s="1" t="str">
        <f>IF(ISBLANK(INDEX('R3. UNSD regions'!$H$10:$H$259,MATCH($B98,'R3. UNSD regions'!$K$10:$K$259,0))),"",INDEX('R3. UNSD regions'!$H$10:$H$259,MATCH($B98,'R3. UNSD regions'!$K$10:$K$259,0)))</f>
        <v/>
      </c>
      <c r="G98" s="1" t="str">
        <f>IF(ISNUMBER(MATCH($B98,'R4. OECD ISO codes'!$B$9:$B$43,0)),"OECD","")</f>
        <v>OECD</v>
      </c>
      <c r="H98" s="1" t="str">
        <f t="shared" si="2"/>
        <v/>
      </c>
      <c r="I98" s="1" t="str">
        <f>IF(ISNUMBER(MATCH($B98,'R7. BRIC ISO codes'!$B$10:$B$13,0)),"BRIC","")</f>
        <v/>
      </c>
      <c r="J98" s="1" t="str">
        <f>IF(ISNUMBER(MATCH($B98,'R7. BRIC ISO codes'!$E$10:$E$14,0)),"BRICS","")</f>
        <v/>
      </c>
      <c r="K98" s="1" t="str">
        <f>IF(ISNUMBER(MATCH($B98,'R5. EU ISO codes'!$D$9:$D$36,0)),"European Union","")</f>
        <v/>
      </c>
      <c r="L98" s="1" t="str">
        <f>IF(ISNUMBER(MATCH($B98,'R6. Middle East ISO codes'!$B$9:$B$24,0)),"Middle East", "")</f>
        <v>Middle East</v>
      </c>
      <c r="M98" s="8">
        <f>INDEX('W1. Country only GDP data'!$G$8:$G$271,MATCH($B98,'W1. Country only GDP data'!$B$8:$B$271,0))</f>
        <v>287807589783.36456</v>
      </c>
    </row>
    <row r="99" spans="1:13">
      <c r="A99" s="1">
        <f t="shared" si="3"/>
        <v>92</v>
      </c>
      <c r="B99" s="1" t="str">
        <f>INDEX('W1. Country only GDP data'!B$8:B$271,MATCH($A99,'W1. Country only GDP data'!$A$8:$A$271,0))</f>
        <v>ITA</v>
      </c>
      <c r="C99" s="1" t="str">
        <f>INDEX('W1. Country only GDP data'!C$8:C$271,MATCH($A99,'W1. Country only GDP data'!$A$8:$A$271,0))</f>
        <v>Italy</v>
      </c>
      <c r="D99" s="1" t="str">
        <f>INDEX('W1. Country only GDP data'!D$8:D$271,MATCH($A99,'W1. Country only GDP data'!$A$8:$A$271,0))</f>
        <v>C</v>
      </c>
      <c r="E99" s="1" t="str">
        <f>INDEX('R3. UNSD regions'!$F$10:$F$259,MATCH($B99,'R3. UNSD regions'!$K$10:$K$259,0))</f>
        <v>Southern Europe</v>
      </c>
      <c r="F99" s="1" t="str">
        <f>IF(ISBLANK(INDEX('R3. UNSD regions'!$H$10:$H$259,MATCH($B99,'R3. UNSD regions'!$K$10:$K$259,0))),"",INDEX('R3. UNSD regions'!$H$10:$H$259,MATCH($B99,'R3. UNSD regions'!$K$10:$K$259,0)))</f>
        <v/>
      </c>
      <c r="G99" s="1" t="str">
        <f>IF(ISNUMBER(MATCH($B99,'R4. OECD ISO codes'!$B$9:$B$43,0)),"OECD","")</f>
        <v>OECD</v>
      </c>
      <c r="H99" s="1" t="str">
        <f t="shared" si="2"/>
        <v/>
      </c>
      <c r="I99" s="1" t="str">
        <f>IF(ISNUMBER(MATCH($B99,'R7. BRIC ISO codes'!$B$10:$B$13,0)),"BRIC","")</f>
        <v/>
      </c>
      <c r="J99" s="1" t="str">
        <f>IF(ISNUMBER(MATCH($B99,'R7. BRIC ISO codes'!$E$10:$E$14,0)),"BRICS","")</f>
        <v/>
      </c>
      <c r="K99" s="1" t="str">
        <f>IF(ISNUMBER(MATCH($B99,'R5. EU ISO codes'!$D$9:$D$36,0)),"European Union","")</f>
        <v>European Union</v>
      </c>
      <c r="L99" s="1" t="str">
        <f>IF(ISNUMBER(MATCH($B99,'R6. Middle East ISO codes'!$B$9:$B$24,0)),"Middle East", "")</f>
        <v/>
      </c>
      <c r="M99" s="8">
        <f>INDEX('W1. Country only GDP data'!$G$8:$G$271,MATCH($B99,'W1. Country only GDP data'!$B$8:$B$271,0))</f>
        <v>2080644597198.9624</v>
      </c>
    </row>
    <row r="100" spans="1:13">
      <c r="A100" s="1">
        <f t="shared" si="3"/>
        <v>93</v>
      </c>
      <c r="B100" s="1" t="str">
        <f>INDEX('W1. Country only GDP data'!B$8:B$271,MATCH($A100,'W1. Country only GDP data'!$A$8:$A$271,0))</f>
        <v>JAM</v>
      </c>
      <c r="C100" s="1" t="str">
        <f>INDEX('W1. Country only GDP data'!C$8:C$271,MATCH($A100,'W1. Country only GDP data'!$A$8:$A$271,0))</f>
        <v>Jamaica</v>
      </c>
      <c r="D100" s="1" t="str">
        <f>INDEX('W1. Country only GDP data'!D$8:D$271,MATCH($A100,'W1. Country only GDP data'!$A$8:$A$271,0))</f>
        <v>C</v>
      </c>
      <c r="E100" s="1" t="str">
        <f>INDEX('R3. UNSD regions'!$F$10:$F$259,MATCH($B100,'R3. UNSD regions'!$K$10:$K$259,0))</f>
        <v>Latin America and the Caribbean</v>
      </c>
      <c r="F100" s="1" t="str">
        <f>IF(ISBLANK(INDEX('R3. UNSD regions'!$H$10:$H$259,MATCH($B100,'R3. UNSD regions'!$K$10:$K$259,0))),"",INDEX('R3. UNSD regions'!$H$10:$H$259,MATCH($B100,'R3. UNSD regions'!$K$10:$K$259,0)))</f>
        <v>Caribbean</v>
      </c>
      <c r="G100" s="1" t="str">
        <f>IF(ISNUMBER(MATCH($B100,'R4. OECD ISO codes'!$B$9:$B$43,0)),"OECD","")</f>
        <v/>
      </c>
      <c r="H100" s="1" t="str">
        <f t="shared" si="2"/>
        <v>Non-OECD</v>
      </c>
      <c r="I100" s="1" t="str">
        <f>IF(ISNUMBER(MATCH($B100,'R7. BRIC ISO codes'!$B$10:$B$13,0)),"BRIC","")</f>
        <v/>
      </c>
      <c r="J100" s="1" t="str">
        <f>IF(ISNUMBER(MATCH($B100,'R7. BRIC ISO codes'!$E$10:$E$14,0)),"BRICS","")</f>
        <v/>
      </c>
      <c r="K100" s="1" t="str">
        <f>IF(ISNUMBER(MATCH($B100,'R5. EU ISO codes'!$D$9:$D$36,0)),"European Union","")</f>
        <v/>
      </c>
      <c r="L100" s="1" t="str">
        <f>IF(ISNUMBER(MATCH($B100,'R6. Middle East ISO codes'!$B$9:$B$24,0)),"Middle East", "")</f>
        <v/>
      </c>
      <c r="M100" s="8">
        <f>INDEX('W1. Country only GDP data'!$G$8:$G$271,MATCH($B100,'W1. Country only GDP data'!$B$8:$B$271,0))</f>
        <v>13801803129.785004</v>
      </c>
    </row>
    <row r="101" spans="1:13">
      <c r="A101" s="1">
        <f t="shared" si="3"/>
        <v>94</v>
      </c>
      <c r="B101" s="1" t="str">
        <f>INDEX('W1. Country only GDP data'!B$8:B$271,MATCH($A101,'W1. Country only GDP data'!$A$8:$A$271,0))</f>
        <v>JOR</v>
      </c>
      <c r="C101" s="1" t="str">
        <f>INDEX('W1. Country only GDP data'!C$8:C$271,MATCH($A101,'W1. Country only GDP data'!$A$8:$A$271,0))</f>
        <v>Jordan</v>
      </c>
      <c r="D101" s="1" t="str">
        <f>INDEX('W1. Country only GDP data'!D$8:D$271,MATCH($A101,'W1. Country only GDP data'!$A$8:$A$271,0))</f>
        <v>C</v>
      </c>
      <c r="E101" s="1" t="str">
        <f>INDEX('R3. UNSD regions'!$F$10:$F$259,MATCH($B101,'R3. UNSD regions'!$K$10:$K$259,0))</f>
        <v>Western Asia</v>
      </c>
      <c r="F101" s="1" t="str">
        <f>IF(ISBLANK(INDEX('R3. UNSD regions'!$H$10:$H$259,MATCH($B101,'R3. UNSD regions'!$K$10:$K$259,0))),"",INDEX('R3. UNSD regions'!$H$10:$H$259,MATCH($B101,'R3. UNSD regions'!$K$10:$K$259,0)))</f>
        <v/>
      </c>
      <c r="G101" s="1" t="str">
        <f>IF(ISNUMBER(MATCH($B101,'R4. OECD ISO codes'!$B$9:$B$43,0)),"OECD","")</f>
        <v/>
      </c>
      <c r="H101" s="1" t="str">
        <f t="shared" si="2"/>
        <v>Non-OECD</v>
      </c>
      <c r="I101" s="1" t="str">
        <f>IF(ISNUMBER(MATCH($B101,'R7. BRIC ISO codes'!$B$10:$B$13,0)),"BRIC","")</f>
        <v/>
      </c>
      <c r="J101" s="1" t="str">
        <f>IF(ISNUMBER(MATCH($B101,'R7. BRIC ISO codes'!$E$10:$E$14,0)),"BRICS","")</f>
        <v/>
      </c>
      <c r="K101" s="1" t="str">
        <f>IF(ISNUMBER(MATCH($B101,'R5. EU ISO codes'!$D$9:$D$36,0)),"European Union","")</f>
        <v/>
      </c>
      <c r="L101" s="1" t="str">
        <f>IF(ISNUMBER(MATCH($B101,'R6. Middle East ISO codes'!$B$9:$B$24,0)),"Middle East", "")</f>
        <v>Middle East</v>
      </c>
      <c r="M101" s="8">
        <f>INDEX('W1. Country only GDP data'!$G$8:$G$271,MATCH($B101,'W1. Country only GDP data'!$B$8:$B$271,0))</f>
        <v>30811666897.11237</v>
      </c>
    </row>
    <row r="102" spans="1:13">
      <c r="A102" s="1">
        <f t="shared" si="3"/>
        <v>95</v>
      </c>
      <c r="B102" s="1" t="str">
        <f>INDEX('W1. Country only GDP data'!B$8:B$271,MATCH($A102,'W1. Country only GDP data'!$A$8:$A$271,0))</f>
        <v>JPN</v>
      </c>
      <c r="C102" s="1" t="str">
        <f>INDEX('W1. Country only GDP data'!C$8:C$271,MATCH($A102,'W1. Country only GDP data'!$A$8:$A$271,0))</f>
        <v>Japan</v>
      </c>
      <c r="D102" s="1" t="str">
        <f>INDEX('W1. Country only GDP data'!D$8:D$271,MATCH($A102,'W1. Country only GDP data'!$A$8:$A$271,0))</f>
        <v>C</v>
      </c>
      <c r="E102" s="1" t="str">
        <f>INDEX('R3. UNSD regions'!$F$10:$F$259,MATCH($B102,'R3. UNSD regions'!$K$10:$K$259,0))</f>
        <v>Eastern Asia</v>
      </c>
      <c r="F102" s="1" t="str">
        <f>IF(ISBLANK(INDEX('R3. UNSD regions'!$H$10:$H$259,MATCH($B102,'R3. UNSD regions'!$K$10:$K$259,0))),"",INDEX('R3. UNSD regions'!$H$10:$H$259,MATCH($B102,'R3. UNSD regions'!$K$10:$K$259,0)))</f>
        <v/>
      </c>
      <c r="G102" s="1" t="str">
        <f>IF(ISNUMBER(MATCH($B102,'R4. OECD ISO codes'!$B$9:$B$43,0)),"OECD","")</f>
        <v>OECD</v>
      </c>
      <c r="H102" s="1" t="str">
        <f t="shared" si="2"/>
        <v/>
      </c>
      <c r="I102" s="1" t="str">
        <f>IF(ISNUMBER(MATCH($B102,'R7. BRIC ISO codes'!$B$10:$B$13,0)),"BRIC","")</f>
        <v/>
      </c>
      <c r="J102" s="1" t="str">
        <f>IF(ISNUMBER(MATCH($B102,'R7. BRIC ISO codes'!$E$10:$E$14,0)),"BRICS","")</f>
        <v/>
      </c>
      <c r="K102" s="1" t="str">
        <f>IF(ISNUMBER(MATCH($B102,'R5. EU ISO codes'!$D$9:$D$36,0)),"European Union","")</f>
        <v/>
      </c>
      <c r="L102" s="1" t="str">
        <f>IF(ISNUMBER(MATCH($B102,'R6. Middle East ISO codes'!$B$9:$B$24,0)),"Middle East", "")</f>
        <v/>
      </c>
      <c r="M102" s="8">
        <f>INDEX('W1. Country only GDP data'!$G$8:$G$271,MATCH($B102,'W1. Country only GDP data'!$B$8:$B$271,0))</f>
        <v>6052671805314.1455</v>
      </c>
    </row>
    <row r="103" spans="1:13">
      <c r="A103" s="1">
        <f t="shared" si="3"/>
        <v>96</v>
      </c>
      <c r="B103" s="1" t="str">
        <f>INDEX('W1. Country only GDP data'!B$8:B$271,MATCH($A103,'W1. Country only GDP data'!$A$8:$A$271,0))</f>
        <v>KAZ</v>
      </c>
      <c r="C103" s="1" t="str">
        <f>INDEX('W1. Country only GDP data'!C$8:C$271,MATCH($A103,'W1. Country only GDP data'!$A$8:$A$271,0))</f>
        <v>Kazakhstan</v>
      </c>
      <c r="D103" s="1" t="str">
        <f>INDEX('W1. Country only GDP data'!D$8:D$271,MATCH($A103,'W1. Country only GDP data'!$A$8:$A$271,0))</f>
        <v>C</v>
      </c>
      <c r="E103" s="1" t="str">
        <f>INDEX('R3. UNSD regions'!$F$10:$F$259,MATCH($B103,'R3. UNSD regions'!$K$10:$K$259,0))</f>
        <v>Central Asia</v>
      </c>
      <c r="F103" s="1" t="str">
        <f>IF(ISBLANK(INDEX('R3. UNSD regions'!$H$10:$H$259,MATCH($B103,'R3. UNSD regions'!$K$10:$K$259,0))),"",INDEX('R3. UNSD regions'!$H$10:$H$259,MATCH($B103,'R3. UNSD regions'!$K$10:$K$259,0)))</f>
        <v/>
      </c>
      <c r="G103" s="1" t="str">
        <f>IF(ISNUMBER(MATCH($B103,'R4. OECD ISO codes'!$B$9:$B$43,0)),"OECD","")</f>
        <v/>
      </c>
      <c r="H103" s="1" t="str">
        <f t="shared" si="2"/>
        <v>Non-OECD</v>
      </c>
      <c r="I103" s="1" t="str">
        <f>IF(ISNUMBER(MATCH($B103,'R7. BRIC ISO codes'!$B$10:$B$13,0)),"BRIC","")</f>
        <v/>
      </c>
      <c r="J103" s="1" t="str">
        <f>IF(ISNUMBER(MATCH($B103,'R7. BRIC ISO codes'!$E$10:$E$14,0)),"BRICS","")</f>
        <v/>
      </c>
      <c r="K103" s="1" t="str">
        <f>IF(ISNUMBER(MATCH($B103,'R5. EU ISO codes'!$D$9:$D$36,0)),"European Union","")</f>
        <v/>
      </c>
      <c r="L103" s="1" t="str">
        <f>IF(ISNUMBER(MATCH($B103,'R6. Middle East ISO codes'!$B$9:$B$24,0)),"Middle East", "")</f>
        <v/>
      </c>
      <c r="M103" s="8">
        <f>INDEX('W1. Country only GDP data'!$G$8:$G$271,MATCH($B103,'W1. Country only GDP data'!$B$8:$B$271,0))</f>
        <v>188309161360.73483</v>
      </c>
    </row>
    <row r="104" spans="1:13">
      <c r="A104" s="1">
        <f t="shared" si="3"/>
        <v>97</v>
      </c>
      <c r="B104" s="1" t="str">
        <f>INDEX('W1. Country only GDP data'!B$8:B$271,MATCH($A104,'W1. Country only GDP data'!$A$8:$A$271,0))</f>
        <v>KEN</v>
      </c>
      <c r="C104" s="1" t="str">
        <f>INDEX('W1. Country only GDP data'!C$8:C$271,MATCH($A104,'W1. Country only GDP data'!$A$8:$A$271,0))</f>
        <v>Kenya</v>
      </c>
      <c r="D104" s="1" t="str">
        <f>INDEX('W1. Country only GDP data'!D$8:D$271,MATCH($A104,'W1. Country only GDP data'!$A$8:$A$271,0))</f>
        <v>C</v>
      </c>
      <c r="E104" s="1" t="str">
        <f>INDEX('R3. UNSD regions'!$F$10:$F$259,MATCH($B104,'R3. UNSD regions'!$K$10:$K$259,0))</f>
        <v>Sub-Saharan Africa</v>
      </c>
      <c r="F104" s="1" t="str">
        <f>IF(ISBLANK(INDEX('R3. UNSD regions'!$H$10:$H$259,MATCH($B104,'R3. UNSD regions'!$K$10:$K$259,0))),"",INDEX('R3. UNSD regions'!$H$10:$H$259,MATCH($B104,'R3. UNSD regions'!$K$10:$K$259,0)))</f>
        <v>Eastern Africa</v>
      </c>
      <c r="G104" s="1" t="str">
        <f>IF(ISNUMBER(MATCH($B104,'R4. OECD ISO codes'!$B$9:$B$43,0)),"OECD","")</f>
        <v/>
      </c>
      <c r="H104" s="1" t="str">
        <f t="shared" si="2"/>
        <v>Non-OECD</v>
      </c>
      <c r="I104" s="1" t="str">
        <f>IF(ISNUMBER(MATCH($B104,'R7. BRIC ISO codes'!$B$10:$B$13,0)),"BRIC","")</f>
        <v/>
      </c>
      <c r="J104" s="1" t="str">
        <f>IF(ISNUMBER(MATCH($B104,'R7. BRIC ISO codes'!$E$10:$E$14,0)),"BRICS","")</f>
        <v/>
      </c>
      <c r="K104" s="1" t="str">
        <f>IF(ISNUMBER(MATCH($B104,'R5. EU ISO codes'!$D$9:$D$36,0)),"European Union","")</f>
        <v/>
      </c>
      <c r="L104" s="1" t="str">
        <f>IF(ISNUMBER(MATCH($B104,'R6. Middle East ISO codes'!$B$9:$B$24,0)),"Middle East", "")</f>
        <v/>
      </c>
      <c r="M104" s="8">
        <f>INDEX('W1. Country only GDP data'!$G$8:$G$271,MATCH($B104,'W1. Country only GDP data'!$B$8:$B$271,0))</f>
        <v>55394739178.465401</v>
      </c>
    </row>
    <row r="105" spans="1:13">
      <c r="A105" s="1">
        <f t="shared" si="3"/>
        <v>98</v>
      </c>
      <c r="B105" s="1" t="str">
        <f>INDEX('W1. Country only GDP data'!B$8:B$271,MATCH($A105,'W1. Country only GDP data'!$A$8:$A$271,0))</f>
        <v>KGZ</v>
      </c>
      <c r="C105" s="1" t="str">
        <f>INDEX('W1. Country only GDP data'!C$8:C$271,MATCH($A105,'W1. Country only GDP data'!$A$8:$A$271,0))</f>
        <v>Kyrgyz Republic</v>
      </c>
      <c r="D105" s="1" t="str">
        <f>INDEX('W1. Country only GDP data'!D$8:D$271,MATCH($A105,'W1. Country only GDP data'!$A$8:$A$271,0))</f>
        <v>C</v>
      </c>
      <c r="E105" s="1" t="str">
        <f>INDEX('R3. UNSD regions'!$F$10:$F$259,MATCH($B105,'R3. UNSD regions'!$K$10:$K$259,0))</f>
        <v>Central Asia</v>
      </c>
      <c r="F105" s="1" t="str">
        <f>IF(ISBLANK(INDEX('R3. UNSD regions'!$H$10:$H$259,MATCH($B105,'R3. UNSD regions'!$K$10:$K$259,0))),"",INDEX('R3. UNSD regions'!$H$10:$H$259,MATCH($B105,'R3. UNSD regions'!$K$10:$K$259,0)))</f>
        <v/>
      </c>
      <c r="G105" s="1" t="str">
        <f>IF(ISNUMBER(MATCH($B105,'R4. OECD ISO codes'!$B$9:$B$43,0)),"OECD","")</f>
        <v/>
      </c>
      <c r="H105" s="1" t="str">
        <f t="shared" si="2"/>
        <v>Non-OECD</v>
      </c>
      <c r="I105" s="1" t="str">
        <f>IF(ISNUMBER(MATCH($B105,'R7. BRIC ISO codes'!$B$10:$B$13,0)),"BRIC","")</f>
        <v/>
      </c>
      <c r="J105" s="1" t="str">
        <f>IF(ISNUMBER(MATCH($B105,'R7. BRIC ISO codes'!$E$10:$E$14,0)),"BRICS","")</f>
        <v/>
      </c>
      <c r="K105" s="1" t="str">
        <f>IF(ISNUMBER(MATCH($B105,'R5. EU ISO codes'!$D$9:$D$36,0)),"European Union","")</f>
        <v/>
      </c>
      <c r="L105" s="1" t="str">
        <f>IF(ISNUMBER(MATCH($B105,'R6. Middle East ISO codes'!$B$9:$B$24,0)),"Middle East", "")</f>
        <v/>
      </c>
      <c r="M105" s="8">
        <f>INDEX('W1. Country only GDP data'!$G$8:$G$271,MATCH($B105,'W1. Country only GDP data'!$B$8:$B$271,0))</f>
        <v>6315715818.0225267</v>
      </c>
    </row>
    <row r="106" spans="1:13">
      <c r="A106" s="1">
        <f t="shared" si="3"/>
        <v>99</v>
      </c>
      <c r="B106" s="1" t="str">
        <f>INDEX('W1. Country only GDP data'!B$8:B$271,MATCH($A106,'W1. Country only GDP data'!$A$8:$A$271,0))</f>
        <v>KHM</v>
      </c>
      <c r="C106" s="1" t="str">
        <f>INDEX('W1. Country only GDP data'!C$8:C$271,MATCH($A106,'W1. Country only GDP data'!$A$8:$A$271,0))</f>
        <v>Cambodia</v>
      </c>
      <c r="D106" s="1" t="str">
        <f>INDEX('W1. Country only GDP data'!D$8:D$271,MATCH($A106,'W1. Country only GDP data'!$A$8:$A$271,0))</f>
        <v>C</v>
      </c>
      <c r="E106" s="1" t="str">
        <f>INDEX('R3. UNSD regions'!$F$10:$F$259,MATCH($B106,'R3. UNSD regions'!$K$10:$K$259,0))</f>
        <v>South-eastern Asia</v>
      </c>
      <c r="F106" s="1" t="str">
        <f>IF(ISBLANK(INDEX('R3. UNSD regions'!$H$10:$H$259,MATCH($B106,'R3. UNSD regions'!$K$10:$K$259,0))),"",INDEX('R3. UNSD regions'!$H$10:$H$259,MATCH($B106,'R3. UNSD regions'!$K$10:$K$259,0)))</f>
        <v/>
      </c>
      <c r="G106" s="1" t="str">
        <f>IF(ISNUMBER(MATCH($B106,'R4. OECD ISO codes'!$B$9:$B$43,0)),"OECD","")</f>
        <v/>
      </c>
      <c r="H106" s="1" t="str">
        <f t="shared" si="2"/>
        <v>Non-OECD</v>
      </c>
      <c r="I106" s="1" t="str">
        <f>IF(ISNUMBER(MATCH($B106,'R7. BRIC ISO codes'!$B$10:$B$13,0)),"BRIC","")</f>
        <v/>
      </c>
      <c r="J106" s="1" t="str">
        <f>IF(ISNUMBER(MATCH($B106,'R7. BRIC ISO codes'!$E$10:$E$14,0)),"BRICS","")</f>
        <v/>
      </c>
      <c r="K106" s="1" t="str">
        <f>IF(ISNUMBER(MATCH($B106,'R5. EU ISO codes'!$D$9:$D$36,0)),"European Union","")</f>
        <v/>
      </c>
      <c r="L106" s="1" t="str">
        <f>IF(ISNUMBER(MATCH($B106,'R6. Middle East ISO codes'!$B$9:$B$24,0)),"Middle East", "")</f>
        <v/>
      </c>
      <c r="M106" s="8">
        <f>INDEX('W1. Country only GDP data'!$G$8:$G$271,MATCH($B106,'W1. Country only GDP data'!$B$8:$B$271,0))</f>
        <v>17009386901.779728</v>
      </c>
    </row>
    <row r="107" spans="1:13">
      <c r="A107" s="1">
        <f t="shared" si="3"/>
        <v>100</v>
      </c>
      <c r="B107" s="1" t="str">
        <f>INDEX('W1. Country only GDP data'!B$8:B$271,MATCH($A107,'W1. Country only GDP data'!$A$8:$A$271,0))</f>
        <v>KIR</v>
      </c>
      <c r="C107" s="1" t="str">
        <f>INDEX('W1. Country only GDP data'!C$8:C$271,MATCH($A107,'W1. Country only GDP data'!$A$8:$A$271,0))</f>
        <v>Kiribati</v>
      </c>
      <c r="D107" s="1" t="str">
        <f>INDEX('W1. Country only GDP data'!D$8:D$271,MATCH($A107,'W1. Country only GDP data'!$A$8:$A$271,0))</f>
        <v>C</v>
      </c>
      <c r="E107" s="1" t="str">
        <f>INDEX('R3. UNSD regions'!$F$10:$F$259,MATCH($B107,'R3. UNSD regions'!$K$10:$K$259,0))</f>
        <v>Micronesia</v>
      </c>
      <c r="F107" s="1" t="str">
        <f>IF(ISBLANK(INDEX('R3. UNSD regions'!$H$10:$H$259,MATCH($B107,'R3. UNSD regions'!$K$10:$K$259,0))),"",INDEX('R3. UNSD regions'!$H$10:$H$259,MATCH($B107,'R3. UNSD regions'!$K$10:$K$259,0)))</f>
        <v/>
      </c>
      <c r="G107" s="1" t="str">
        <f>IF(ISNUMBER(MATCH($B107,'R4. OECD ISO codes'!$B$9:$B$43,0)),"OECD","")</f>
        <v/>
      </c>
      <c r="H107" s="1" t="str">
        <f t="shared" si="2"/>
        <v>Non-OECD</v>
      </c>
      <c r="I107" s="1" t="str">
        <f>IF(ISNUMBER(MATCH($B107,'R7. BRIC ISO codes'!$B$10:$B$13,0)),"BRIC","")</f>
        <v/>
      </c>
      <c r="J107" s="1" t="str">
        <f>IF(ISNUMBER(MATCH($B107,'R7. BRIC ISO codes'!$E$10:$E$14,0)),"BRICS","")</f>
        <v/>
      </c>
      <c r="K107" s="1" t="str">
        <f>IF(ISNUMBER(MATCH($B107,'R5. EU ISO codes'!$D$9:$D$36,0)),"European Union","")</f>
        <v/>
      </c>
      <c r="L107" s="1" t="str">
        <f>IF(ISNUMBER(MATCH($B107,'R6. Middle East ISO codes'!$B$9:$B$24,0)),"Middle East", "")</f>
        <v/>
      </c>
      <c r="M107" s="8">
        <f>INDEX('W1. Country only GDP data'!$G$8:$G$271,MATCH($B107,'W1. Country only GDP data'!$B$8:$B$271,0))</f>
        <v>192869084.37155613</v>
      </c>
    </row>
    <row r="108" spans="1:13">
      <c r="A108" s="1">
        <f t="shared" si="3"/>
        <v>101</v>
      </c>
      <c r="B108" s="1" t="str">
        <f>INDEX('W1. Country only GDP data'!B$8:B$271,MATCH($A108,'W1. Country only GDP data'!$A$8:$A$271,0))</f>
        <v>KNA</v>
      </c>
      <c r="C108" s="1" t="str">
        <f>INDEX('W1. Country only GDP data'!C$8:C$271,MATCH($A108,'W1. Country only GDP data'!$A$8:$A$271,0))</f>
        <v>St. Kitts and Nevis</v>
      </c>
      <c r="D108" s="1" t="str">
        <f>INDEX('W1. Country only GDP data'!D$8:D$271,MATCH($A108,'W1. Country only GDP data'!$A$8:$A$271,0))</f>
        <v>C</v>
      </c>
      <c r="E108" s="1" t="str">
        <f>INDEX('R3. UNSD regions'!$F$10:$F$259,MATCH($B108,'R3. UNSD regions'!$K$10:$K$259,0))</f>
        <v>Latin America and the Caribbean</v>
      </c>
      <c r="F108" s="1" t="str">
        <f>IF(ISBLANK(INDEX('R3. UNSD regions'!$H$10:$H$259,MATCH($B108,'R3. UNSD regions'!$K$10:$K$259,0))),"",INDEX('R3. UNSD regions'!$H$10:$H$259,MATCH($B108,'R3. UNSD regions'!$K$10:$K$259,0)))</f>
        <v>Caribbean</v>
      </c>
      <c r="G108" s="1" t="str">
        <f>IF(ISNUMBER(MATCH($B108,'R4. OECD ISO codes'!$B$9:$B$43,0)),"OECD","")</f>
        <v/>
      </c>
      <c r="H108" s="1" t="str">
        <f t="shared" si="2"/>
        <v>Non-OECD</v>
      </c>
      <c r="I108" s="1" t="str">
        <f>IF(ISNUMBER(MATCH($B108,'R7. BRIC ISO codes'!$B$10:$B$13,0)),"BRIC","")</f>
        <v/>
      </c>
      <c r="J108" s="1" t="str">
        <f>IF(ISNUMBER(MATCH($B108,'R7. BRIC ISO codes'!$E$10:$E$14,0)),"BRICS","")</f>
        <v/>
      </c>
      <c r="K108" s="1" t="str">
        <f>IF(ISNUMBER(MATCH($B108,'R5. EU ISO codes'!$D$9:$D$36,0)),"European Union","")</f>
        <v/>
      </c>
      <c r="L108" s="1" t="str">
        <f>IF(ISNUMBER(MATCH($B108,'R6. Middle East ISO codes'!$B$9:$B$24,0)),"Middle East", "")</f>
        <v/>
      </c>
      <c r="M108" s="8">
        <f>INDEX('W1. Country only GDP data'!$G$8:$G$271,MATCH($B108,'W1. Country only GDP data'!$B$8:$B$271,0))</f>
        <v>858344692.44839525</v>
      </c>
    </row>
    <row r="109" spans="1:13">
      <c r="A109" s="1">
        <f t="shared" si="3"/>
        <v>102</v>
      </c>
      <c r="B109" s="1" t="str">
        <f>INDEX('W1. Country only GDP data'!B$8:B$271,MATCH($A109,'W1. Country only GDP data'!$A$8:$A$271,0))</f>
        <v>KOR</v>
      </c>
      <c r="C109" s="1" t="str">
        <f>INDEX('W1. Country only GDP data'!C$8:C$271,MATCH($A109,'W1. Country only GDP data'!$A$8:$A$271,0))</f>
        <v>Korea, Rep.</v>
      </c>
      <c r="D109" s="1" t="str">
        <f>INDEX('W1. Country only GDP data'!D$8:D$271,MATCH($A109,'W1. Country only GDP data'!$A$8:$A$271,0))</f>
        <v>C</v>
      </c>
      <c r="E109" s="1" t="str">
        <f>INDEX('R3. UNSD regions'!$F$10:$F$259,MATCH($B109,'R3. UNSD regions'!$K$10:$K$259,0))</f>
        <v>Eastern Asia</v>
      </c>
      <c r="F109" s="1" t="str">
        <f>IF(ISBLANK(INDEX('R3. UNSD regions'!$H$10:$H$259,MATCH($B109,'R3. UNSD regions'!$K$10:$K$259,0))),"",INDEX('R3. UNSD regions'!$H$10:$H$259,MATCH($B109,'R3. UNSD regions'!$K$10:$K$259,0)))</f>
        <v/>
      </c>
      <c r="G109" s="1" t="str">
        <f>IF(ISNUMBER(MATCH($B109,'R4. OECD ISO codes'!$B$9:$B$43,0)),"OECD","")</f>
        <v>OECD</v>
      </c>
      <c r="H109" s="1" t="str">
        <f t="shared" si="2"/>
        <v/>
      </c>
      <c r="I109" s="1" t="str">
        <f>IF(ISNUMBER(MATCH($B109,'R7. BRIC ISO codes'!$B$10:$B$13,0)),"BRIC","")</f>
        <v/>
      </c>
      <c r="J109" s="1" t="str">
        <f>IF(ISNUMBER(MATCH($B109,'R7. BRIC ISO codes'!$E$10:$E$14,0)),"BRICS","")</f>
        <v/>
      </c>
      <c r="K109" s="1" t="str">
        <f>IF(ISNUMBER(MATCH($B109,'R5. EU ISO codes'!$D$9:$D$36,0)),"European Union","")</f>
        <v/>
      </c>
      <c r="L109" s="1" t="str">
        <f>IF(ISNUMBER(MATCH($B109,'R6. Middle East ISO codes'!$B$9:$B$24,0)),"Middle East", "")</f>
        <v/>
      </c>
      <c r="M109" s="8">
        <f>INDEX('W1. Country only GDP data'!$G$8:$G$271,MATCH($B109,'W1. Country only GDP data'!$B$8:$B$271,0))</f>
        <v>1304658664205.4355</v>
      </c>
    </row>
    <row r="110" spans="1:13">
      <c r="A110" s="1">
        <f t="shared" si="3"/>
        <v>103</v>
      </c>
      <c r="B110" s="1" t="str">
        <f>INDEX('W1. Country only GDP data'!B$8:B$271,MATCH($A110,'W1. Country only GDP data'!$A$8:$A$271,0))</f>
        <v>KWT</v>
      </c>
      <c r="C110" s="1" t="str">
        <f>INDEX('W1. Country only GDP data'!C$8:C$271,MATCH($A110,'W1. Country only GDP data'!$A$8:$A$271,0))</f>
        <v>Kuwait</v>
      </c>
      <c r="D110" s="1" t="str">
        <f>INDEX('W1. Country only GDP data'!D$8:D$271,MATCH($A110,'W1. Country only GDP data'!$A$8:$A$271,0))</f>
        <v>C</v>
      </c>
      <c r="E110" s="1" t="str">
        <f>INDEX('R3. UNSD regions'!$F$10:$F$259,MATCH($B110,'R3. UNSD regions'!$K$10:$K$259,0))</f>
        <v>Western Asia</v>
      </c>
      <c r="F110" s="1" t="str">
        <f>IF(ISBLANK(INDEX('R3. UNSD regions'!$H$10:$H$259,MATCH($B110,'R3. UNSD regions'!$K$10:$K$259,0))),"",INDEX('R3. UNSD regions'!$H$10:$H$259,MATCH($B110,'R3. UNSD regions'!$K$10:$K$259,0)))</f>
        <v/>
      </c>
      <c r="G110" s="1" t="str">
        <f>IF(ISNUMBER(MATCH($B110,'R4. OECD ISO codes'!$B$9:$B$43,0)),"OECD","")</f>
        <v/>
      </c>
      <c r="H110" s="1" t="str">
        <f t="shared" si="2"/>
        <v>Non-OECD</v>
      </c>
      <c r="I110" s="1" t="str">
        <f>IF(ISNUMBER(MATCH($B110,'R7. BRIC ISO codes'!$B$10:$B$13,0)),"BRIC","")</f>
        <v/>
      </c>
      <c r="J110" s="1" t="str">
        <f>IF(ISNUMBER(MATCH($B110,'R7. BRIC ISO codes'!$E$10:$E$14,0)),"BRICS","")</f>
        <v/>
      </c>
      <c r="K110" s="1" t="str">
        <f>IF(ISNUMBER(MATCH($B110,'R5. EU ISO codes'!$D$9:$D$36,0)),"European Union","")</f>
        <v/>
      </c>
      <c r="L110" s="1" t="str">
        <f>IF(ISNUMBER(MATCH($B110,'R6. Middle East ISO codes'!$B$9:$B$24,0)),"Middle East", "")</f>
        <v>Middle East</v>
      </c>
      <c r="M110" s="8">
        <f>INDEX('W1. Country only GDP data'!$G$8:$G$271,MATCH($B110,'W1. Country only GDP data'!$B$8:$B$271,0))</f>
        <v>142857292393.5799</v>
      </c>
    </row>
    <row r="111" spans="1:13">
      <c r="A111" s="1">
        <f t="shared" si="3"/>
        <v>104</v>
      </c>
      <c r="B111" s="1" t="str">
        <f>INDEX('W1. Country only GDP data'!B$8:B$271,MATCH($A111,'W1. Country only GDP data'!$A$8:$A$271,0))</f>
        <v>LAO</v>
      </c>
      <c r="C111" s="1" t="str">
        <f>INDEX('W1. Country only GDP data'!C$8:C$271,MATCH($A111,'W1. Country only GDP data'!$A$8:$A$271,0))</f>
        <v>Lao PDR</v>
      </c>
      <c r="D111" s="1" t="str">
        <f>INDEX('W1. Country only GDP data'!D$8:D$271,MATCH($A111,'W1. Country only GDP data'!$A$8:$A$271,0))</f>
        <v>C</v>
      </c>
      <c r="E111" s="1" t="str">
        <f>INDEX('R3. UNSD regions'!$F$10:$F$259,MATCH($B111,'R3. UNSD regions'!$K$10:$K$259,0))</f>
        <v>South-eastern Asia</v>
      </c>
      <c r="F111" s="1" t="str">
        <f>IF(ISBLANK(INDEX('R3. UNSD regions'!$H$10:$H$259,MATCH($B111,'R3. UNSD regions'!$K$10:$K$259,0))),"",INDEX('R3. UNSD regions'!$H$10:$H$259,MATCH($B111,'R3. UNSD regions'!$K$10:$K$259,0)))</f>
        <v/>
      </c>
      <c r="G111" s="1" t="str">
        <f>IF(ISNUMBER(MATCH($B111,'R4. OECD ISO codes'!$B$9:$B$43,0)),"OECD","")</f>
        <v/>
      </c>
      <c r="H111" s="1" t="str">
        <f t="shared" si="2"/>
        <v>Non-OECD</v>
      </c>
      <c r="I111" s="1" t="str">
        <f>IF(ISNUMBER(MATCH($B111,'R7. BRIC ISO codes'!$B$10:$B$13,0)),"BRIC","")</f>
        <v/>
      </c>
      <c r="J111" s="1" t="str">
        <f>IF(ISNUMBER(MATCH($B111,'R7. BRIC ISO codes'!$E$10:$E$14,0)),"BRICS","")</f>
        <v/>
      </c>
      <c r="K111" s="1" t="str">
        <f>IF(ISNUMBER(MATCH($B111,'R5. EU ISO codes'!$D$9:$D$36,0)),"European Union","")</f>
        <v/>
      </c>
      <c r="L111" s="1" t="str">
        <f>IF(ISNUMBER(MATCH($B111,'R6. Middle East ISO codes'!$B$9:$B$24,0)),"Middle East", "")</f>
        <v/>
      </c>
      <c r="M111" s="8">
        <f>INDEX('W1. Country only GDP data'!$G$8:$G$271,MATCH($B111,'W1. Country only GDP data'!$B$8:$B$271,0))</f>
        <v>11102149874.690319</v>
      </c>
    </row>
    <row r="112" spans="1:13">
      <c r="A112" s="1">
        <f t="shared" si="3"/>
        <v>105</v>
      </c>
      <c r="B112" s="1" t="str">
        <f>INDEX('W1. Country only GDP data'!B$8:B$271,MATCH($A112,'W1. Country only GDP data'!$A$8:$A$271,0))</f>
        <v>LBN</v>
      </c>
      <c r="C112" s="1" t="str">
        <f>INDEX('W1. Country only GDP data'!C$8:C$271,MATCH($A112,'W1. Country only GDP data'!$A$8:$A$271,0))</f>
        <v>Lebanon</v>
      </c>
      <c r="D112" s="1" t="str">
        <f>INDEX('W1. Country only GDP data'!D$8:D$271,MATCH($A112,'W1. Country only GDP data'!$A$8:$A$271,0))</f>
        <v>C</v>
      </c>
      <c r="E112" s="1" t="str">
        <f>INDEX('R3. UNSD regions'!$F$10:$F$259,MATCH($B112,'R3. UNSD regions'!$K$10:$K$259,0))</f>
        <v>Western Asia</v>
      </c>
      <c r="F112" s="1" t="str">
        <f>IF(ISBLANK(INDEX('R3. UNSD regions'!$H$10:$H$259,MATCH($B112,'R3. UNSD regions'!$K$10:$K$259,0))),"",INDEX('R3. UNSD regions'!$H$10:$H$259,MATCH($B112,'R3. UNSD regions'!$K$10:$K$259,0)))</f>
        <v/>
      </c>
      <c r="G112" s="1" t="str">
        <f>IF(ISNUMBER(MATCH($B112,'R4. OECD ISO codes'!$B$9:$B$43,0)),"OECD","")</f>
        <v/>
      </c>
      <c r="H112" s="1" t="str">
        <f t="shared" si="2"/>
        <v>Non-OECD</v>
      </c>
      <c r="I112" s="1" t="str">
        <f>IF(ISNUMBER(MATCH($B112,'R7. BRIC ISO codes'!$B$10:$B$13,0)),"BRIC","")</f>
        <v/>
      </c>
      <c r="J112" s="1" t="str">
        <f>IF(ISNUMBER(MATCH($B112,'R7. BRIC ISO codes'!$E$10:$E$14,0)),"BRICS","")</f>
        <v/>
      </c>
      <c r="K112" s="1" t="str">
        <f>IF(ISNUMBER(MATCH($B112,'R5. EU ISO codes'!$D$9:$D$36,0)),"European Union","")</f>
        <v/>
      </c>
      <c r="L112" s="1" t="str">
        <f>IF(ISNUMBER(MATCH($B112,'R6. Middle East ISO codes'!$B$9:$B$24,0)),"Middle East", "")</f>
        <v>Middle East</v>
      </c>
      <c r="M112" s="8">
        <f>INDEX('W1. Country only GDP data'!$G$8:$G$271,MATCH($B112,'W1. Country only GDP data'!$B$8:$B$271,0))</f>
        <v>42911390491.6894</v>
      </c>
    </row>
    <row r="113" spans="1:13">
      <c r="A113" s="1">
        <f t="shared" si="3"/>
        <v>106</v>
      </c>
      <c r="B113" s="1" t="str">
        <f>INDEX('W1. Country only GDP data'!B$8:B$271,MATCH($A113,'W1. Country only GDP data'!$A$8:$A$271,0))</f>
        <v>LBR</v>
      </c>
      <c r="C113" s="1" t="str">
        <f>INDEX('W1. Country only GDP data'!C$8:C$271,MATCH($A113,'W1. Country only GDP data'!$A$8:$A$271,0))</f>
        <v>Liberia</v>
      </c>
      <c r="D113" s="1" t="str">
        <f>INDEX('W1. Country only GDP data'!D$8:D$271,MATCH($A113,'W1. Country only GDP data'!$A$8:$A$271,0))</f>
        <v>C</v>
      </c>
      <c r="E113" s="1" t="str">
        <f>INDEX('R3. UNSD regions'!$F$10:$F$259,MATCH($B113,'R3. UNSD regions'!$K$10:$K$259,0))</f>
        <v>Sub-Saharan Africa</v>
      </c>
      <c r="F113" s="1" t="str">
        <f>IF(ISBLANK(INDEX('R3. UNSD regions'!$H$10:$H$259,MATCH($B113,'R3. UNSD regions'!$K$10:$K$259,0))),"",INDEX('R3. UNSD regions'!$H$10:$H$259,MATCH($B113,'R3. UNSD regions'!$K$10:$K$259,0)))</f>
        <v>Western Africa</v>
      </c>
      <c r="G113" s="1" t="str">
        <f>IF(ISNUMBER(MATCH($B113,'R4. OECD ISO codes'!$B$9:$B$43,0)),"OECD","")</f>
        <v/>
      </c>
      <c r="H113" s="1" t="str">
        <f t="shared" si="2"/>
        <v>Non-OECD</v>
      </c>
      <c r="I113" s="1" t="str">
        <f>IF(ISNUMBER(MATCH($B113,'R7. BRIC ISO codes'!$B$10:$B$13,0)),"BRIC","")</f>
        <v/>
      </c>
      <c r="J113" s="1" t="str">
        <f>IF(ISNUMBER(MATCH($B113,'R7. BRIC ISO codes'!$E$10:$E$14,0)),"BRICS","")</f>
        <v/>
      </c>
      <c r="K113" s="1" t="str">
        <f>IF(ISNUMBER(MATCH($B113,'R5. EU ISO codes'!$D$9:$D$36,0)),"European Union","")</f>
        <v/>
      </c>
      <c r="L113" s="1" t="str">
        <f>IF(ISNUMBER(MATCH($B113,'R6. Middle East ISO codes'!$B$9:$B$24,0)),"Middle East", "")</f>
        <v/>
      </c>
      <c r="M113" s="8">
        <f>INDEX('W1. Country only GDP data'!$G$8:$G$271,MATCH($B113,'W1. Country only GDP data'!$B$8:$B$271,0))</f>
        <v>1627046587.6090314</v>
      </c>
    </row>
    <row r="114" spans="1:13">
      <c r="A114" s="1">
        <f t="shared" si="3"/>
        <v>107</v>
      </c>
      <c r="B114" s="1" t="str">
        <f>INDEX('W1. Country only GDP data'!B$8:B$271,MATCH($A114,'W1. Country only GDP data'!$A$8:$A$271,0))</f>
        <v>LBY</v>
      </c>
      <c r="C114" s="1" t="str">
        <f>INDEX('W1. Country only GDP data'!C$8:C$271,MATCH($A114,'W1. Country only GDP data'!$A$8:$A$271,0))</f>
        <v>Libya</v>
      </c>
      <c r="D114" s="1" t="str">
        <f>INDEX('W1. Country only GDP data'!D$8:D$271,MATCH($A114,'W1. Country only GDP data'!$A$8:$A$271,0))</f>
        <v>C</v>
      </c>
      <c r="E114" s="1" t="str">
        <f>INDEX('R3. UNSD regions'!$F$10:$F$259,MATCH($B114,'R3. UNSD regions'!$K$10:$K$259,0))</f>
        <v>Northern Africa</v>
      </c>
      <c r="F114" s="1" t="str">
        <f>IF(ISBLANK(INDEX('R3. UNSD regions'!$H$10:$H$259,MATCH($B114,'R3. UNSD regions'!$K$10:$K$259,0))),"",INDEX('R3. UNSD regions'!$H$10:$H$259,MATCH($B114,'R3. UNSD regions'!$K$10:$K$259,0)))</f>
        <v/>
      </c>
      <c r="G114" s="1" t="str">
        <f>IF(ISNUMBER(MATCH($B114,'R4. OECD ISO codes'!$B$9:$B$43,0)),"OECD","")</f>
        <v/>
      </c>
      <c r="H114" s="1" t="str">
        <f t="shared" si="2"/>
        <v>Non-OECD</v>
      </c>
      <c r="I114" s="1" t="str">
        <f>IF(ISNUMBER(MATCH($B114,'R7. BRIC ISO codes'!$B$10:$B$13,0)),"BRIC","")</f>
        <v/>
      </c>
      <c r="J114" s="1" t="str">
        <f>IF(ISNUMBER(MATCH($B114,'R7. BRIC ISO codes'!$E$10:$E$14,0)),"BRICS","")</f>
        <v/>
      </c>
      <c r="K114" s="1" t="str">
        <f>IF(ISNUMBER(MATCH($B114,'R5. EU ISO codes'!$D$9:$D$36,0)),"European Union","")</f>
        <v/>
      </c>
      <c r="L114" s="1" t="str">
        <f>IF(ISNUMBER(MATCH($B114,'R6. Middle East ISO codes'!$B$9:$B$24,0)),"Middle East", "")</f>
        <v>Middle East</v>
      </c>
      <c r="M114" s="8">
        <f>INDEX('W1. Country only GDP data'!$G$8:$G$271,MATCH($B114,'W1. Country only GDP data'!$B$8:$B$271,0))</f>
        <v>28357141373.219982</v>
      </c>
    </row>
    <row r="115" spans="1:13">
      <c r="A115" s="1">
        <f t="shared" si="3"/>
        <v>108</v>
      </c>
      <c r="B115" s="1" t="str">
        <f>INDEX('W1. Country only GDP data'!B$8:B$271,MATCH($A115,'W1. Country only GDP data'!$A$8:$A$271,0))</f>
        <v>LCA</v>
      </c>
      <c r="C115" s="1" t="str">
        <f>INDEX('W1. Country only GDP data'!C$8:C$271,MATCH($A115,'W1. Country only GDP data'!$A$8:$A$271,0))</f>
        <v>St. Lucia</v>
      </c>
      <c r="D115" s="1" t="str">
        <f>INDEX('W1. Country only GDP data'!D$8:D$271,MATCH($A115,'W1. Country only GDP data'!$A$8:$A$271,0))</f>
        <v>C</v>
      </c>
      <c r="E115" s="1" t="str">
        <f>INDEX('R3. UNSD regions'!$F$10:$F$259,MATCH($B115,'R3. UNSD regions'!$K$10:$K$259,0))</f>
        <v>Latin America and the Caribbean</v>
      </c>
      <c r="F115" s="1" t="str">
        <f>IF(ISBLANK(INDEX('R3. UNSD regions'!$H$10:$H$259,MATCH($B115,'R3. UNSD regions'!$K$10:$K$259,0))),"",INDEX('R3. UNSD regions'!$H$10:$H$259,MATCH($B115,'R3. UNSD regions'!$K$10:$K$259,0)))</f>
        <v>Caribbean</v>
      </c>
      <c r="G115" s="1" t="str">
        <f>IF(ISNUMBER(MATCH($B115,'R4. OECD ISO codes'!$B$9:$B$43,0)),"OECD","")</f>
        <v/>
      </c>
      <c r="H115" s="1" t="str">
        <f t="shared" si="2"/>
        <v>Non-OECD</v>
      </c>
      <c r="I115" s="1" t="str">
        <f>IF(ISNUMBER(MATCH($B115,'R7. BRIC ISO codes'!$B$10:$B$13,0)),"BRIC","")</f>
        <v/>
      </c>
      <c r="J115" s="1" t="str">
        <f>IF(ISNUMBER(MATCH($B115,'R7. BRIC ISO codes'!$E$10:$E$14,0)),"BRICS","")</f>
        <v/>
      </c>
      <c r="K115" s="1" t="str">
        <f>IF(ISNUMBER(MATCH($B115,'R5. EU ISO codes'!$D$9:$D$36,0)),"European Union","")</f>
        <v/>
      </c>
      <c r="L115" s="1" t="str">
        <f>IF(ISNUMBER(MATCH($B115,'R6. Middle East ISO codes'!$B$9:$B$24,0)),"Middle East", "")</f>
        <v/>
      </c>
      <c r="M115" s="8">
        <f>INDEX('W1. Country only GDP data'!$G$8:$G$271,MATCH($B115,'W1. Country only GDP data'!$B$8:$B$271,0))</f>
        <v>1451113155.0184774</v>
      </c>
    </row>
    <row r="116" spans="1:13">
      <c r="A116" s="1">
        <f t="shared" si="3"/>
        <v>109</v>
      </c>
      <c r="B116" s="1" t="str">
        <f>INDEX('W1. Country only GDP data'!B$8:B$271,MATCH($A116,'W1. Country only GDP data'!$A$8:$A$271,0))</f>
        <v>LIE</v>
      </c>
      <c r="C116" s="1" t="str">
        <f>INDEX('W1. Country only GDP data'!C$8:C$271,MATCH($A116,'W1. Country only GDP data'!$A$8:$A$271,0))</f>
        <v>Liechtenstein</v>
      </c>
      <c r="D116" s="1" t="str">
        <f>INDEX('W1. Country only GDP data'!D$8:D$271,MATCH($A116,'W1. Country only GDP data'!$A$8:$A$271,0))</f>
        <v>C</v>
      </c>
      <c r="E116" s="1" t="str">
        <f>INDEX('R3. UNSD regions'!$F$10:$F$259,MATCH($B116,'R3. UNSD regions'!$K$10:$K$259,0))</f>
        <v>Western Europe</v>
      </c>
      <c r="F116" s="1" t="str">
        <f>IF(ISBLANK(INDEX('R3. UNSD regions'!$H$10:$H$259,MATCH($B116,'R3. UNSD regions'!$K$10:$K$259,0))),"",INDEX('R3. UNSD regions'!$H$10:$H$259,MATCH($B116,'R3. UNSD regions'!$K$10:$K$259,0)))</f>
        <v/>
      </c>
      <c r="G116" s="1" t="str">
        <f>IF(ISNUMBER(MATCH($B116,'R4. OECD ISO codes'!$B$9:$B$43,0)),"OECD","")</f>
        <v/>
      </c>
      <c r="H116" s="1" t="str">
        <f t="shared" si="2"/>
        <v>Non-OECD</v>
      </c>
      <c r="I116" s="1" t="str">
        <f>IF(ISNUMBER(MATCH($B116,'R7. BRIC ISO codes'!$B$10:$B$13,0)),"BRIC","")</f>
        <v/>
      </c>
      <c r="J116" s="1" t="str">
        <f>IF(ISNUMBER(MATCH($B116,'R7. BRIC ISO codes'!$E$10:$E$14,0)),"BRICS","")</f>
        <v/>
      </c>
      <c r="K116" s="1" t="str">
        <f>IF(ISNUMBER(MATCH($B116,'R5. EU ISO codes'!$D$9:$D$36,0)),"European Union","")</f>
        <v/>
      </c>
      <c r="L116" s="1" t="str">
        <f>IF(ISNUMBER(MATCH($B116,'R6. Middle East ISO codes'!$B$9:$B$24,0)),"Middle East", "")</f>
        <v/>
      </c>
      <c r="M116" s="8">
        <f>INDEX('W1. Country only GDP data'!$G$8:$G$271,MATCH($B116,'W1. Country only GDP data'!$B$8:$B$271,0))</f>
        <v>5082366478.089941</v>
      </c>
    </row>
    <row r="117" spans="1:13">
      <c r="A117" s="1">
        <f t="shared" si="3"/>
        <v>110</v>
      </c>
      <c r="B117" s="1" t="str">
        <f>INDEX('W1. Country only GDP data'!B$8:B$271,MATCH($A117,'W1. Country only GDP data'!$A$8:$A$271,0))</f>
        <v>LKA</v>
      </c>
      <c r="C117" s="1" t="str">
        <f>INDEX('W1. Country only GDP data'!C$8:C$271,MATCH($A117,'W1. Country only GDP data'!$A$8:$A$271,0))</f>
        <v>Sri Lanka</v>
      </c>
      <c r="D117" s="1" t="str">
        <f>INDEX('W1. Country only GDP data'!D$8:D$271,MATCH($A117,'W1. Country only GDP data'!$A$8:$A$271,0))</f>
        <v>C</v>
      </c>
      <c r="E117" s="1" t="str">
        <f>INDEX('R3. UNSD regions'!$F$10:$F$259,MATCH($B117,'R3. UNSD regions'!$K$10:$K$259,0))</f>
        <v>Southern Asia</v>
      </c>
      <c r="F117" s="1" t="str">
        <f>IF(ISBLANK(INDEX('R3. UNSD regions'!$H$10:$H$259,MATCH($B117,'R3. UNSD regions'!$K$10:$K$259,0))),"",INDEX('R3. UNSD regions'!$H$10:$H$259,MATCH($B117,'R3. UNSD regions'!$K$10:$K$259,0)))</f>
        <v/>
      </c>
      <c r="G117" s="1" t="str">
        <f>IF(ISNUMBER(MATCH($B117,'R4. OECD ISO codes'!$B$9:$B$43,0)),"OECD","")</f>
        <v/>
      </c>
      <c r="H117" s="1" t="str">
        <f t="shared" si="2"/>
        <v>Non-OECD</v>
      </c>
      <c r="I117" s="1" t="str">
        <f>IF(ISNUMBER(MATCH($B117,'R7. BRIC ISO codes'!$B$10:$B$13,0)),"BRIC","")</f>
        <v/>
      </c>
      <c r="J117" s="1" t="str">
        <f>IF(ISNUMBER(MATCH($B117,'R7. BRIC ISO codes'!$E$10:$E$14,0)),"BRICS","")</f>
        <v/>
      </c>
      <c r="K117" s="1" t="str">
        <f>IF(ISNUMBER(MATCH($B117,'R5. EU ISO codes'!$D$9:$D$36,0)),"European Union","")</f>
        <v/>
      </c>
      <c r="L117" s="1" t="str">
        <f>IF(ISNUMBER(MATCH($B117,'R6. Middle East ISO codes'!$B$9:$B$24,0)),"Middle East", "")</f>
        <v/>
      </c>
      <c r="M117" s="8">
        <f>INDEX('W1. Country only GDP data'!$G$8:$G$271,MATCH($B117,'W1. Country only GDP data'!$B$8:$B$271,0))</f>
        <v>79706946035.227692</v>
      </c>
    </row>
    <row r="118" spans="1:13">
      <c r="A118" s="1">
        <f t="shared" si="3"/>
        <v>111</v>
      </c>
      <c r="B118" s="1" t="str">
        <f>INDEX('W1. Country only GDP data'!B$8:B$271,MATCH($A118,'W1. Country only GDP data'!$A$8:$A$271,0))</f>
        <v>LSO</v>
      </c>
      <c r="C118" s="1" t="str">
        <f>INDEX('W1. Country only GDP data'!C$8:C$271,MATCH($A118,'W1. Country only GDP data'!$A$8:$A$271,0))</f>
        <v>Lesotho</v>
      </c>
      <c r="D118" s="1" t="str">
        <f>INDEX('W1. Country only GDP data'!D$8:D$271,MATCH($A118,'W1. Country only GDP data'!$A$8:$A$271,0))</f>
        <v>C</v>
      </c>
      <c r="E118" s="1" t="str">
        <f>INDEX('R3. UNSD regions'!$F$10:$F$259,MATCH($B118,'R3. UNSD regions'!$K$10:$K$259,0))</f>
        <v>Sub-Saharan Africa</v>
      </c>
      <c r="F118" s="1" t="str">
        <f>IF(ISBLANK(INDEX('R3. UNSD regions'!$H$10:$H$259,MATCH($B118,'R3. UNSD regions'!$K$10:$K$259,0))),"",INDEX('R3. UNSD regions'!$H$10:$H$259,MATCH($B118,'R3. UNSD regions'!$K$10:$K$259,0)))</f>
        <v>Southern Africa</v>
      </c>
      <c r="G118" s="1" t="str">
        <f>IF(ISNUMBER(MATCH($B118,'R4. OECD ISO codes'!$B$9:$B$43,0)),"OECD","")</f>
        <v/>
      </c>
      <c r="H118" s="1" t="str">
        <f t="shared" si="2"/>
        <v>Non-OECD</v>
      </c>
      <c r="I118" s="1" t="str">
        <f>IF(ISNUMBER(MATCH($B118,'R7. BRIC ISO codes'!$B$10:$B$13,0)),"BRIC","")</f>
        <v/>
      </c>
      <c r="J118" s="1" t="str">
        <f>IF(ISNUMBER(MATCH($B118,'R7. BRIC ISO codes'!$E$10:$E$14,0)),"BRICS","")</f>
        <v/>
      </c>
      <c r="K118" s="1" t="str">
        <f>IF(ISNUMBER(MATCH($B118,'R5. EU ISO codes'!$D$9:$D$36,0)),"European Union","")</f>
        <v/>
      </c>
      <c r="L118" s="1" t="str">
        <f>IF(ISNUMBER(MATCH($B118,'R6. Middle East ISO codes'!$B$9:$B$24,0)),"Middle East", "")</f>
        <v/>
      </c>
      <c r="M118" s="8">
        <f>INDEX('W1. Country only GDP data'!$G$8:$G$271,MATCH($B118,'W1. Country only GDP data'!$B$8:$B$271,0))</f>
        <v>2980616573.3773079</v>
      </c>
    </row>
    <row r="119" spans="1:13">
      <c r="A119" s="1">
        <f t="shared" si="3"/>
        <v>112</v>
      </c>
      <c r="B119" s="1" t="str">
        <f>INDEX('W1. Country only GDP data'!B$8:B$271,MATCH($A119,'W1. Country only GDP data'!$A$8:$A$271,0))</f>
        <v>LTU</v>
      </c>
      <c r="C119" s="1" t="str">
        <f>INDEX('W1. Country only GDP data'!C$8:C$271,MATCH($A119,'W1. Country only GDP data'!$A$8:$A$271,0))</f>
        <v>Lithuania</v>
      </c>
      <c r="D119" s="1" t="str">
        <f>INDEX('W1. Country only GDP data'!D$8:D$271,MATCH($A119,'W1. Country only GDP data'!$A$8:$A$271,0))</f>
        <v>C</v>
      </c>
      <c r="E119" s="1" t="str">
        <f>INDEX('R3. UNSD regions'!$F$10:$F$259,MATCH($B119,'R3. UNSD regions'!$K$10:$K$259,0))</f>
        <v>Northern Europe</v>
      </c>
      <c r="F119" s="1" t="str">
        <f>IF(ISBLANK(INDEX('R3. UNSD regions'!$H$10:$H$259,MATCH($B119,'R3. UNSD regions'!$K$10:$K$259,0))),"",INDEX('R3. UNSD regions'!$H$10:$H$259,MATCH($B119,'R3. UNSD regions'!$K$10:$K$259,0)))</f>
        <v/>
      </c>
      <c r="G119" s="1" t="str">
        <f>IF(ISNUMBER(MATCH($B119,'R4. OECD ISO codes'!$B$9:$B$43,0)),"OECD","")</f>
        <v/>
      </c>
      <c r="H119" s="1" t="str">
        <f t="shared" si="2"/>
        <v>Non-OECD</v>
      </c>
      <c r="I119" s="1" t="str">
        <f>IF(ISNUMBER(MATCH($B119,'R7. BRIC ISO codes'!$B$10:$B$13,0)),"BRIC","")</f>
        <v/>
      </c>
      <c r="J119" s="1" t="str">
        <f>IF(ISNUMBER(MATCH($B119,'R7. BRIC ISO codes'!$E$10:$E$14,0)),"BRICS","")</f>
        <v/>
      </c>
      <c r="K119" s="1" t="str">
        <f>IF(ISNUMBER(MATCH($B119,'R5. EU ISO codes'!$D$9:$D$36,0)),"European Union","")</f>
        <v>European Union</v>
      </c>
      <c r="L119" s="1" t="str">
        <f>IF(ISNUMBER(MATCH($B119,'R6. Middle East ISO codes'!$B$9:$B$24,0)),"Middle East", "")</f>
        <v/>
      </c>
      <c r="M119" s="8">
        <f>INDEX('W1. Country only GDP data'!$G$8:$G$271,MATCH($B119,'W1. Country only GDP data'!$B$8:$B$271,0))</f>
        <v>45735444769.207451</v>
      </c>
    </row>
    <row r="120" spans="1:13">
      <c r="A120" s="1">
        <f t="shared" si="3"/>
        <v>113</v>
      </c>
      <c r="B120" s="1" t="str">
        <f>INDEX('W1. Country only GDP data'!B$8:B$271,MATCH($A120,'W1. Country only GDP data'!$A$8:$A$271,0))</f>
        <v>LUX</v>
      </c>
      <c r="C120" s="1" t="str">
        <f>INDEX('W1. Country only GDP data'!C$8:C$271,MATCH($A120,'W1. Country only GDP data'!$A$8:$A$271,0))</f>
        <v>Luxembourg</v>
      </c>
      <c r="D120" s="1" t="str">
        <f>INDEX('W1. Country only GDP data'!D$8:D$271,MATCH($A120,'W1. Country only GDP data'!$A$8:$A$271,0))</f>
        <v>C</v>
      </c>
      <c r="E120" s="1" t="str">
        <f>INDEX('R3. UNSD regions'!$F$10:$F$259,MATCH($B120,'R3. UNSD regions'!$K$10:$K$259,0))</f>
        <v>Western Europe</v>
      </c>
      <c r="F120" s="1" t="str">
        <f>IF(ISBLANK(INDEX('R3. UNSD regions'!$H$10:$H$259,MATCH($B120,'R3. UNSD regions'!$K$10:$K$259,0))),"",INDEX('R3. UNSD regions'!$H$10:$H$259,MATCH($B120,'R3. UNSD regions'!$K$10:$K$259,0)))</f>
        <v/>
      </c>
      <c r="G120" s="1" t="str">
        <f>IF(ISNUMBER(MATCH($B120,'R4. OECD ISO codes'!$B$9:$B$43,0)),"OECD","")</f>
        <v>OECD</v>
      </c>
      <c r="H120" s="1" t="str">
        <f t="shared" si="2"/>
        <v/>
      </c>
      <c r="I120" s="1" t="str">
        <f>IF(ISNUMBER(MATCH($B120,'R7. BRIC ISO codes'!$B$10:$B$13,0)),"BRIC","")</f>
        <v/>
      </c>
      <c r="J120" s="1" t="str">
        <f>IF(ISNUMBER(MATCH($B120,'R7. BRIC ISO codes'!$E$10:$E$14,0)),"BRICS","")</f>
        <v/>
      </c>
      <c r="K120" s="1" t="str">
        <f>IF(ISNUMBER(MATCH($B120,'R5. EU ISO codes'!$D$9:$D$36,0)),"European Union","")</f>
        <v>European Union</v>
      </c>
      <c r="L120" s="1" t="str">
        <f>IF(ISNUMBER(MATCH($B120,'R6. Middle East ISO codes'!$B$9:$B$24,0)),"Middle East", "")</f>
        <v/>
      </c>
      <c r="M120" s="8">
        <f>INDEX('W1. Country only GDP data'!$G$8:$G$271,MATCH($B120,'W1. Country only GDP data'!$B$8:$B$271,0))</f>
        <v>63207264513.494164</v>
      </c>
    </row>
    <row r="121" spans="1:13">
      <c r="A121" s="1">
        <f t="shared" si="3"/>
        <v>114</v>
      </c>
      <c r="B121" s="1" t="str">
        <f>INDEX('W1. Country only GDP data'!B$8:B$271,MATCH($A121,'W1. Country only GDP data'!$A$8:$A$271,0))</f>
        <v>LVA</v>
      </c>
      <c r="C121" s="1" t="str">
        <f>INDEX('W1. Country only GDP data'!C$8:C$271,MATCH($A121,'W1. Country only GDP data'!$A$8:$A$271,0))</f>
        <v>Latvia</v>
      </c>
      <c r="D121" s="1" t="str">
        <f>INDEX('W1. Country only GDP data'!D$8:D$271,MATCH($A121,'W1. Country only GDP data'!$A$8:$A$271,0))</f>
        <v>C</v>
      </c>
      <c r="E121" s="1" t="str">
        <f>INDEX('R3. UNSD regions'!$F$10:$F$259,MATCH($B121,'R3. UNSD regions'!$K$10:$K$259,0))</f>
        <v>Northern Europe</v>
      </c>
      <c r="F121" s="1" t="str">
        <f>IF(ISBLANK(INDEX('R3. UNSD regions'!$H$10:$H$259,MATCH($B121,'R3. UNSD regions'!$K$10:$K$259,0))),"",INDEX('R3. UNSD regions'!$H$10:$H$259,MATCH($B121,'R3. UNSD regions'!$K$10:$K$259,0)))</f>
        <v/>
      </c>
      <c r="G121" s="1" t="str">
        <f>IF(ISNUMBER(MATCH($B121,'R4. OECD ISO codes'!$B$9:$B$43,0)),"OECD","")</f>
        <v/>
      </c>
      <c r="H121" s="1" t="str">
        <f t="shared" si="2"/>
        <v>Non-OECD</v>
      </c>
      <c r="I121" s="1" t="str">
        <f>IF(ISNUMBER(MATCH($B121,'R7. BRIC ISO codes'!$B$10:$B$13,0)),"BRIC","")</f>
        <v/>
      </c>
      <c r="J121" s="1" t="str">
        <f>IF(ISNUMBER(MATCH($B121,'R7. BRIC ISO codes'!$E$10:$E$14,0)),"BRICS","")</f>
        <v/>
      </c>
      <c r="K121" s="1" t="str">
        <f>IF(ISNUMBER(MATCH($B121,'R5. EU ISO codes'!$D$9:$D$36,0)),"European Union","")</f>
        <v>European Union</v>
      </c>
      <c r="L121" s="1" t="str">
        <f>IF(ISNUMBER(MATCH($B121,'R6. Middle East ISO codes'!$B$9:$B$24,0)),"Middle East", "")</f>
        <v/>
      </c>
      <c r="M121" s="8">
        <f>INDEX('W1. Country only GDP data'!$G$8:$G$271,MATCH($B121,'W1. Country only GDP data'!$B$8:$B$271,0))</f>
        <v>28872727302.590454</v>
      </c>
    </row>
    <row r="122" spans="1:13">
      <c r="A122" s="1">
        <f t="shared" si="3"/>
        <v>115</v>
      </c>
      <c r="B122" s="1" t="str">
        <f>INDEX('W1. Country only GDP data'!B$8:B$271,MATCH($A122,'W1. Country only GDP data'!$A$8:$A$271,0))</f>
        <v>MAC</v>
      </c>
      <c r="C122" s="1" t="str">
        <f>INDEX('W1. Country only GDP data'!C$8:C$271,MATCH($A122,'W1. Country only GDP data'!$A$8:$A$271,0))</f>
        <v>Macao SAR, China</v>
      </c>
      <c r="D122" s="1" t="str">
        <f>INDEX('W1. Country only GDP data'!D$8:D$271,MATCH($A122,'W1. Country only GDP data'!$A$8:$A$271,0))</f>
        <v>C</v>
      </c>
      <c r="E122" s="1" t="str">
        <f>INDEX('R3. UNSD regions'!$F$10:$F$259,MATCH($B122,'R3. UNSD regions'!$K$10:$K$259,0))</f>
        <v>Eastern Asia</v>
      </c>
      <c r="F122" s="1" t="str">
        <f>IF(ISBLANK(INDEX('R3. UNSD regions'!$H$10:$H$259,MATCH($B122,'R3. UNSD regions'!$K$10:$K$259,0))),"",INDEX('R3. UNSD regions'!$H$10:$H$259,MATCH($B122,'R3. UNSD regions'!$K$10:$K$259,0)))</f>
        <v/>
      </c>
      <c r="G122" s="1" t="str">
        <f>IF(ISNUMBER(MATCH($B122,'R4. OECD ISO codes'!$B$9:$B$43,0)),"OECD","")</f>
        <v/>
      </c>
      <c r="H122" s="1" t="str">
        <f t="shared" si="2"/>
        <v>Non-OECD</v>
      </c>
      <c r="I122" s="1" t="str">
        <f>IF(ISNUMBER(MATCH($B122,'R7. BRIC ISO codes'!$B$10:$B$13,0)),"BRIC","")</f>
        <v/>
      </c>
      <c r="J122" s="1" t="str">
        <f>IF(ISNUMBER(MATCH($B122,'R7. BRIC ISO codes'!$E$10:$E$14,0)),"BRICS","")</f>
        <v/>
      </c>
      <c r="K122" s="1" t="str">
        <f>IF(ISNUMBER(MATCH($B122,'R5. EU ISO codes'!$D$9:$D$36,0)),"European Union","")</f>
        <v/>
      </c>
      <c r="L122" s="1" t="str">
        <f>IF(ISNUMBER(MATCH($B122,'R6. Middle East ISO codes'!$B$9:$B$24,0)),"Middle East", "")</f>
        <v/>
      </c>
      <c r="M122" s="8">
        <f>INDEX('W1. Country only GDP data'!$G$8:$G$271,MATCH($B122,'W1. Country only GDP data'!$B$8:$B$271,0))</f>
        <v>31920858344.504677</v>
      </c>
    </row>
    <row r="123" spans="1:13">
      <c r="A123" s="1">
        <f t="shared" si="3"/>
        <v>116</v>
      </c>
      <c r="B123" s="1" t="str">
        <f>INDEX('W1. Country only GDP data'!B$8:B$271,MATCH($A123,'W1. Country only GDP data'!$A$8:$A$271,0))</f>
        <v>MAR</v>
      </c>
      <c r="C123" s="1" t="str">
        <f>INDEX('W1. Country only GDP data'!C$8:C$271,MATCH($A123,'W1. Country only GDP data'!$A$8:$A$271,0))</f>
        <v>Morocco</v>
      </c>
      <c r="D123" s="1" t="str">
        <f>INDEX('W1. Country only GDP data'!D$8:D$271,MATCH($A123,'W1. Country only GDP data'!$A$8:$A$271,0))</f>
        <v>C</v>
      </c>
      <c r="E123" s="1" t="str">
        <f>INDEX('R3. UNSD regions'!$F$10:$F$259,MATCH($B123,'R3. UNSD regions'!$K$10:$K$259,0))</f>
        <v>Northern Africa</v>
      </c>
      <c r="F123" s="1" t="str">
        <f>IF(ISBLANK(INDEX('R3. UNSD regions'!$H$10:$H$259,MATCH($B123,'R3. UNSD regions'!$K$10:$K$259,0))),"",INDEX('R3. UNSD regions'!$H$10:$H$259,MATCH($B123,'R3. UNSD regions'!$K$10:$K$259,0)))</f>
        <v/>
      </c>
      <c r="G123" s="1" t="str">
        <f>IF(ISNUMBER(MATCH($B123,'R4. OECD ISO codes'!$B$9:$B$43,0)),"OECD","")</f>
        <v/>
      </c>
      <c r="H123" s="1" t="str">
        <f t="shared" si="2"/>
        <v>Non-OECD</v>
      </c>
      <c r="I123" s="1" t="str">
        <f>IF(ISNUMBER(MATCH($B123,'R7. BRIC ISO codes'!$B$10:$B$13,0)),"BRIC","")</f>
        <v/>
      </c>
      <c r="J123" s="1" t="str">
        <f>IF(ISNUMBER(MATCH($B123,'R7. BRIC ISO codes'!$E$10:$E$14,0)),"BRICS","")</f>
        <v/>
      </c>
      <c r="K123" s="1" t="str">
        <f>IF(ISNUMBER(MATCH($B123,'R5. EU ISO codes'!$D$9:$D$36,0)),"European Union","")</f>
        <v/>
      </c>
      <c r="L123" s="1" t="str">
        <f>IF(ISNUMBER(MATCH($B123,'R6. Middle East ISO codes'!$B$9:$B$24,0)),"Middle East", "")</f>
        <v/>
      </c>
      <c r="M123" s="8">
        <f>INDEX('W1. Country only GDP data'!$G$8:$G$271,MATCH($B123,'W1. Country only GDP data'!$B$8:$B$271,0))</f>
        <v>114783961362.67641</v>
      </c>
    </row>
    <row r="124" spans="1:13">
      <c r="A124" s="1">
        <f t="shared" si="3"/>
        <v>117</v>
      </c>
      <c r="B124" s="1" t="str">
        <f>INDEX('W1. Country only GDP data'!B$8:B$271,MATCH($A124,'W1. Country only GDP data'!$A$8:$A$271,0))</f>
        <v>MCO</v>
      </c>
      <c r="C124" s="1" t="str">
        <f>INDEX('W1. Country only GDP data'!C$8:C$271,MATCH($A124,'W1. Country only GDP data'!$A$8:$A$271,0))</f>
        <v>Monaco</v>
      </c>
      <c r="D124" s="1" t="str">
        <f>INDEX('W1. Country only GDP data'!D$8:D$271,MATCH($A124,'W1. Country only GDP data'!$A$8:$A$271,0))</f>
        <v>C</v>
      </c>
      <c r="E124" s="1" t="str">
        <f>INDEX('R3. UNSD regions'!$F$10:$F$259,MATCH($B124,'R3. UNSD regions'!$K$10:$K$259,0))</f>
        <v>Western Europe</v>
      </c>
      <c r="F124" s="1" t="str">
        <f>IF(ISBLANK(INDEX('R3. UNSD regions'!$H$10:$H$259,MATCH($B124,'R3. UNSD regions'!$K$10:$K$259,0))),"",INDEX('R3. UNSD regions'!$H$10:$H$259,MATCH($B124,'R3. UNSD regions'!$K$10:$K$259,0)))</f>
        <v/>
      </c>
      <c r="G124" s="1" t="str">
        <f>IF(ISNUMBER(MATCH($B124,'R4. OECD ISO codes'!$B$9:$B$43,0)),"OECD","")</f>
        <v/>
      </c>
      <c r="H124" s="1" t="str">
        <f t="shared" si="2"/>
        <v>Non-OECD</v>
      </c>
      <c r="I124" s="1" t="str">
        <f>IF(ISNUMBER(MATCH($B124,'R7. BRIC ISO codes'!$B$10:$B$13,0)),"BRIC","")</f>
        <v/>
      </c>
      <c r="J124" s="1" t="str">
        <f>IF(ISNUMBER(MATCH($B124,'R7. BRIC ISO codes'!$E$10:$E$14,0)),"BRICS","")</f>
        <v/>
      </c>
      <c r="K124" s="1" t="str">
        <f>IF(ISNUMBER(MATCH($B124,'R5. EU ISO codes'!$D$9:$D$36,0)),"European Union","")</f>
        <v/>
      </c>
      <c r="L124" s="1" t="str">
        <f>IF(ISNUMBER(MATCH($B124,'R6. Middle East ISO codes'!$B$9:$B$24,0)),"Middle East", "")</f>
        <v/>
      </c>
      <c r="M124" s="8">
        <f>INDEX('W1. Country only GDP data'!$G$8:$G$271,MATCH($B124,'W1. Country only GDP data'!$B$8:$B$271,0))</f>
        <v>5350674803.338583</v>
      </c>
    </row>
    <row r="125" spans="1:13">
      <c r="A125" s="1">
        <f t="shared" si="3"/>
        <v>118</v>
      </c>
      <c r="B125" s="1" t="str">
        <f>INDEX('W1. Country only GDP data'!B$8:B$271,MATCH($A125,'W1. Country only GDP data'!$A$8:$A$271,0))</f>
        <v>MDA</v>
      </c>
      <c r="C125" s="1" t="str">
        <f>INDEX('W1. Country only GDP data'!C$8:C$271,MATCH($A125,'W1. Country only GDP data'!$A$8:$A$271,0))</f>
        <v>Moldova</v>
      </c>
      <c r="D125" s="1" t="str">
        <f>INDEX('W1. Country only GDP data'!D$8:D$271,MATCH($A125,'W1. Country only GDP data'!$A$8:$A$271,0))</f>
        <v>C</v>
      </c>
      <c r="E125" s="1" t="str">
        <f>INDEX('R3. UNSD regions'!$F$10:$F$259,MATCH($B125,'R3. UNSD regions'!$K$10:$K$259,0))</f>
        <v>Eastern Europe</v>
      </c>
      <c r="F125" s="1" t="str">
        <f>IF(ISBLANK(INDEX('R3. UNSD regions'!$H$10:$H$259,MATCH($B125,'R3. UNSD regions'!$K$10:$K$259,0))),"",INDEX('R3. UNSD regions'!$H$10:$H$259,MATCH($B125,'R3. UNSD regions'!$K$10:$K$259,0)))</f>
        <v/>
      </c>
      <c r="G125" s="1" t="str">
        <f>IF(ISNUMBER(MATCH($B125,'R4. OECD ISO codes'!$B$9:$B$43,0)),"OECD","")</f>
        <v/>
      </c>
      <c r="H125" s="1" t="str">
        <f t="shared" si="2"/>
        <v>Non-OECD</v>
      </c>
      <c r="I125" s="1" t="str">
        <f>IF(ISNUMBER(MATCH($B125,'R7. BRIC ISO codes'!$B$10:$B$13,0)),"BRIC","")</f>
        <v/>
      </c>
      <c r="J125" s="1" t="str">
        <f>IF(ISNUMBER(MATCH($B125,'R7. BRIC ISO codes'!$E$10:$E$14,0)),"BRICS","")</f>
        <v/>
      </c>
      <c r="K125" s="1" t="str">
        <f>IF(ISNUMBER(MATCH($B125,'R5. EU ISO codes'!$D$9:$D$36,0)),"European Union","")</f>
        <v/>
      </c>
      <c r="L125" s="1" t="str">
        <f>IF(ISNUMBER(MATCH($B125,'R6. Middle East ISO codes'!$B$9:$B$24,0)),"Middle East", "")</f>
        <v/>
      </c>
      <c r="M125" s="8">
        <f>INDEX('W1. Country only GDP data'!$G$8:$G$271,MATCH($B125,'W1. Country only GDP data'!$B$8:$B$271,0))</f>
        <v>7326645709.4763422</v>
      </c>
    </row>
    <row r="126" spans="1:13">
      <c r="A126" s="1">
        <f t="shared" si="3"/>
        <v>119</v>
      </c>
      <c r="B126" s="1" t="str">
        <f>INDEX('W1. Country only GDP data'!B$8:B$271,MATCH($A126,'W1. Country only GDP data'!$A$8:$A$271,0))</f>
        <v>MDG</v>
      </c>
      <c r="C126" s="1" t="str">
        <f>INDEX('W1. Country only GDP data'!C$8:C$271,MATCH($A126,'W1. Country only GDP data'!$A$8:$A$271,0))</f>
        <v>Madagascar</v>
      </c>
      <c r="D126" s="1" t="str">
        <f>INDEX('W1. Country only GDP data'!D$8:D$271,MATCH($A126,'W1. Country only GDP data'!$A$8:$A$271,0))</f>
        <v>C</v>
      </c>
      <c r="E126" s="1" t="str">
        <f>INDEX('R3. UNSD regions'!$F$10:$F$259,MATCH($B126,'R3. UNSD regions'!$K$10:$K$259,0))</f>
        <v>Sub-Saharan Africa</v>
      </c>
      <c r="F126" s="1" t="str">
        <f>IF(ISBLANK(INDEX('R3. UNSD regions'!$H$10:$H$259,MATCH($B126,'R3. UNSD regions'!$K$10:$K$259,0))),"",INDEX('R3. UNSD regions'!$H$10:$H$259,MATCH($B126,'R3. UNSD regions'!$K$10:$K$259,0)))</f>
        <v>Eastern Africa</v>
      </c>
      <c r="G126" s="1" t="str">
        <f>IF(ISNUMBER(MATCH($B126,'R4. OECD ISO codes'!$B$9:$B$43,0)),"OECD","")</f>
        <v/>
      </c>
      <c r="H126" s="1" t="str">
        <f t="shared" si="2"/>
        <v>Non-OECD</v>
      </c>
      <c r="I126" s="1" t="str">
        <f>IF(ISNUMBER(MATCH($B126,'R7. BRIC ISO codes'!$B$10:$B$13,0)),"BRIC","")</f>
        <v/>
      </c>
      <c r="J126" s="1" t="str">
        <f>IF(ISNUMBER(MATCH($B126,'R7. BRIC ISO codes'!$E$10:$E$14,0)),"BRICS","")</f>
        <v/>
      </c>
      <c r="K126" s="1" t="str">
        <f>IF(ISNUMBER(MATCH($B126,'R5. EU ISO codes'!$D$9:$D$36,0)),"European Union","")</f>
        <v/>
      </c>
      <c r="L126" s="1" t="str">
        <f>IF(ISNUMBER(MATCH($B126,'R6. Middle East ISO codes'!$B$9:$B$24,0)),"Middle East", "")</f>
        <v/>
      </c>
      <c r="M126" s="8">
        <f>INDEX('W1. Country only GDP data'!$G$8:$G$271,MATCH($B126,'W1. Country only GDP data'!$B$8:$B$271,0))</f>
        <v>10356200860.410059</v>
      </c>
    </row>
    <row r="127" spans="1:13">
      <c r="A127" s="1">
        <f t="shared" si="3"/>
        <v>120</v>
      </c>
      <c r="B127" s="1" t="str">
        <f>INDEX('W1. Country only GDP data'!B$8:B$271,MATCH($A127,'W1. Country only GDP data'!$A$8:$A$271,0))</f>
        <v>MDV</v>
      </c>
      <c r="C127" s="1" t="str">
        <f>INDEX('W1. Country only GDP data'!C$8:C$271,MATCH($A127,'W1. Country only GDP data'!$A$8:$A$271,0))</f>
        <v>Maldives</v>
      </c>
      <c r="D127" s="1" t="str">
        <f>INDEX('W1. Country only GDP data'!D$8:D$271,MATCH($A127,'W1. Country only GDP data'!$A$8:$A$271,0))</f>
        <v>C</v>
      </c>
      <c r="E127" s="1" t="str">
        <f>INDEX('R3. UNSD regions'!$F$10:$F$259,MATCH($B127,'R3. UNSD regions'!$K$10:$K$259,0))</f>
        <v>Southern Asia</v>
      </c>
      <c r="F127" s="1" t="str">
        <f>IF(ISBLANK(INDEX('R3. UNSD regions'!$H$10:$H$259,MATCH($B127,'R3. UNSD regions'!$K$10:$K$259,0))),"",INDEX('R3. UNSD regions'!$H$10:$H$259,MATCH($B127,'R3. UNSD regions'!$K$10:$K$259,0)))</f>
        <v/>
      </c>
      <c r="G127" s="1" t="str">
        <f>IF(ISNUMBER(MATCH($B127,'R4. OECD ISO codes'!$B$9:$B$43,0)),"OECD","")</f>
        <v/>
      </c>
      <c r="H127" s="1" t="str">
        <f t="shared" si="2"/>
        <v>Non-OECD</v>
      </c>
      <c r="I127" s="1" t="str">
        <f>IF(ISNUMBER(MATCH($B127,'R7. BRIC ISO codes'!$B$10:$B$13,0)),"BRIC","")</f>
        <v/>
      </c>
      <c r="J127" s="1" t="str">
        <f>IF(ISNUMBER(MATCH($B127,'R7. BRIC ISO codes'!$E$10:$E$14,0)),"BRICS","")</f>
        <v/>
      </c>
      <c r="K127" s="1" t="str">
        <f>IF(ISNUMBER(MATCH($B127,'R5. EU ISO codes'!$D$9:$D$36,0)),"European Union","")</f>
        <v/>
      </c>
      <c r="L127" s="1" t="str">
        <f>IF(ISNUMBER(MATCH($B127,'R6. Middle East ISO codes'!$B$9:$B$24,0)),"Middle East", "")</f>
        <v/>
      </c>
      <c r="M127" s="8">
        <f>INDEX('W1. Country only GDP data'!$G$8:$G$271,MATCH($B127,'W1. Country only GDP data'!$B$8:$B$271,0))</f>
        <v>3600398622.6787796</v>
      </c>
    </row>
    <row r="128" spans="1:13">
      <c r="A128" s="1">
        <f t="shared" si="3"/>
        <v>121</v>
      </c>
      <c r="B128" s="1" t="str">
        <f>INDEX('W1. Country only GDP data'!B$8:B$271,MATCH($A128,'W1. Country only GDP data'!$A$8:$A$271,0))</f>
        <v>MEX</v>
      </c>
      <c r="C128" s="1" t="str">
        <f>INDEX('W1. Country only GDP data'!C$8:C$271,MATCH($A128,'W1. Country only GDP data'!$A$8:$A$271,0))</f>
        <v>Mexico</v>
      </c>
      <c r="D128" s="1" t="str">
        <f>INDEX('W1. Country only GDP data'!D$8:D$271,MATCH($A128,'W1. Country only GDP data'!$A$8:$A$271,0))</f>
        <v>C</v>
      </c>
      <c r="E128" s="1" t="str">
        <f>INDEX('R3. UNSD regions'!$F$10:$F$259,MATCH($B128,'R3. UNSD regions'!$K$10:$K$259,0))</f>
        <v>Latin America and the Caribbean</v>
      </c>
      <c r="F128" s="1" t="str">
        <f>IF(ISBLANK(INDEX('R3. UNSD regions'!$H$10:$H$259,MATCH($B128,'R3. UNSD regions'!$K$10:$K$259,0))),"",INDEX('R3. UNSD regions'!$H$10:$H$259,MATCH($B128,'R3. UNSD regions'!$K$10:$K$259,0)))</f>
        <v>Central America</v>
      </c>
      <c r="G128" s="1" t="str">
        <f>IF(ISNUMBER(MATCH($B128,'R4. OECD ISO codes'!$B$9:$B$43,0)),"OECD","")</f>
        <v>OECD</v>
      </c>
      <c r="H128" s="1" t="str">
        <f t="shared" si="2"/>
        <v/>
      </c>
      <c r="I128" s="1" t="str">
        <f>IF(ISNUMBER(MATCH($B128,'R7. BRIC ISO codes'!$B$10:$B$13,0)),"BRIC","")</f>
        <v/>
      </c>
      <c r="J128" s="1" t="str">
        <f>IF(ISNUMBER(MATCH($B128,'R7. BRIC ISO codes'!$E$10:$E$14,0)),"BRICS","")</f>
        <v/>
      </c>
      <c r="K128" s="1" t="str">
        <f>IF(ISNUMBER(MATCH($B128,'R5. EU ISO codes'!$D$9:$D$36,0)),"European Union","")</f>
        <v/>
      </c>
      <c r="L128" s="1" t="str">
        <f>IF(ISNUMBER(MATCH($B128,'R6. Middle East ISO codes'!$B$9:$B$24,0)),"Middle East", "")</f>
        <v/>
      </c>
      <c r="M128" s="8">
        <f>INDEX('W1. Country only GDP data'!$G$8:$G$271,MATCH($B128,'W1. Country only GDP data'!$B$8:$B$271,0))</f>
        <v>1238150693413.4065</v>
      </c>
    </row>
    <row r="129" spans="1:13">
      <c r="A129" s="1">
        <f t="shared" si="3"/>
        <v>122</v>
      </c>
      <c r="B129" s="1" t="str">
        <f>INDEX('W1. Country only GDP data'!B$8:B$271,MATCH($A129,'W1. Country only GDP data'!$A$8:$A$271,0))</f>
        <v>MHL</v>
      </c>
      <c r="C129" s="1" t="str">
        <f>INDEX('W1. Country only GDP data'!C$8:C$271,MATCH($A129,'W1. Country only GDP data'!$A$8:$A$271,0))</f>
        <v>Marshall Islands</v>
      </c>
      <c r="D129" s="1" t="str">
        <f>INDEX('W1. Country only GDP data'!D$8:D$271,MATCH($A129,'W1. Country only GDP data'!$A$8:$A$271,0))</f>
        <v>C</v>
      </c>
      <c r="E129" s="1" t="str">
        <f>INDEX('R3. UNSD regions'!$F$10:$F$259,MATCH($B129,'R3. UNSD regions'!$K$10:$K$259,0))</f>
        <v>Micronesia</v>
      </c>
      <c r="F129" s="1" t="str">
        <f>IF(ISBLANK(INDEX('R3. UNSD regions'!$H$10:$H$259,MATCH($B129,'R3. UNSD regions'!$K$10:$K$259,0))),"",INDEX('R3. UNSD regions'!$H$10:$H$259,MATCH($B129,'R3. UNSD regions'!$K$10:$K$259,0)))</f>
        <v/>
      </c>
      <c r="G129" s="1" t="str">
        <f>IF(ISNUMBER(MATCH($B129,'R4. OECD ISO codes'!$B$9:$B$43,0)),"OECD","")</f>
        <v/>
      </c>
      <c r="H129" s="1" t="str">
        <f t="shared" si="2"/>
        <v>Non-OECD</v>
      </c>
      <c r="I129" s="1" t="str">
        <f>IF(ISNUMBER(MATCH($B129,'R7. BRIC ISO codes'!$B$10:$B$13,0)),"BRIC","")</f>
        <v/>
      </c>
      <c r="J129" s="1" t="str">
        <f>IF(ISNUMBER(MATCH($B129,'R7. BRIC ISO codes'!$E$10:$E$14,0)),"BRICS","")</f>
        <v/>
      </c>
      <c r="K129" s="1" t="str">
        <f>IF(ISNUMBER(MATCH($B129,'R5. EU ISO codes'!$D$9:$D$36,0)),"European Union","")</f>
        <v/>
      </c>
      <c r="L129" s="1" t="str">
        <f>IF(ISNUMBER(MATCH($B129,'R6. Middle East ISO codes'!$B$9:$B$24,0)),"Middle East", "")</f>
        <v/>
      </c>
      <c r="M129" s="8">
        <f>INDEX('W1. Country only GDP data'!$G$8:$G$271,MATCH($B129,'W1. Country only GDP data'!$B$8:$B$271,0))</f>
        <v>179041793.905222</v>
      </c>
    </row>
    <row r="130" spans="1:13">
      <c r="A130" s="1">
        <f t="shared" si="3"/>
        <v>123</v>
      </c>
      <c r="B130" s="1" t="str">
        <f>INDEX('W1. Country only GDP data'!B$8:B$271,MATCH($A130,'W1. Country only GDP data'!$A$8:$A$271,0))</f>
        <v>MKD</v>
      </c>
      <c r="C130" s="1" t="str">
        <f>INDEX('W1. Country only GDP data'!C$8:C$271,MATCH($A130,'W1. Country only GDP data'!$A$8:$A$271,0))</f>
        <v>Macedonia, FYR</v>
      </c>
      <c r="D130" s="1" t="str">
        <f>INDEX('W1. Country only GDP data'!D$8:D$271,MATCH($A130,'W1. Country only GDP data'!$A$8:$A$271,0))</f>
        <v>C</v>
      </c>
      <c r="E130" s="1" t="str">
        <f>INDEX('R3. UNSD regions'!$F$10:$F$259,MATCH($B130,'R3. UNSD regions'!$K$10:$K$259,0))</f>
        <v>Southern Europe</v>
      </c>
      <c r="F130" s="1" t="str">
        <f>IF(ISBLANK(INDEX('R3. UNSD regions'!$H$10:$H$259,MATCH($B130,'R3. UNSD regions'!$K$10:$K$259,0))),"",INDEX('R3. UNSD regions'!$H$10:$H$259,MATCH($B130,'R3. UNSD regions'!$K$10:$K$259,0)))</f>
        <v/>
      </c>
      <c r="G130" s="1" t="str">
        <f>IF(ISNUMBER(MATCH($B130,'R4. OECD ISO codes'!$B$9:$B$43,0)),"OECD","")</f>
        <v/>
      </c>
      <c r="H130" s="1" t="str">
        <f t="shared" si="2"/>
        <v>Non-OECD</v>
      </c>
      <c r="I130" s="1" t="str">
        <f>IF(ISNUMBER(MATCH($B130,'R7. BRIC ISO codes'!$B$10:$B$13,0)),"BRIC","")</f>
        <v/>
      </c>
      <c r="J130" s="1" t="str">
        <f>IF(ISNUMBER(MATCH($B130,'R7. BRIC ISO codes'!$E$10:$E$14,0)),"BRICS","")</f>
        <v/>
      </c>
      <c r="K130" s="1" t="str">
        <f>IF(ISNUMBER(MATCH($B130,'R5. EU ISO codes'!$D$9:$D$36,0)),"European Union","")</f>
        <v/>
      </c>
      <c r="L130" s="1" t="str">
        <f>IF(ISNUMBER(MATCH($B130,'R6. Middle East ISO codes'!$B$9:$B$24,0)),"Middle East", "")</f>
        <v/>
      </c>
      <c r="M130" s="8">
        <f>INDEX('W1. Country only GDP data'!$G$8:$G$271,MATCH($B130,'W1. Country only GDP data'!$B$8:$B$271,0))</f>
        <v>10869778362.090488</v>
      </c>
    </row>
    <row r="131" spans="1:13">
      <c r="A131" s="1">
        <f t="shared" si="3"/>
        <v>124</v>
      </c>
      <c r="B131" s="1" t="str">
        <f>INDEX('W1. Country only GDP data'!B$8:B$271,MATCH($A131,'W1. Country only GDP data'!$A$8:$A$271,0))</f>
        <v>MLI</v>
      </c>
      <c r="C131" s="1" t="str">
        <f>INDEX('W1. Country only GDP data'!C$8:C$271,MATCH($A131,'W1. Country only GDP data'!$A$8:$A$271,0))</f>
        <v>Mali</v>
      </c>
      <c r="D131" s="1" t="str">
        <f>INDEX('W1. Country only GDP data'!D$8:D$271,MATCH($A131,'W1. Country only GDP data'!$A$8:$A$271,0))</f>
        <v>C</v>
      </c>
      <c r="E131" s="1" t="str">
        <f>INDEX('R3. UNSD regions'!$F$10:$F$259,MATCH($B131,'R3. UNSD regions'!$K$10:$K$259,0))</f>
        <v>Sub-Saharan Africa</v>
      </c>
      <c r="F131" s="1" t="str">
        <f>IF(ISBLANK(INDEX('R3. UNSD regions'!$H$10:$H$259,MATCH($B131,'R3. UNSD regions'!$K$10:$K$259,0))),"",INDEX('R3. UNSD regions'!$H$10:$H$259,MATCH($B131,'R3. UNSD regions'!$K$10:$K$259,0)))</f>
        <v>Western Africa</v>
      </c>
      <c r="G131" s="1" t="str">
        <f>IF(ISNUMBER(MATCH($B131,'R4. OECD ISO codes'!$B$9:$B$43,0)),"OECD","")</f>
        <v/>
      </c>
      <c r="H131" s="1" t="str">
        <f t="shared" si="2"/>
        <v>Non-OECD</v>
      </c>
      <c r="I131" s="1" t="str">
        <f>IF(ISNUMBER(MATCH($B131,'R7. BRIC ISO codes'!$B$10:$B$13,0)),"BRIC","")</f>
        <v/>
      </c>
      <c r="J131" s="1" t="str">
        <f>IF(ISNUMBER(MATCH($B131,'R7. BRIC ISO codes'!$E$10:$E$14,0)),"BRICS","")</f>
        <v/>
      </c>
      <c r="K131" s="1" t="str">
        <f>IF(ISNUMBER(MATCH($B131,'R5. EU ISO codes'!$D$9:$D$36,0)),"European Union","")</f>
        <v/>
      </c>
      <c r="L131" s="1" t="str">
        <f>IF(ISNUMBER(MATCH($B131,'R6. Middle East ISO codes'!$B$9:$B$24,0)),"Middle East", "")</f>
        <v/>
      </c>
      <c r="M131" s="8">
        <f>INDEX('W1. Country only GDP data'!$G$8:$G$271,MATCH($B131,'W1. Country only GDP data'!$B$8:$B$271,0))</f>
        <v>13421822110.694408</v>
      </c>
    </row>
    <row r="132" spans="1:13">
      <c r="A132" s="1">
        <f t="shared" si="3"/>
        <v>125</v>
      </c>
      <c r="B132" s="1" t="str">
        <f>INDEX('W1. Country only GDP data'!B$8:B$271,MATCH($A132,'W1. Country only GDP data'!$A$8:$A$271,0))</f>
        <v>MLT</v>
      </c>
      <c r="C132" s="1" t="str">
        <f>INDEX('W1. Country only GDP data'!C$8:C$271,MATCH($A132,'W1. Country only GDP data'!$A$8:$A$271,0))</f>
        <v>Malta</v>
      </c>
      <c r="D132" s="1" t="str">
        <f>INDEX('W1. Country only GDP data'!D$8:D$271,MATCH($A132,'W1. Country only GDP data'!$A$8:$A$271,0))</f>
        <v>C</v>
      </c>
      <c r="E132" s="1" t="str">
        <f>INDEX('R3. UNSD regions'!$F$10:$F$259,MATCH($B132,'R3. UNSD regions'!$K$10:$K$259,0))</f>
        <v>Southern Europe</v>
      </c>
      <c r="F132" s="1" t="str">
        <f>IF(ISBLANK(INDEX('R3. UNSD regions'!$H$10:$H$259,MATCH($B132,'R3. UNSD regions'!$K$10:$K$259,0))),"",INDEX('R3. UNSD regions'!$H$10:$H$259,MATCH($B132,'R3. UNSD regions'!$K$10:$K$259,0)))</f>
        <v/>
      </c>
      <c r="G132" s="1" t="str">
        <f>IF(ISNUMBER(MATCH($B132,'R4. OECD ISO codes'!$B$9:$B$43,0)),"OECD","")</f>
        <v/>
      </c>
      <c r="H132" s="1" t="str">
        <f t="shared" si="2"/>
        <v>Non-OECD</v>
      </c>
      <c r="I132" s="1" t="str">
        <f>IF(ISNUMBER(MATCH($B132,'R7. BRIC ISO codes'!$B$10:$B$13,0)),"BRIC","")</f>
        <v/>
      </c>
      <c r="J132" s="1" t="str">
        <f>IF(ISNUMBER(MATCH($B132,'R7. BRIC ISO codes'!$E$10:$E$14,0)),"BRICS","")</f>
        <v/>
      </c>
      <c r="K132" s="1" t="str">
        <f>IF(ISNUMBER(MATCH($B132,'R5. EU ISO codes'!$D$9:$D$36,0)),"European Union","")</f>
        <v>European Union</v>
      </c>
      <c r="L132" s="1" t="str">
        <f>IF(ISNUMBER(MATCH($B132,'R6. Middle East ISO codes'!$B$9:$B$24,0)),"Middle East", "")</f>
        <v/>
      </c>
      <c r="M132" s="8">
        <f>INDEX('W1. Country only GDP data'!$G$8:$G$271,MATCH($B132,'W1. Country only GDP data'!$B$8:$B$271,0))</f>
        <v>11625545300.512716</v>
      </c>
    </row>
    <row r="133" spans="1:13">
      <c r="A133" s="1">
        <f t="shared" si="3"/>
        <v>126</v>
      </c>
      <c r="B133" s="1" t="str">
        <f>INDEX('W1. Country only GDP data'!B$8:B$271,MATCH($A133,'W1. Country only GDP data'!$A$8:$A$271,0))</f>
        <v>MMR</v>
      </c>
      <c r="C133" s="1" t="str">
        <f>INDEX('W1. Country only GDP data'!C$8:C$271,MATCH($A133,'W1. Country only GDP data'!$A$8:$A$271,0))</f>
        <v>Myanmar</v>
      </c>
      <c r="D133" s="1" t="str">
        <f>INDEX('W1. Country only GDP data'!D$8:D$271,MATCH($A133,'W1. Country only GDP data'!$A$8:$A$271,0))</f>
        <v>C</v>
      </c>
      <c r="E133" s="1" t="str">
        <f>INDEX('R3. UNSD regions'!$F$10:$F$259,MATCH($B133,'R3. UNSD regions'!$K$10:$K$259,0))</f>
        <v>South-eastern Asia</v>
      </c>
      <c r="F133" s="1" t="str">
        <f>IF(ISBLANK(INDEX('R3. UNSD regions'!$H$10:$H$259,MATCH($B133,'R3. UNSD regions'!$K$10:$K$259,0))),"",INDEX('R3. UNSD regions'!$H$10:$H$259,MATCH($B133,'R3. UNSD regions'!$K$10:$K$259,0)))</f>
        <v/>
      </c>
      <c r="G133" s="1" t="str">
        <f>IF(ISNUMBER(MATCH($B133,'R4. OECD ISO codes'!$B$9:$B$43,0)),"OECD","")</f>
        <v/>
      </c>
      <c r="H133" s="1" t="str">
        <f t="shared" si="2"/>
        <v>Non-OECD</v>
      </c>
      <c r="I133" s="1" t="str">
        <f>IF(ISNUMBER(MATCH($B133,'R7. BRIC ISO codes'!$B$10:$B$13,0)),"BRIC","")</f>
        <v/>
      </c>
      <c r="J133" s="1" t="str">
        <f>IF(ISNUMBER(MATCH($B133,'R7. BRIC ISO codes'!$E$10:$E$14,0)),"BRICS","")</f>
        <v/>
      </c>
      <c r="K133" s="1" t="str">
        <f>IF(ISNUMBER(MATCH($B133,'R5. EU ISO codes'!$D$9:$D$36,0)),"European Union","")</f>
        <v/>
      </c>
      <c r="L133" s="1" t="str">
        <f>IF(ISNUMBER(MATCH($B133,'R6. Middle East ISO codes'!$B$9:$B$24,0)),"Middle East", "")</f>
        <v/>
      </c>
      <c r="M133" s="8">
        <f>INDEX('W1. Country only GDP data'!$G$8:$G$271,MATCH($B133,'W1. Country only GDP data'!$B$8:$B$271,0))</f>
        <v>74469832820.406815</v>
      </c>
    </row>
    <row r="134" spans="1:13">
      <c r="A134" s="1">
        <f t="shared" si="3"/>
        <v>127</v>
      </c>
      <c r="B134" s="1" t="str">
        <f>INDEX('W1. Country only GDP data'!B$8:B$271,MATCH($A134,'W1. Country only GDP data'!$A$8:$A$271,0))</f>
        <v>MNE</v>
      </c>
      <c r="C134" s="1" t="str">
        <f>INDEX('W1. Country only GDP data'!C$8:C$271,MATCH($A134,'W1. Country only GDP data'!$A$8:$A$271,0))</f>
        <v>Montenegro</v>
      </c>
      <c r="D134" s="1" t="str">
        <f>INDEX('W1. Country only GDP data'!D$8:D$271,MATCH($A134,'W1. Country only GDP data'!$A$8:$A$271,0))</f>
        <v>C</v>
      </c>
      <c r="E134" s="1" t="str">
        <f>INDEX('R3. UNSD regions'!$F$10:$F$259,MATCH($B134,'R3. UNSD regions'!$K$10:$K$259,0))</f>
        <v>Southern Europe</v>
      </c>
      <c r="F134" s="1" t="str">
        <f>IF(ISBLANK(INDEX('R3. UNSD regions'!$H$10:$H$259,MATCH($B134,'R3. UNSD regions'!$K$10:$K$259,0))),"",INDEX('R3. UNSD regions'!$H$10:$H$259,MATCH($B134,'R3. UNSD regions'!$K$10:$K$259,0)))</f>
        <v/>
      </c>
      <c r="G134" s="1" t="str">
        <f>IF(ISNUMBER(MATCH($B134,'R4. OECD ISO codes'!$B$9:$B$43,0)),"OECD","")</f>
        <v/>
      </c>
      <c r="H134" s="1" t="str">
        <f t="shared" si="2"/>
        <v>Non-OECD</v>
      </c>
      <c r="I134" s="1" t="str">
        <f>IF(ISNUMBER(MATCH($B134,'R7. BRIC ISO codes'!$B$10:$B$13,0)),"BRIC","")</f>
        <v/>
      </c>
      <c r="J134" s="1" t="str">
        <f>IF(ISNUMBER(MATCH($B134,'R7. BRIC ISO codes'!$E$10:$E$14,0)),"BRICS","")</f>
        <v/>
      </c>
      <c r="K134" s="1" t="str">
        <f>IF(ISNUMBER(MATCH($B134,'R5. EU ISO codes'!$D$9:$D$36,0)),"European Union","")</f>
        <v/>
      </c>
      <c r="L134" s="1" t="str">
        <f>IF(ISNUMBER(MATCH($B134,'R6. Middle East ISO codes'!$B$9:$B$24,0)),"Middle East", "")</f>
        <v/>
      </c>
      <c r="M134" s="8">
        <f>INDEX('W1. Country only GDP data'!$G$8:$G$271,MATCH($B134,'W1. Country only GDP data'!$B$8:$B$271,0))</f>
        <v>4662830251.9559307</v>
      </c>
    </row>
    <row r="135" spans="1:13">
      <c r="A135" s="1">
        <f t="shared" si="3"/>
        <v>128</v>
      </c>
      <c r="B135" s="1" t="str">
        <f>INDEX('W1. Country only GDP data'!B$8:B$271,MATCH($A135,'W1. Country only GDP data'!$A$8:$A$271,0))</f>
        <v>MNG</v>
      </c>
      <c r="C135" s="1" t="str">
        <f>INDEX('W1. Country only GDP data'!C$8:C$271,MATCH($A135,'W1. Country only GDP data'!$A$8:$A$271,0))</f>
        <v>Mongolia</v>
      </c>
      <c r="D135" s="1" t="str">
        <f>INDEX('W1. Country only GDP data'!D$8:D$271,MATCH($A135,'W1. Country only GDP data'!$A$8:$A$271,0))</f>
        <v>C</v>
      </c>
      <c r="E135" s="1" t="str">
        <f>INDEX('R3. UNSD regions'!$F$10:$F$259,MATCH($B135,'R3. UNSD regions'!$K$10:$K$259,0))</f>
        <v>Eastern Asia</v>
      </c>
      <c r="F135" s="1" t="str">
        <f>IF(ISBLANK(INDEX('R3. UNSD regions'!$H$10:$H$259,MATCH($B135,'R3. UNSD regions'!$K$10:$K$259,0))),"",INDEX('R3. UNSD regions'!$H$10:$H$259,MATCH($B135,'R3. UNSD regions'!$K$10:$K$259,0)))</f>
        <v/>
      </c>
      <c r="G135" s="1" t="str">
        <f>IF(ISNUMBER(MATCH($B135,'R4. OECD ISO codes'!$B$9:$B$43,0)),"OECD","")</f>
        <v/>
      </c>
      <c r="H135" s="1" t="str">
        <f t="shared" si="2"/>
        <v>Non-OECD</v>
      </c>
      <c r="I135" s="1" t="str">
        <f>IF(ISNUMBER(MATCH($B135,'R7. BRIC ISO codes'!$B$10:$B$13,0)),"BRIC","")</f>
        <v/>
      </c>
      <c r="J135" s="1" t="str">
        <f>IF(ISNUMBER(MATCH($B135,'R7. BRIC ISO codes'!$E$10:$E$14,0)),"BRICS","")</f>
        <v/>
      </c>
      <c r="K135" s="1" t="str">
        <f>IF(ISNUMBER(MATCH($B135,'R5. EU ISO codes'!$D$9:$D$36,0)),"European Union","")</f>
        <v/>
      </c>
      <c r="L135" s="1" t="str">
        <f>IF(ISNUMBER(MATCH($B135,'R6. Middle East ISO codes'!$B$9:$B$24,0)),"Middle East", "")</f>
        <v/>
      </c>
      <c r="M135" s="8">
        <f>INDEX('W1. Country only GDP data'!$G$8:$G$271,MATCH($B135,'W1. Country only GDP data'!$B$8:$B$271,0))</f>
        <v>11825367386.745592</v>
      </c>
    </row>
    <row r="136" spans="1:13">
      <c r="A136" s="1">
        <f t="shared" si="3"/>
        <v>129</v>
      </c>
      <c r="B136" s="1" t="str">
        <f>INDEX('W1. Country only GDP data'!B$8:B$271,MATCH($A136,'W1. Country only GDP data'!$A$8:$A$271,0))</f>
        <v>MNP</v>
      </c>
      <c r="C136" s="1" t="str">
        <f>INDEX('W1. Country only GDP data'!C$8:C$271,MATCH($A136,'W1. Country only GDP data'!$A$8:$A$271,0))</f>
        <v>Northern Mariana Islands</v>
      </c>
      <c r="D136" s="1" t="str">
        <f>INDEX('W1. Country only GDP data'!D$8:D$271,MATCH($A136,'W1. Country only GDP data'!$A$8:$A$271,0))</f>
        <v>C</v>
      </c>
      <c r="E136" s="1" t="str">
        <f>INDEX('R3. UNSD regions'!$F$10:$F$259,MATCH($B136,'R3. UNSD regions'!$K$10:$K$259,0))</f>
        <v>Micronesia</v>
      </c>
      <c r="F136" s="1" t="str">
        <f>IF(ISBLANK(INDEX('R3. UNSD regions'!$H$10:$H$259,MATCH($B136,'R3. UNSD regions'!$K$10:$K$259,0))),"",INDEX('R3. UNSD regions'!$H$10:$H$259,MATCH($B136,'R3. UNSD regions'!$K$10:$K$259,0)))</f>
        <v/>
      </c>
      <c r="G136" s="1" t="str">
        <f>IF(ISNUMBER(MATCH($B136,'R4. OECD ISO codes'!$B$9:$B$43,0)),"OECD","")</f>
        <v/>
      </c>
      <c r="H136" s="1" t="str">
        <f t="shared" si="2"/>
        <v>Non-OECD</v>
      </c>
      <c r="I136" s="1" t="str">
        <f>IF(ISNUMBER(MATCH($B136,'R7. BRIC ISO codes'!$B$10:$B$13,0)),"BRIC","")</f>
        <v/>
      </c>
      <c r="J136" s="1" t="str">
        <f>IF(ISNUMBER(MATCH($B136,'R7. BRIC ISO codes'!$E$10:$E$14,0)),"BRICS","")</f>
        <v/>
      </c>
      <c r="K136" s="1" t="str">
        <f>IF(ISNUMBER(MATCH($B136,'R5. EU ISO codes'!$D$9:$D$36,0)),"European Union","")</f>
        <v/>
      </c>
      <c r="L136" s="1" t="str">
        <f>IF(ISNUMBER(MATCH($B136,'R6. Middle East ISO codes'!$B$9:$B$24,0)),"Middle East", "")</f>
        <v/>
      </c>
      <c r="M136" s="8">
        <f>INDEX('W1. Country only GDP data'!$G$8:$G$271,MATCH($B136,'W1. Country only GDP data'!$B$8:$B$271,0))</f>
        <v>1051785359.8014891</v>
      </c>
    </row>
    <row r="137" spans="1:13">
      <c r="A137" s="1">
        <f t="shared" si="3"/>
        <v>130</v>
      </c>
      <c r="B137" s="1" t="str">
        <f>INDEX('W1. Country only GDP data'!B$8:B$271,MATCH($A137,'W1. Country only GDP data'!$A$8:$A$271,0))</f>
        <v>MOZ</v>
      </c>
      <c r="C137" s="1" t="str">
        <f>INDEX('W1. Country only GDP data'!C$8:C$271,MATCH($A137,'W1. Country only GDP data'!$A$8:$A$271,0))</f>
        <v>Mozambique</v>
      </c>
      <c r="D137" s="1" t="str">
        <f>INDEX('W1. Country only GDP data'!D$8:D$271,MATCH($A137,'W1. Country only GDP data'!$A$8:$A$271,0))</f>
        <v>C</v>
      </c>
      <c r="E137" s="1" t="str">
        <f>INDEX('R3. UNSD regions'!$F$10:$F$259,MATCH($B137,'R3. UNSD regions'!$K$10:$K$259,0))</f>
        <v>Sub-Saharan Africa</v>
      </c>
      <c r="F137" s="1" t="str">
        <f>IF(ISBLANK(INDEX('R3. UNSD regions'!$H$10:$H$259,MATCH($B137,'R3. UNSD regions'!$K$10:$K$259,0))),"",INDEX('R3. UNSD regions'!$H$10:$H$259,MATCH($B137,'R3. UNSD regions'!$K$10:$K$259,0)))</f>
        <v>Eastern Africa</v>
      </c>
      <c r="G137" s="1" t="str">
        <f>IF(ISNUMBER(MATCH($B137,'R4. OECD ISO codes'!$B$9:$B$43,0)),"OECD","")</f>
        <v/>
      </c>
      <c r="H137" s="1" t="str">
        <f t="shared" ref="H137:H200" si="4">IF($G137="OECD","","Non-OECD")</f>
        <v>Non-OECD</v>
      </c>
      <c r="I137" s="1" t="str">
        <f>IF(ISNUMBER(MATCH($B137,'R7. BRIC ISO codes'!$B$10:$B$13,0)),"BRIC","")</f>
        <v/>
      </c>
      <c r="J137" s="1" t="str">
        <f>IF(ISNUMBER(MATCH($B137,'R7. BRIC ISO codes'!$E$10:$E$14,0)),"BRICS","")</f>
        <v/>
      </c>
      <c r="K137" s="1" t="str">
        <f>IF(ISNUMBER(MATCH($B137,'R5. EU ISO codes'!$D$9:$D$36,0)),"European Union","")</f>
        <v/>
      </c>
      <c r="L137" s="1" t="str">
        <f>IF(ISNUMBER(MATCH($B137,'R6. Middle East ISO codes'!$B$9:$B$24,0)),"Middle East", "")</f>
        <v/>
      </c>
      <c r="M137" s="8">
        <f>INDEX('W1. Country only GDP data'!$G$8:$G$271,MATCH($B137,'W1. Country only GDP data'!$B$8:$B$271,0))</f>
        <v>14858345267.165119</v>
      </c>
    </row>
    <row r="138" spans="1:13">
      <c r="A138" s="1">
        <f t="shared" ref="A138:A201" si="5">A137+1</f>
        <v>131</v>
      </c>
      <c r="B138" s="1" t="str">
        <f>INDEX('W1. Country only GDP data'!B$8:B$271,MATCH($A138,'W1. Country only GDP data'!$A$8:$A$271,0))</f>
        <v>MRT</v>
      </c>
      <c r="C138" s="1" t="str">
        <f>INDEX('W1. Country only GDP data'!C$8:C$271,MATCH($A138,'W1. Country only GDP data'!$A$8:$A$271,0))</f>
        <v>Mauritania</v>
      </c>
      <c r="D138" s="1" t="str">
        <f>INDEX('W1. Country only GDP data'!D$8:D$271,MATCH($A138,'W1. Country only GDP data'!$A$8:$A$271,0))</f>
        <v>C</v>
      </c>
      <c r="E138" s="1" t="str">
        <f>INDEX('R3. UNSD regions'!$F$10:$F$259,MATCH($B138,'R3. UNSD regions'!$K$10:$K$259,0))</f>
        <v>Sub-Saharan Africa</v>
      </c>
      <c r="F138" s="1" t="str">
        <f>IF(ISBLANK(INDEX('R3. UNSD regions'!$H$10:$H$259,MATCH($B138,'R3. UNSD regions'!$K$10:$K$259,0))),"",INDEX('R3. UNSD regions'!$H$10:$H$259,MATCH($B138,'R3. UNSD regions'!$K$10:$K$259,0)))</f>
        <v>Western Africa</v>
      </c>
      <c r="G138" s="1" t="str">
        <f>IF(ISNUMBER(MATCH($B138,'R4. OECD ISO codes'!$B$9:$B$43,0)),"OECD","")</f>
        <v/>
      </c>
      <c r="H138" s="1" t="str">
        <f t="shared" si="4"/>
        <v>Non-OECD</v>
      </c>
      <c r="I138" s="1" t="str">
        <f>IF(ISNUMBER(MATCH($B138,'R7. BRIC ISO codes'!$B$10:$B$13,0)),"BRIC","")</f>
        <v/>
      </c>
      <c r="J138" s="1" t="str">
        <f>IF(ISNUMBER(MATCH($B138,'R7. BRIC ISO codes'!$E$10:$E$14,0)),"BRICS","")</f>
        <v/>
      </c>
      <c r="K138" s="1" t="str">
        <f>IF(ISNUMBER(MATCH($B138,'R5. EU ISO codes'!$D$9:$D$36,0)),"European Union","")</f>
        <v/>
      </c>
      <c r="L138" s="1" t="str">
        <f>IF(ISNUMBER(MATCH($B138,'R6. Middle East ISO codes'!$B$9:$B$24,0)),"Middle East", "")</f>
        <v/>
      </c>
      <c r="M138" s="8">
        <f>INDEX('W1. Country only GDP data'!$G$8:$G$271,MATCH($B138,'W1. Country only GDP data'!$B$8:$B$271,0))</f>
        <v>5574151403.3522396</v>
      </c>
    </row>
    <row r="139" spans="1:13">
      <c r="A139" s="1">
        <f t="shared" si="5"/>
        <v>132</v>
      </c>
      <c r="B139" s="1" t="str">
        <f>INDEX('W1. Country only GDP data'!B$8:B$271,MATCH($A139,'W1. Country only GDP data'!$A$8:$A$271,0))</f>
        <v>MUS</v>
      </c>
      <c r="C139" s="1" t="str">
        <f>INDEX('W1. Country only GDP data'!C$8:C$271,MATCH($A139,'W1. Country only GDP data'!$A$8:$A$271,0))</f>
        <v>Mauritius</v>
      </c>
      <c r="D139" s="1" t="str">
        <f>INDEX('W1. Country only GDP data'!D$8:D$271,MATCH($A139,'W1. Country only GDP data'!$A$8:$A$271,0))</f>
        <v>C</v>
      </c>
      <c r="E139" s="1" t="str">
        <f>INDEX('R3. UNSD regions'!$F$10:$F$259,MATCH($B139,'R3. UNSD regions'!$K$10:$K$259,0))</f>
        <v>Sub-Saharan Africa</v>
      </c>
      <c r="F139" s="1" t="str">
        <f>IF(ISBLANK(INDEX('R3. UNSD regions'!$H$10:$H$259,MATCH($B139,'R3. UNSD regions'!$K$10:$K$259,0))),"",INDEX('R3. UNSD regions'!$H$10:$H$259,MATCH($B139,'R3. UNSD regions'!$K$10:$K$259,0)))</f>
        <v>Eastern Africa</v>
      </c>
      <c r="G139" s="1" t="str">
        <f>IF(ISNUMBER(MATCH($B139,'R4. OECD ISO codes'!$B$9:$B$43,0)),"OECD","")</f>
        <v/>
      </c>
      <c r="H139" s="1" t="str">
        <f t="shared" si="4"/>
        <v>Non-OECD</v>
      </c>
      <c r="I139" s="1" t="str">
        <f>IF(ISNUMBER(MATCH($B139,'R7. BRIC ISO codes'!$B$10:$B$13,0)),"BRIC","")</f>
        <v/>
      </c>
      <c r="J139" s="1" t="str">
        <f>IF(ISNUMBER(MATCH($B139,'R7. BRIC ISO codes'!$E$10:$E$14,0)),"BRICS","")</f>
        <v/>
      </c>
      <c r="K139" s="1" t="str">
        <f>IF(ISNUMBER(MATCH($B139,'R5. EU ISO codes'!$D$9:$D$36,0)),"European Union","")</f>
        <v/>
      </c>
      <c r="L139" s="1" t="str">
        <f>IF(ISNUMBER(MATCH($B139,'R6. Middle East ISO codes'!$B$9:$B$24,0)),"Middle East", "")</f>
        <v/>
      </c>
      <c r="M139" s="8">
        <f>INDEX('W1. Country only GDP data'!$G$8:$G$271,MATCH($B139,'W1. Country only GDP data'!$B$8:$B$271,0))</f>
        <v>12409842083.119019</v>
      </c>
    </row>
    <row r="140" spans="1:13">
      <c r="A140" s="1">
        <f t="shared" si="5"/>
        <v>133</v>
      </c>
      <c r="B140" s="1" t="str">
        <f>INDEX('W1. Country only GDP data'!B$8:B$271,MATCH($A140,'W1. Country only GDP data'!$A$8:$A$271,0))</f>
        <v>MWI</v>
      </c>
      <c r="C140" s="1" t="str">
        <f>INDEX('W1. Country only GDP data'!C$8:C$271,MATCH($A140,'W1. Country only GDP data'!$A$8:$A$271,0))</f>
        <v>Malawi</v>
      </c>
      <c r="D140" s="1" t="str">
        <f>INDEX('W1. Country only GDP data'!D$8:D$271,MATCH($A140,'W1. Country only GDP data'!$A$8:$A$271,0))</f>
        <v>C</v>
      </c>
      <c r="E140" s="1" t="str">
        <f>INDEX('R3. UNSD regions'!$F$10:$F$259,MATCH($B140,'R3. UNSD regions'!$K$10:$K$259,0))</f>
        <v>Sub-Saharan Africa</v>
      </c>
      <c r="F140" s="1" t="str">
        <f>IF(ISBLANK(INDEX('R3. UNSD regions'!$H$10:$H$259,MATCH($B140,'R3. UNSD regions'!$K$10:$K$259,0))),"",INDEX('R3. UNSD regions'!$H$10:$H$259,MATCH($B140,'R3. UNSD regions'!$K$10:$K$259,0)))</f>
        <v>Eastern Africa</v>
      </c>
      <c r="G140" s="1" t="str">
        <f>IF(ISNUMBER(MATCH($B140,'R4. OECD ISO codes'!$B$9:$B$43,0)),"OECD","")</f>
        <v/>
      </c>
      <c r="H140" s="1" t="str">
        <f t="shared" si="4"/>
        <v>Non-OECD</v>
      </c>
      <c r="I140" s="1" t="str">
        <f>IF(ISNUMBER(MATCH($B140,'R7. BRIC ISO codes'!$B$10:$B$13,0)),"BRIC","")</f>
        <v/>
      </c>
      <c r="J140" s="1" t="str">
        <f>IF(ISNUMBER(MATCH($B140,'R7. BRIC ISO codes'!$E$10:$E$14,0)),"BRICS","")</f>
        <v/>
      </c>
      <c r="K140" s="1" t="str">
        <f>IF(ISNUMBER(MATCH($B140,'R5. EU ISO codes'!$D$9:$D$36,0)),"European Union","")</f>
        <v/>
      </c>
      <c r="L140" s="1" t="str">
        <f>IF(ISNUMBER(MATCH($B140,'R6. Middle East ISO codes'!$B$9:$B$24,0)),"Middle East", "")</f>
        <v/>
      </c>
      <c r="M140" s="8">
        <f>INDEX('W1. Country only GDP data'!$G$8:$G$271,MATCH($B140,'W1. Country only GDP data'!$B$8:$B$271,0))</f>
        <v>8710223821.7825203</v>
      </c>
    </row>
    <row r="141" spans="1:13">
      <c r="A141" s="1">
        <f t="shared" si="5"/>
        <v>134</v>
      </c>
      <c r="B141" s="1" t="str">
        <f>INDEX('W1. Country only GDP data'!B$8:B$271,MATCH($A141,'W1. Country only GDP data'!$A$8:$A$271,0))</f>
        <v>MYS</v>
      </c>
      <c r="C141" s="1" t="str">
        <f>INDEX('W1. Country only GDP data'!C$8:C$271,MATCH($A141,'W1. Country only GDP data'!$A$8:$A$271,0))</f>
        <v>Malaysia</v>
      </c>
      <c r="D141" s="1" t="str">
        <f>INDEX('W1. Country only GDP data'!D$8:D$271,MATCH($A141,'W1. Country only GDP data'!$A$8:$A$271,0))</f>
        <v>C</v>
      </c>
      <c r="E141" s="1" t="str">
        <f>INDEX('R3. UNSD regions'!$F$10:$F$259,MATCH($B141,'R3. UNSD regions'!$K$10:$K$259,0))</f>
        <v>South-eastern Asia</v>
      </c>
      <c r="F141" s="1" t="str">
        <f>IF(ISBLANK(INDEX('R3. UNSD regions'!$H$10:$H$259,MATCH($B141,'R3. UNSD regions'!$K$10:$K$259,0))),"",INDEX('R3. UNSD regions'!$H$10:$H$259,MATCH($B141,'R3. UNSD regions'!$K$10:$K$259,0)))</f>
        <v/>
      </c>
      <c r="G141" s="1" t="str">
        <f>IF(ISNUMBER(MATCH($B141,'R4. OECD ISO codes'!$B$9:$B$43,0)),"OECD","")</f>
        <v/>
      </c>
      <c r="H141" s="1" t="str">
        <f t="shared" si="4"/>
        <v>Non-OECD</v>
      </c>
      <c r="I141" s="1" t="str">
        <f>IF(ISNUMBER(MATCH($B141,'R7. BRIC ISO codes'!$B$10:$B$13,0)),"BRIC","")</f>
        <v/>
      </c>
      <c r="J141" s="1" t="str">
        <f>IF(ISNUMBER(MATCH($B141,'R7. BRIC ISO codes'!$E$10:$E$14,0)),"BRICS","")</f>
        <v/>
      </c>
      <c r="K141" s="1" t="str">
        <f>IF(ISNUMBER(MATCH($B141,'R5. EU ISO codes'!$D$9:$D$36,0)),"European Union","")</f>
        <v/>
      </c>
      <c r="L141" s="1" t="str">
        <f>IF(ISNUMBER(MATCH($B141,'R6. Middle East ISO codes'!$B$9:$B$24,0)),"Middle East", "")</f>
        <v/>
      </c>
      <c r="M141" s="8">
        <f>INDEX('W1. Country only GDP data'!$G$8:$G$271,MATCH($B141,'W1. Country only GDP data'!$B$8:$B$271,0))</f>
        <v>344052342367.51416</v>
      </c>
    </row>
    <row r="142" spans="1:13">
      <c r="A142" s="1">
        <f t="shared" si="5"/>
        <v>135</v>
      </c>
      <c r="B142" s="1" t="str">
        <f>INDEX('W1. Country only GDP data'!B$8:B$271,MATCH($A142,'W1. Country only GDP data'!$A$8:$A$271,0))</f>
        <v>NAM</v>
      </c>
      <c r="C142" s="1" t="str">
        <f>INDEX('W1. Country only GDP data'!C$8:C$271,MATCH($A142,'W1. Country only GDP data'!$A$8:$A$271,0))</f>
        <v>Namibia</v>
      </c>
      <c r="D142" s="1" t="str">
        <f>INDEX('W1. Country only GDP data'!D$8:D$271,MATCH($A142,'W1. Country only GDP data'!$A$8:$A$271,0))</f>
        <v>C</v>
      </c>
      <c r="E142" s="1" t="str">
        <f>INDEX('R3. UNSD regions'!$F$10:$F$259,MATCH($B142,'R3. UNSD regions'!$K$10:$K$259,0))</f>
        <v>Sub-Saharan Africa</v>
      </c>
      <c r="F142" s="1" t="str">
        <f>IF(ISBLANK(INDEX('R3. UNSD regions'!$H$10:$H$259,MATCH($B142,'R3. UNSD regions'!$K$10:$K$259,0))),"",INDEX('R3. UNSD regions'!$H$10:$H$259,MATCH($B142,'R3. UNSD regions'!$K$10:$K$259,0)))</f>
        <v>Southern Africa</v>
      </c>
      <c r="G142" s="1" t="str">
        <f>IF(ISNUMBER(MATCH($B142,'R4. OECD ISO codes'!$B$9:$B$43,0)),"OECD","")</f>
        <v/>
      </c>
      <c r="H142" s="1" t="str">
        <f t="shared" si="4"/>
        <v>Non-OECD</v>
      </c>
      <c r="I142" s="1" t="str">
        <f>IF(ISNUMBER(MATCH($B142,'R7. BRIC ISO codes'!$B$10:$B$13,0)),"BRIC","")</f>
        <v/>
      </c>
      <c r="J142" s="1" t="str">
        <f>IF(ISNUMBER(MATCH($B142,'R7. BRIC ISO codes'!$E$10:$E$14,0)),"BRICS","")</f>
        <v/>
      </c>
      <c r="K142" s="1" t="str">
        <f>IF(ISNUMBER(MATCH($B142,'R5. EU ISO codes'!$D$9:$D$36,0)),"European Union","")</f>
        <v/>
      </c>
      <c r="L142" s="1" t="str">
        <f>IF(ISNUMBER(MATCH($B142,'R6. Middle East ISO codes'!$B$9:$B$24,0)),"Middle East", "")</f>
        <v/>
      </c>
      <c r="M142" s="8">
        <f>INDEX('W1. Country only GDP data'!$G$8:$G$271,MATCH($B142,'W1. Country only GDP data'!$B$8:$B$271,0))</f>
        <v>14990403315.65484</v>
      </c>
    </row>
    <row r="143" spans="1:13">
      <c r="A143" s="1">
        <f t="shared" si="5"/>
        <v>136</v>
      </c>
      <c r="B143" s="1" t="str">
        <f>INDEX('W1. Country only GDP data'!B$8:B$271,MATCH($A143,'W1. Country only GDP data'!$A$8:$A$271,0))</f>
        <v>NER</v>
      </c>
      <c r="C143" s="1" t="str">
        <f>INDEX('W1. Country only GDP data'!C$8:C$271,MATCH($A143,'W1. Country only GDP data'!$A$8:$A$271,0))</f>
        <v>Niger</v>
      </c>
      <c r="D143" s="1" t="str">
        <f>INDEX('W1. Country only GDP data'!D$8:D$271,MATCH($A143,'W1. Country only GDP data'!$A$8:$A$271,0))</f>
        <v>C</v>
      </c>
      <c r="E143" s="1" t="str">
        <f>INDEX('R3. UNSD regions'!$F$10:$F$259,MATCH($B143,'R3. UNSD regions'!$K$10:$K$259,0))</f>
        <v>Sub-Saharan Africa</v>
      </c>
      <c r="F143" s="1" t="str">
        <f>IF(ISBLANK(INDEX('R3. UNSD regions'!$H$10:$H$259,MATCH($B143,'R3. UNSD regions'!$K$10:$K$259,0))),"",INDEX('R3. UNSD regions'!$H$10:$H$259,MATCH($B143,'R3. UNSD regions'!$K$10:$K$259,0)))</f>
        <v>Western Africa</v>
      </c>
      <c r="G143" s="1" t="str">
        <f>IF(ISNUMBER(MATCH($B143,'R4. OECD ISO codes'!$B$9:$B$43,0)),"OECD","")</f>
        <v/>
      </c>
      <c r="H143" s="1" t="str">
        <f t="shared" si="4"/>
        <v>Non-OECD</v>
      </c>
      <c r="I143" s="1" t="str">
        <f>IF(ISNUMBER(MATCH($B143,'R7. BRIC ISO codes'!$B$10:$B$13,0)),"BRIC","")</f>
        <v/>
      </c>
      <c r="J143" s="1" t="str">
        <f>IF(ISNUMBER(MATCH($B143,'R7. BRIC ISO codes'!$E$10:$E$14,0)),"BRICS","")</f>
        <v/>
      </c>
      <c r="K143" s="1" t="str">
        <f>IF(ISNUMBER(MATCH($B143,'R5. EU ISO codes'!$D$9:$D$36,0)),"European Union","")</f>
        <v/>
      </c>
      <c r="L143" s="1" t="str">
        <f>IF(ISNUMBER(MATCH($B143,'R6. Middle East ISO codes'!$B$9:$B$24,0)),"Middle East", "")</f>
        <v/>
      </c>
      <c r="M143" s="8">
        <f>INDEX('W1. Country only GDP data'!$G$8:$G$271,MATCH($B143,'W1. Country only GDP data'!$B$8:$B$271,0))</f>
        <v>8085878853.4105253</v>
      </c>
    </row>
    <row r="144" spans="1:13">
      <c r="A144" s="1">
        <f t="shared" si="5"/>
        <v>137</v>
      </c>
      <c r="B144" s="1" t="str">
        <f>INDEX('W1. Country only GDP data'!B$8:B$271,MATCH($A144,'W1. Country only GDP data'!$A$8:$A$271,0))</f>
        <v>NGA</v>
      </c>
      <c r="C144" s="1" t="str">
        <f>INDEX('W1. Country only GDP data'!C$8:C$271,MATCH($A144,'W1. Country only GDP data'!$A$8:$A$271,0))</f>
        <v>Nigeria</v>
      </c>
      <c r="D144" s="1" t="str">
        <f>INDEX('W1. Country only GDP data'!D$8:D$271,MATCH($A144,'W1. Country only GDP data'!$A$8:$A$271,0))</f>
        <v>C</v>
      </c>
      <c r="E144" s="1" t="str">
        <f>INDEX('R3. UNSD regions'!$F$10:$F$259,MATCH($B144,'R3. UNSD regions'!$K$10:$K$259,0))</f>
        <v>Sub-Saharan Africa</v>
      </c>
      <c r="F144" s="1" t="str">
        <f>IF(ISBLANK(INDEX('R3. UNSD regions'!$H$10:$H$259,MATCH($B144,'R3. UNSD regions'!$K$10:$K$259,0))),"",INDEX('R3. UNSD regions'!$H$10:$H$259,MATCH($B144,'R3. UNSD regions'!$K$10:$K$259,0)))</f>
        <v>Western Africa</v>
      </c>
      <c r="G144" s="1" t="str">
        <f>IF(ISNUMBER(MATCH($B144,'R4. OECD ISO codes'!$B$9:$B$43,0)),"OECD","")</f>
        <v/>
      </c>
      <c r="H144" s="1" t="str">
        <f t="shared" si="4"/>
        <v>Non-OECD</v>
      </c>
      <c r="I144" s="1" t="str">
        <f>IF(ISNUMBER(MATCH($B144,'R7. BRIC ISO codes'!$B$10:$B$13,0)),"BRIC","")</f>
        <v/>
      </c>
      <c r="J144" s="1" t="str">
        <f>IF(ISNUMBER(MATCH($B144,'R7. BRIC ISO codes'!$E$10:$E$14,0)),"BRICS","")</f>
        <v/>
      </c>
      <c r="K144" s="1" t="str">
        <f>IF(ISNUMBER(MATCH($B144,'R5. EU ISO codes'!$D$9:$D$36,0)),"European Union","")</f>
        <v/>
      </c>
      <c r="L144" s="1" t="str">
        <f>IF(ISNUMBER(MATCH($B144,'R6. Middle East ISO codes'!$B$9:$B$24,0)),"Middle East", "")</f>
        <v/>
      </c>
      <c r="M144" s="8">
        <f>INDEX('W1. Country only GDP data'!$G$8:$G$271,MATCH($B144,'W1. Country only GDP data'!$B$8:$B$271,0))</f>
        <v>456775408619.47614</v>
      </c>
    </row>
    <row r="145" spans="1:13">
      <c r="A145" s="1">
        <f t="shared" si="5"/>
        <v>138</v>
      </c>
      <c r="B145" s="1" t="str">
        <f>INDEX('W1. Country only GDP data'!B$8:B$271,MATCH($A145,'W1. Country only GDP data'!$A$8:$A$271,0))</f>
        <v>NIC</v>
      </c>
      <c r="C145" s="1" t="str">
        <f>INDEX('W1. Country only GDP data'!C$8:C$271,MATCH($A145,'W1. Country only GDP data'!$A$8:$A$271,0))</f>
        <v>Nicaragua</v>
      </c>
      <c r="D145" s="1" t="str">
        <f>INDEX('W1. Country only GDP data'!D$8:D$271,MATCH($A145,'W1. Country only GDP data'!$A$8:$A$271,0))</f>
        <v>C</v>
      </c>
      <c r="E145" s="1" t="str">
        <f>INDEX('R3. UNSD regions'!$F$10:$F$259,MATCH($B145,'R3. UNSD regions'!$K$10:$K$259,0))</f>
        <v>Latin America and the Caribbean</v>
      </c>
      <c r="F145" s="1" t="str">
        <f>IF(ISBLANK(INDEX('R3. UNSD regions'!$H$10:$H$259,MATCH($B145,'R3. UNSD regions'!$K$10:$K$259,0))),"",INDEX('R3. UNSD regions'!$H$10:$H$259,MATCH($B145,'R3. UNSD regions'!$K$10:$K$259,0)))</f>
        <v>Central America</v>
      </c>
      <c r="G145" s="1" t="str">
        <f>IF(ISNUMBER(MATCH($B145,'R4. OECD ISO codes'!$B$9:$B$43,0)),"OECD","")</f>
        <v/>
      </c>
      <c r="H145" s="1" t="str">
        <f t="shared" si="4"/>
        <v>Non-OECD</v>
      </c>
      <c r="I145" s="1" t="str">
        <f>IF(ISNUMBER(MATCH($B145,'R7. BRIC ISO codes'!$B$10:$B$13,0)),"BRIC","")</f>
        <v/>
      </c>
      <c r="J145" s="1" t="str">
        <f>IF(ISNUMBER(MATCH($B145,'R7. BRIC ISO codes'!$E$10:$E$14,0)),"BRICS","")</f>
        <v/>
      </c>
      <c r="K145" s="1" t="str">
        <f>IF(ISNUMBER(MATCH($B145,'R5. EU ISO codes'!$D$9:$D$36,0)),"European Union","")</f>
        <v/>
      </c>
      <c r="L145" s="1" t="str">
        <f>IF(ISNUMBER(MATCH($B145,'R6. Middle East ISO codes'!$B$9:$B$24,0)),"Middle East", "")</f>
        <v/>
      </c>
      <c r="M145" s="8">
        <f>INDEX('W1. Country only GDP data'!$G$8:$G$271,MATCH($B145,'W1. Country only GDP data'!$B$8:$B$271,0))</f>
        <v>11970056312.750494</v>
      </c>
    </row>
    <row r="146" spans="1:13">
      <c r="A146" s="1">
        <f t="shared" si="5"/>
        <v>139</v>
      </c>
      <c r="B146" s="1" t="str">
        <f>INDEX('W1. Country only GDP data'!B$8:B$271,MATCH($A146,'W1. Country only GDP data'!$A$8:$A$271,0))</f>
        <v>NLD</v>
      </c>
      <c r="C146" s="1" t="str">
        <f>INDEX('W1. Country only GDP data'!C$8:C$271,MATCH($A146,'W1. Country only GDP data'!$A$8:$A$271,0))</f>
        <v>Netherlands</v>
      </c>
      <c r="D146" s="1" t="str">
        <f>INDEX('W1. Country only GDP data'!D$8:D$271,MATCH($A146,'W1. Country only GDP data'!$A$8:$A$271,0))</f>
        <v>C</v>
      </c>
      <c r="E146" s="1" t="str">
        <f>INDEX('R3. UNSD regions'!$F$10:$F$259,MATCH($B146,'R3. UNSD regions'!$K$10:$K$259,0))</f>
        <v>Western Europe</v>
      </c>
      <c r="F146" s="1" t="str">
        <f>IF(ISBLANK(INDEX('R3. UNSD regions'!$H$10:$H$259,MATCH($B146,'R3. UNSD regions'!$K$10:$K$259,0))),"",INDEX('R3. UNSD regions'!$H$10:$H$259,MATCH($B146,'R3. UNSD regions'!$K$10:$K$259,0)))</f>
        <v/>
      </c>
      <c r="G146" s="1" t="str">
        <f>IF(ISNUMBER(MATCH($B146,'R4. OECD ISO codes'!$B$9:$B$43,0)),"OECD","")</f>
        <v>OECD</v>
      </c>
      <c r="H146" s="1" t="str">
        <f t="shared" si="4"/>
        <v/>
      </c>
      <c r="I146" s="1" t="str">
        <f>IF(ISNUMBER(MATCH($B146,'R7. BRIC ISO codes'!$B$10:$B$13,0)),"BRIC","")</f>
        <v/>
      </c>
      <c r="J146" s="1" t="str">
        <f>IF(ISNUMBER(MATCH($B146,'R7. BRIC ISO codes'!$E$10:$E$14,0)),"BRICS","")</f>
        <v/>
      </c>
      <c r="K146" s="1" t="str">
        <f>IF(ISNUMBER(MATCH($B146,'R5. EU ISO codes'!$D$9:$D$36,0)),"European Union","")</f>
        <v>European Union</v>
      </c>
      <c r="L146" s="1" t="str">
        <f>IF(ISNUMBER(MATCH($B146,'R6. Middle East ISO codes'!$B$9:$B$24,0)),"Middle East", "")</f>
        <v/>
      </c>
      <c r="M146" s="8">
        <f>INDEX('W1. Country only GDP data'!$G$8:$G$271,MATCH($B146,'W1. Country only GDP data'!$B$8:$B$271,0))</f>
        <v>890135883868.60461</v>
      </c>
    </row>
    <row r="147" spans="1:13">
      <c r="A147" s="1">
        <f t="shared" si="5"/>
        <v>140</v>
      </c>
      <c r="B147" s="1" t="str">
        <f>INDEX('W1. Country only GDP data'!B$8:B$271,MATCH($A147,'W1. Country only GDP data'!$A$8:$A$271,0))</f>
        <v>NOR</v>
      </c>
      <c r="C147" s="1" t="str">
        <f>INDEX('W1. Country only GDP data'!C$8:C$271,MATCH($A147,'W1. Country only GDP data'!$A$8:$A$271,0))</f>
        <v>Norway</v>
      </c>
      <c r="D147" s="1" t="str">
        <f>INDEX('W1. Country only GDP data'!D$8:D$271,MATCH($A147,'W1. Country only GDP data'!$A$8:$A$271,0))</f>
        <v>C</v>
      </c>
      <c r="E147" s="1" t="str">
        <f>INDEX('R3. UNSD regions'!$F$10:$F$259,MATCH($B147,'R3. UNSD regions'!$K$10:$K$259,0))</f>
        <v>Northern Europe</v>
      </c>
      <c r="F147" s="1" t="str">
        <f>IF(ISBLANK(INDEX('R3. UNSD regions'!$H$10:$H$259,MATCH($B147,'R3. UNSD regions'!$K$10:$K$259,0))),"",INDEX('R3. UNSD regions'!$H$10:$H$259,MATCH($B147,'R3. UNSD regions'!$K$10:$K$259,0)))</f>
        <v/>
      </c>
      <c r="G147" s="1" t="str">
        <f>IF(ISNUMBER(MATCH($B147,'R4. OECD ISO codes'!$B$9:$B$43,0)),"OECD","")</f>
        <v>OECD</v>
      </c>
      <c r="H147" s="1" t="str">
        <f t="shared" si="4"/>
        <v/>
      </c>
      <c r="I147" s="1" t="str">
        <f>IF(ISNUMBER(MATCH($B147,'R7. BRIC ISO codes'!$B$10:$B$13,0)),"BRIC","")</f>
        <v/>
      </c>
      <c r="J147" s="1" t="str">
        <f>IF(ISNUMBER(MATCH($B147,'R7. BRIC ISO codes'!$E$10:$E$14,0)),"BRICS","")</f>
        <v/>
      </c>
      <c r="K147" s="1" t="str">
        <f>IF(ISNUMBER(MATCH($B147,'R5. EU ISO codes'!$D$9:$D$36,0)),"European Union","")</f>
        <v/>
      </c>
      <c r="L147" s="1" t="str">
        <f>IF(ISNUMBER(MATCH($B147,'R6. Middle East ISO codes'!$B$9:$B$24,0)),"Middle East", "")</f>
        <v/>
      </c>
      <c r="M147" s="8">
        <f>INDEX('W1. Country only GDP data'!$G$8:$G$271,MATCH($B147,'W1. Country only GDP data'!$B$8:$B$271,0))</f>
        <v>472765907756.79004</v>
      </c>
    </row>
    <row r="148" spans="1:13">
      <c r="A148" s="1">
        <f t="shared" si="5"/>
        <v>141</v>
      </c>
      <c r="B148" s="1" t="str">
        <f>INDEX('W1. Country only GDP data'!B$8:B$271,MATCH($A148,'W1. Country only GDP data'!$A$8:$A$271,0))</f>
        <v>NPL</v>
      </c>
      <c r="C148" s="1" t="str">
        <f>INDEX('W1. Country only GDP data'!C$8:C$271,MATCH($A148,'W1. Country only GDP data'!$A$8:$A$271,0))</f>
        <v>Nepal</v>
      </c>
      <c r="D148" s="1" t="str">
        <f>INDEX('W1. Country only GDP data'!D$8:D$271,MATCH($A148,'W1. Country only GDP data'!$A$8:$A$271,0))</f>
        <v>C</v>
      </c>
      <c r="E148" s="1" t="str">
        <f>INDEX('R3. UNSD regions'!$F$10:$F$259,MATCH($B148,'R3. UNSD regions'!$K$10:$K$259,0))</f>
        <v>Southern Asia</v>
      </c>
      <c r="F148" s="1" t="str">
        <f>IF(ISBLANK(INDEX('R3. UNSD regions'!$H$10:$H$259,MATCH($B148,'R3. UNSD regions'!$K$10:$K$259,0))),"",INDEX('R3. UNSD regions'!$H$10:$H$259,MATCH($B148,'R3. UNSD regions'!$K$10:$K$259,0)))</f>
        <v/>
      </c>
      <c r="G148" s="1" t="str">
        <f>IF(ISNUMBER(MATCH($B148,'R4. OECD ISO codes'!$B$9:$B$43,0)),"OECD","")</f>
        <v/>
      </c>
      <c r="H148" s="1" t="str">
        <f t="shared" si="4"/>
        <v>Non-OECD</v>
      </c>
      <c r="I148" s="1" t="str">
        <f>IF(ISNUMBER(MATCH($B148,'R7. BRIC ISO codes'!$B$10:$B$13,0)),"BRIC","")</f>
        <v/>
      </c>
      <c r="J148" s="1" t="str">
        <f>IF(ISNUMBER(MATCH($B148,'R7. BRIC ISO codes'!$E$10:$E$14,0)),"BRICS","")</f>
        <v/>
      </c>
      <c r="K148" s="1" t="str">
        <f>IF(ISNUMBER(MATCH($B148,'R5. EU ISO codes'!$D$9:$D$36,0)),"European Union","")</f>
        <v/>
      </c>
      <c r="L148" s="1" t="str">
        <f>IF(ISNUMBER(MATCH($B148,'R6. Middle East ISO codes'!$B$9:$B$24,0)),"Middle East", "")</f>
        <v/>
      </c>
      <c r="M148" s="8">
        <f>INDEX('W1. Country only GDP data'!$G$8:$G$271,MATCH($B148,'W1. Country only GDP data'!$B$8:$B$271,0))</f>
        <v>19856634052.535828</v>
      </c>
    </row>
    <row r="149" spans="1:13">
      <c r="A149" s="1">
        <f t="shared" si="5"/>
        <v>142</v>
      </c>
      <c r="B149" s="1" t="str">
        <f>INDEX('W1. Country only GDP data'!B$8:B$271,MATCH($A149,'W1. Country only GDP data'!$A$8:$A$271,0))</f>
        <v>NRU</v>
      </c>
      <c r="C149" s="1" t="str">
        <f>INDEX('W1. Country only GDP data'!C$8:C$271,MATCH($A149,'W1. Country only GDP data'!$A$8:$A$271,0))</f>
        <v>Nauru</v>
      </c>
      <c r="D149" s="1" t="str">
        <f>INDEX('W1. Country only GDP data'!D$8:D$271,MATCH($A149,'W1. Country only GDP data'!$A$8:$A$271,0))</f>
        <v>C</v>
      </c>
      <c r="E149" s="1" t="str">
        <f>INDEX('R3. UNSD regions'!$F$10:$F$259,MATCH($B149,'R3. UNSD regions'!$K$10:$K$259,0))</f>
        <v>Micronesia</v>
      </c>
      <c r="F149" s="1" t="str">
        <f>IF(ISBLANK(INDEX('R3. UNSD regions'!$H$10:$H$259,MATCH($B149,'R3. UNSD regions'!$K$10:$K$259,0))),"",INDEX('R3. UNSD regions'!$H$10:$H$259,MATCH($B149,'R3. UNSD regions'!$K$10:$K$259,0)))</f>
        <v/>
      </c>
      <c r="G149" s="1" t="str">
        <f>IF(ISNUMBER(MATCH($B149,'R4. OECD ISO codes'!$B$9:$B$43,0)),"OECD","")</f>
        <v/>
      </c>
      <c r="H149" s="1" t="str">
        <f t="shared" si="4"/>
        <v>Non-OECD</v>
      </c>
      <c r="I149" s="1" t="str">
        <f>IF(ISNUMBER(MATCH($B149,'R7. BRIC ISO codes'!$B$10:$B$13,0)),"BRIC","")</f>
        <v/>
      </c>
      <c r="J149" s="1" t="str">
        <f>IF(ISNUMBER(MATCH($B149,'R7. BRIC ISO codes'!$E$10:$E$14,0)),"BRICS","")</f>
        <v/>
      </c>
      <c r="K149" s="1" t="str">
        <f>IF(ISNUMBER(MATCH($B149,'R5. EU ISO codes'!$D$9:$D$36,0)),"European Union","")</f>
        <v/>
      </c>
      <c r="L149" s="1" t="str">
        <f>IF(ISNUMBER(MATCH($B149,'R6. Middle East ISO codes'!$B$9:$B$24,0)),"Middle East", "")</f>
        <v/>
      </c>
      <c r="M149" s="8">
        <f>INDEX('W1. Country only GDP data'!$G$8:$G$271,MATCH($B149,'W1. Country only GDP data'!$B$8:$B$271,0))</f>
        <v>125930267.74120878</v>
      </c>
    </row>
    <row r="150" spans="1:13">
      <c r="A150" s="1">
        <f t="shared" si="5"/>
        <v>143</v>
      </c>
      <c r="B150" s="1" t="str">
        <f>INDEX('W1. Country only GDP data'!B$8:B$271,MATCH($A150,'W1. Country only GDP data'!$A$8:$A$271,0))</f>
        <v>NZL</v>
      </c>
      <c r="C150" s="1" t="str">
        <f>INDEX('W1. Country only GDP data'!C$8:C$271,MATCH($A150,'W1. Country only GDP data'!$A$8:$A$271,0))</f>
        <v>New Zealand</v>
      </c>
      <c r="D150" s="1" t="str">
        <f>INDEX('W1. Country only GDP data'!D$8:D$271,MATCH($A150,'W1. Country only GDP data'!$A$8:$A$271,0))</f>
        <v>C</v>
      </c>
      <c r="E150" s="1" t="str">
        <f>INDEX('R3. UNSD regions'!$F$10:$F$259,MATCH($B150,'R3. UNSD regions'!$K$10:$K$259,0))</f>
        <v>Australia and New Zealand</v>
      </c>
      <c r="F150" s="1" t="str">
        <f>IF(ISBLANK(INDEX('R3. UNSD regions'!$H$10:$H$259,MATCH($B150,'R3. UNSD regions'!$K$10:$K$259,0))),"",INDEX('R3. UNSD regions'!$H$10:$H$259,MATCH($B150,'R3. UNSD regions'!$K$10:$K$259,0)))</f>
        <v/>
      </c>
      <c r="G150" s="1" t="str">
        <f>IF(ISNUMBER(MATCH($B150,'R4. OECD ISO codes'!$B$9:$B$43,0)),"OECD","")</f>
        <v>OECD</v>
      </c>
      <c r="H150" s="1" t="str">
        <f t="shared" si="4"/>
        <v/>
      </c>
      <c r="I150" s="1" t="str">
        <f>IF(ISNUMBER(MATCH($B150,'R7. BRIC ISO codes'!$B$10:$B$13,0)),"BRIC","")</f>
        <v/>
      </c>
      <c r="J150" s="1" t="str">
        <f>IF(ISNUMBER(MATCH($B150,'R7. BRIC ISO codes'!$E$10:$E$14,0)),"BRICS","")</f>
        <v/>
      </c>
      <c r="K150" s="1" t="str">
        <f>IF(ISNUMBER(MATCH($B150,'R5. EU ISO codes'!$D$9:$D$36,0)),"European Union","")</f>
        <v/>
      </c>
      <c r="L150" s="1" t="str">
        <f>IF(ISNUMBER(MATCH($B150,'R6. Middle East ISO codes'!$B$9:$B$24,0)),"Middle East", "")</f>
        <v/>
      </c>
      <c r="M150" s="8">
        <f>INDEX('W1. Country only GDP data'!$G$8:$G$271,MATCH($B150,'W1. Country only GDP data'!$B$8:$B$271,0))</f>
        <v>171404859330.5145</v>
      </c>
    </row>
    <row r="151" spans="1:13">
      <c r="A151" s="1">
        <f t="shared" si="5"/>
        <v>144</v>
      </c>
      <c r="B151" s="1" t="str">
        <f>INDEX('W1. Country only GDP data'!B$8:B$271,MATCH($A151,'W1. Country only GDP data'!$A$8:$A$271,0))</f>
        <v>OMN</v>
      </c>
      <c r="C151" s="1" t="str">
        <f>INDEX('W1. Country only GDP data'!C$8:C$271,MATCH($A151,'W1. Country only GDP data'!$A$8:$A$271,0))</f>
        <v>Oman</v>
      </c>
      <c r="D151" s="1" t="str">
        <f>INDEX('W1. Country only GDP data'!D$8:D$271,MATCH($A151,'W1. Country only GDP data'!$A$8:$A$271,0))</f>
        <v>C</v>
      </c>
      <c r="E151" s="1" t="str">
        <f>INDEX('R3. UNSD regions'!$F$10:$F$259,MATCH($B151,'R3. UNSD regions'!$K$10:$K$259,0))</f>
        <v>Western Asia</v>
      </c>
      <c r="F151" s="1" t="str">
        <f>IF(ISBLANK(INDEX('R3. UNSD regions'!$H$10:$H$259,MATCH($B151,'R3. UNSD regions'!$K$10:$K$259,0))),"",INDEX('R3. UNSD regions'!$H$10:$H$259,MATCH($B151,'R3. UNSD regions'!$K$10:$K$259,0)))</f>
        <v/>
      </c>
      <c r="G151" s="1" t="str">
        <f>IF(ISNUMBER(MATCH($B151,'R4. OECD ISO codes'!$B$9:$B$43,0)),"OECD","")</f>
        <v/>
      </c>
      <c r="H151" s="1" t="str">
        <f t="shared" si="4"/>
        <v>Non-OECD</v>
      </c>
      <c r="I151" s="1" t="str">
        <f>IF(ISNUMBER(MATCH($B151,'R7. BRIC ISO codes'!$B$10:$B$13,0)),"BRIC","")</f>
        <v/>
      </c>
      <c r="J151" s="1" t="str">
        <f>IF(ISNUMBER(MATCH($B151,'R7. BRIC ISO codes'!$E$10:$E$14,0)),"BRICS","")</f>
        <v/>
      </c>
      <c r="K151" s="1" t="str">
        <f>IF(ISNUMBER(MATCH($B151,'R5. EU ISO codes'!$D$9:$D$36,0)),"European Union","")</f>
        <v/>
      </c>
      <c r="L151" s="1" t="str">
        <f>IF(ISNUMBER(MATCH($B151,'R6. Middle East ISO codes'!$B$9:$B$24,0)),"Middle East", "")</f>
        <v>Middle East</v>
      </c>
      <c r="M151" s="8">
        <f>INDEX('W1. Country only GDP data'!$G$8:$G$271,MATCH($B151,'W1. Country only GDP data'!$B$8:$B$271,0))</f>
        <v>71694781794.538345</v>
      </c>
    </row>
    <row r="152" spans="1:13">
      <c r="A152" s="1">
        <f t="shared" si="5"/>
        <v>145</v>
      </c>
      <c r="B152" s="1" t="str">
        <f>INDEX('W1. Country only GDP data'!B$8:B$271,MATCH($A152,'W1. Country only GDP data'!$A$8:$A$271,0))</f>
        <v>PAK</v>
      </c>
      <c r="C152" s="1" t="str">
        <f>INDEX('W1. Country only GDP data'!C$8:C$271,MATCH($A152,'W1. Country only GDP data'!$A$8:$A$271,0))</f>
        <v>Pakistan</v>
      </c>
      <c r="D152" s="1" t="str">
        <f>INDEX('W1. Country only GDP data'!D$8:D$271,MATCH($A152,'W1. Country only GDP data'!$A$8:$A$271,0))</f>
        <v>C</v>
      </c>
      <c r="E152" s="1" t="str">
        <f>INDEX('R3. UNSD regions'!$F$10:$F$259,MATCH($B152,'R3. UNSD regions'!$K$10:$K$259,0))</f>
        <v>Southern Asia</v>
      </c>
      <c r="F152" s="1" t="str">
        <f>IF(ISBLANK(INDEX('R3. UNSD regions'!$H$10:$H$259,MATCH($B152,'R3. UNSD regions'!$K$10:$K$259,0))),"",INDEX('R3. UNSD regions'!$H$10:$H$259,MATCH($B152,'R3. UNSD regions'!$K$10:$K$259,0)))</f>
        <v/>
      </c>
      <c r="G152" s="1" t="str">
        <f>IF(ISNUMBER(MATCH($B152,'R4. OECD ISO codes'!$B$9:$B$43,0)),"OECD","")</f>
        <v/>
      </c>
      <c r="H152" s="1" t="str">
        <f t="shared" si="4"/>
        <v>Non-OECD</v>
      </c>
      <c r="I152" s="1" t="str">
        <f>IF(ISNUMBER(MATCH($B152,'R7. BRIC ISO codes'!$B$10:$B$13,0)),"BRIC","")</f>
        <v/>
      </c>
      <c r="J152" s="1" t="str">
        <f>IF(ISNUMBER(MATCH($B152,'R7. BRIC ISO codes'!$E$10:$E$14,0)),"BRICS","")</f>
        <v/>
      </c>
      <c r="K152" s="1" t="str">
        <f>IF(ISNUMBER(MATCH($B152,'R5. EU ISO codes'!$D$9:$D$36,0)),"European Union","")</f>
        <v/>
      </c>
      <c r="L152" s="1" t="str">
        <f>IF(ISNUMBER(MATCH($B152,'R6. Middle East ISO codes'!$B$9:$B$24,0)),"Middle East", "")</f>
        <v/>
      </c>
      <c r="M152" s="8">
        <f>INDEX('W1. Country only GDP data'!$G$8:$G$271,MATCH($B152,'W1. Country only GDP data'!$B$8:$B$271,0))</f>
        <v>227747892570.59985</v>
      </c>
    </row>
    <row r="153" spans="1:13">
      <c r="A153" s="1">
        <f t="shared" si="5"/>
        <v>146</v>
      </c>
      <c r="B153" s="1" t="str">
        <f>INDEX('W1. Country only GDP data'!B$8:B$271,MATCH($A153,'W1. Country only GDP data'!$A$8:$A$271,0))</f>
        <v>PAN</v>
      </c>
      <c r="C153" s="1" t="str">
        <f>INDEX('W1. Country only GDP data'!C$8:C$271,MATCH($A153,'W1. Country only GDP data'!$A$8:$A$271,0))</f>
        <v>Panama</v>
      </c>
      <c r="D153" s="1" t="str">
        <f>INDEX('W1. Country only GDP data'!D$8:D$271,MATCH($A153,'W1. Country only GDP data'!$A$8:$A$271,0))</f>
        <v>C</v>
      </c>
      <c r="E153" s="1" t="str">
        <f>INDEX('R3. UNSD regions'!$F$10:$F$259,MATCH($B153,'R3. UNSD regions'!$K$10:$K$259,0))</f>
        <v>Latin America and the Caribbean</v>
      </c>
      <c r="F153" s="1" t="str">
        <f>IF(ISBLANK(INDEX('R3. UNSD regions'!$H$10:$H$259,MATCH($B153,'R3. UNSD regions'!$K$10:$K$259,0))),"",INDEX('R3. UNSD regions'!$H$10:$H$259,MATCH($B153,'R3. UNSD regions'!$K$10:$K$259,0)))</f>
        <v>Central America</v>
      </c>
      <c r="G153" s="1" t="str">
        <f>IF(ISNUMBER(MATCH($B153,'R4. OECD ISO codes'!$B$9:$B$43,0)),"OECD","")</f>
        <v/>
      </c>
      <c r="H153" s="1" t="str">
        <f t="shared" si="4"/>
        <v>Non-OECD</v>
      </c>
      <c r="I153" s="1" t="str">
        <f>IF(ISNUMBER(MATCH($B153,'R7. BRIC ISO codes'!$B$10:$B$13,0)),"BRIC","")</f>
        <v/>
      </c>
      <c r="J153" s="1" t="str">
        <f>IF(ISNUMBER(MATCH($B153,'R7. BRIC ISO codes'!$E$10:$E$14,0)),"BRICS","")</f>
        <v/>
      </c>
      <c r="K153" s="1" t="str">
        <f>IF(ISNUMBER(MATCH($B153,'R5. EU ISO codes'!$D$9:$D$36,0)),"European Union","")</f>
        <v/>
      </c>
      <c r="L153" s="1" t="str">
        <f>IF(ISNUMBER(MATCH($B153,'R6. Middle East ISO codes'!$B$9:$B$24,0)),"Middle East", "")</f>
        <v/>
      </c>
      <c r="M153" s="8">
        <f>INDEX('W1. Country only GDP data'!$G$8:$G$271,MATCH($B153,'W1. Country only GDP data'!$B$8:$B$271,0))</f>
        <v>44304199791.0644</v>
      </c>
    </row>
    <row r="154" spans="1:13">
      <c r="A154" s="1">
        <f t="shared" si="5"/>
        <v>147</v>
      </c>
      <c r="B154" s="1" t="str">
        <f>INDEX('W1. Country only GDP data'!B$8:B$271,MATCH($A154,'W1. Country only GDP data'!$A$8:$A$271,0))</f>
        <v>PER</v>
      </c>
      <c r="C154" s="1" t="str">
        <f>INDEX('W1. Country only GDP data'!C$8:C$271,MATCH($A154,'W1. Country only GDP data'!$A$8:$A$271,0))</f>
        <v>Peru</v>
      </c>
      <c r="D154" s="1" t="str">
        <f>INDEX('W1. Country only GDP data'!D$8:D$271,MATCH($A154,'W1. Country only GDP data'!$A$8:$A$271,0))</f>
        <v>C</v>
      </c>
      <c r="E154" s="1" t="str">
        <f>INDEX('R3. UNSD regions'!$F$10:$F$259,MATCH($B154,'R3. UNSD regions'!$K$10:$K$259,0))</f>
        <v>Latin America and the Caribbean</v>
      </c>
      <c r="F154" s="1" t="str">
        <f>IF(ISBLANK(INDEX('R3. UNSD regions'!$H$10:$H$259,MATCH($B154,'R3. UNSD regions'!$K$10:$K$259,0))),"",INDEX('R3. UNSD regions'!$H$10:$H$259,MATCH($B154,'R3. UNSD regions'!$K$10:$K$259,0)))</f>
        <v>South America</v>
      </c>
      <c r="G154" s="1" t="str">
        <f>IF(ISNUMBER(MATCH($B154,'R4. OECD ISO codes'!$B$9:$B$43,0)),"OECD","")</f>
        <v/>
      </c>
      <c r="H154" s="1" t="str">
        <f t="shared" si="4"/>
        <v>Non-OECD</v>
      </c>
      <c r="I154" s="1" t="str">
        <f>IF(ISNUMBER(MATCH($B154,'R7. BRIC ISO codes'!$B$10:$B$13,0)),"BRIC","")</f>
        <v/>
      </c>
      <c r="J154" s="1" t="str">
        <f>IF(ISNUMBER(MATCH($B154,'R7. BRIC ISO codes'!$E$10:$E$14,0)),"BRICS","")</f>
        <v/>
      </c>
      <c r="K154" s="1" t="str">
        <f>IF(ISNUMBER(MATCH($B154,'R5. EU ISO codes'!$D$9:$D$36,0)),"European Union","")</f>
        <v/>
      </c>
      <c r="L154" s="1" t="str">
        <f>IF(ISNUMBER(MATCH($B154,'R6. Middle East ISO codes'!$B$9:$B$24,0)),"Middle East", "")</f>
        <v/>
      </c>
      <c r="M154" s="8">
        <f>INDEX('W1. Country only GDP data'!$G$8:$G$271,MATCH($B154,'W1. Country only GDP data'!$B$8:$B$271,0))</f>
        <v>193483725407.03802</v>
      </c>
    </row>
    <row r="155" spans="1:13">
      <c r="A155" s="1">
        <f t="shared" si="5"/>
        <v>148</v>
      </c>
      <c r="B155" s="1" t="str">
        <f>INDEX('W1. Country only GDP data'!B$8:B$271,MATCH($A155,'W1. Country only GDP data'!$A$8:$A$271,0))</f>
        <v>PHL</v>
      </c>
      <c r="C155" s="1" t="str">
        <f>INDEX('W1. Country only GDP data'!C$8:C$271,MATCH($A155,'W1. Country only GDP data'!$A$8:$A$271,0))</f>
        <v>Philippines</v>
      </c>
      <c r="D155" s="1" t="str">
        <f>INDEX('W1. Country only GDP data'!D$8:D$271,MATCH($A155,'W1. Country only GDP data'!$A$8:$A$271,0))</f>
        <v>C</v>
      </c>
      <c r="E155" s="1" t="str">
        <f>INDEX('R3. UNSD regions'!$F$10:$F$259,MATCH($B155,'R3. UNSD regions'!$K$10:$K$259,0))</f>
        <v>South-eastern Asia</v>
      </c>
      <c r="F155" s="1" t="str">
        <f>IF(ISBLANK(INDEX('R3. UNSD regions'!$H$10:$H$259,MATCH($B155,'R3. UNSD regions'!$K$10:$K$259,0))),"",INDEX('R3. UNSD regions'!$H$10:$H$259,MATCH($B155,'R3. UNSD regions'!$K$10:$K$259,0)))</f>
        <v/>
      </c>
      <c r="G155" s="1" t="str">
        <f>IF(ISNUMBER(MATCH($B155,'R4. OECD ISO codes'!$B$9:$B$43,0)),"OECD","")</f>
        <v/>
      </c>
      <c r="H155" s="1" t="str">
        <f t="shared" si="4"/>
        <v>Non-OECD</v>
      </c>
      <c r="I155" s="1" t="str">
        <f>IF(ISNUMBER(MATCH($B155,'R7. BRIC ISO codes'!$B$10:$B$13,0)),"BRIC","")</f>
        <v/>
      </c>
      <c r="J155" s="1" t="str">
        <f>IF(ISNUMBER(MATCH($B155,'R7. BRIC ISO codes'!$E$10:$E$14,0)),"BRICS","")</f>
        <v/>
      </c>
      <c r="K155" s="1" t="str">
        <f>IF(ISNUMBER(MATCH($B155,'R5. EU ISO codes'!$D$9:$D$36,0)),"European Union","")</f>
        <v/>
      </c>
      <c r="L155" s="1" t="str">
        <f>IF(ISNUMBER(MATCH($B155,'R6. Middle East ISO codes'!$B$9:$B$24,0)),"Middle East", "")</f>
        <v/>
      </c>
      <c r="M155" s="8">
        <f>INDEX('W1. Country only GDP data'!$G$8:$G$271,MATCH($B155,'W1. Country only GDP data'!$B$8:$B$271,0))</f>
        <v>284476719016.49109</v>
      </c>
    </row>
    <row r="156" spans="1:13">
      <c r="A156" s="1">
        <f t="shared" si="5"/>
        <v>149</v>
      </c>
      <c r="B156" s="1" t="str">
        <f>INDEX('W1. Country only GDP data'!B$8:B$271,MATCH($A156,'W1. Country only GDP data'!$A$8:$A$271,0))</f>
        <v>PLW</v>
      </c>
      <c r="C156" s="1" t="str">
        <f>INDEX('W1. Country only GDP data'!C$8:C$271,MATCH($A156,'W1. Country only GDP data'!$A$8:$A$271,0))</f>
        <v>Palau</v>
      </c>
      <c r="D156" s="1" t="str">
        <f>INDEX('W1. Country only GDP data'!D$8:D$271,MATCH($A156,'W1. Country only GDP data'!$A$8:$A$271,0))</f>
        <v>C</v>
      </c>
      <c r="E156" s="1" t="str">
        <f>INDEX('R3. UNSD regions'!$F$10:$F$259,MATCH($B156,'R3. UNSD regions'!$K$10:$K$259,0))</f>
        <v>Micronesia</v>
      </c>
      <c r="F156" s="1" t="str">
        <f>IF(ISBLANK(INDEX('R3. UNSD regions'!$H$10:$H$259,MATCH($B156,'R3. UNSD regions'!$K$10:$K$259,0))),"",INDEX('R3. UNSD regions'!$H$10:$H$259,MATCH($B156,'R3. UNSD regions'!$K$10:$K$259,0)))</f>
        <v/>
      </c>
      <c r="G156" s="1" t="str">
        <f>IF(ISNUMBER(MATCH($B156,'R4. OECD ISO codes'!$B$9:$B$43,0)),"OECD","")</f>
        <v/>
      </c>
      <c r="H156" s="1" t="str">
        <f t="shared" si="4"/>
        <v>Non-OECD</v>
      </c>
      <c r="I156" s="1" t="str">
        <f>IF(ISNUMBER(MATCH($B156,'R7. BRIC ISO codes'!$B$10:$B$13,0)),"BRIC","")</f>
        <v/>
      </c>
      <c r="J156" s="1" t="str">
        <f>IF(ISNUMBER(MATCH($B156,'R7. BRIC ISO codes'!$E$10:$E$14,0)),"BRICS","")</f>
        <v/>
      </c>
      <c r="K156" s="1" t="str">
        <f>IF(ISNUMBER(MATCH($B156,'R5. EU ISO codes'!$D$9:$D$36,0)),"European Union","")</f>
        <v/>
      </c>
      <c r="L156" s="1" t="str">
        <f>IF(ISNUMBER(MATCH($B156,'R6. Middle East ISO codes'!$B$9:$B$24,0)),"Middle East", "")</f>
        <v/>
      </c>
      <c r="M156" s="8">
        <f>INDEX('W1. Country only GDP data'!$G$8:$G$271,MATCH($B156,'W1. Country only GDP data'!$B$8:$B$271,0))</f>
        <v>234595684.87172073</v>
      </c>
    </row>
    <row r="157" spans="1:13">
      <c r="A157" s="1">
        <f t="shared" si="5"/>
        <v>150</v>
      </c>
      <c r="B157" s="1" t="str">
        <f>INDEX('W1. Country only GDP data'!B$8:B$271,MATCH($A157,'W1. Country only GDP data'!$A$8:$A$271,0))</f>
        <v>PNG</v>
      </c>
      <c r="C157" s="1" t="str">
        <f>INDEX('W1. Country only GDP data'!C$8:C$271,MATCH($A157,'W1. Country only GDP data'!$A$8:$A$271,0))</f>
        <v>Papua New Guinea</v>
      </c>
      <c r="D157" s="1" t="str">
        <f>INDEX('W1. Country only GDP data'!D$8:D$271,MATCH($A157,'W1. Country only GDP data'!$A$8:$A$271,0))</f>
        <v>C</v>
      </c>
      <c r="E157" s="1" t="str">
        <f>INDEX('R3. UNSD regions'!$F$10:$F$259,MATCH($B157,'R3. UNSD regions'!$K$10:$K$259,0))</f>
        <v>Melanesia</v>
      </c>
      <c r="F157" s="1" t="str">
        <f>IF(ISBLANK(INDEX('R3. UNSD regions'!$H$10:$H$259,MATCH($B157,'R3. UNSD regions'!$K$10:$K$259,0))),"",INDEX('R3. UNSD regions'!$H$10:$H$259,MATCH($B157,'R3. UNSD regions'!$K$10:$K$259,0)))</f>
        <v/>
      </c>
      <c r="G157" s="1" t="str">
        <f>IF(ISNUMBER(MATCH($B157,'R4. OECD ISO codes'!$B$9:$B$43,0)),"OECD","")</f>
        <v/>
      </c>
      <c r="H157" s="1" t="str">
        <f t="shared" si="4"/>
        <v>Non-OECD</v>
      </c>
      <c r="I157" s="1" t="str">
        <f>IF(ISNUMBER(MATCH($B157,'R7. BRIC ISO codes'!$B$10:$B$13,0)),"BRIC","")</f>
        <v/>
      </c>
      <c r="J157" s="1" t="str">
        <f>IF(ISNUMBER(MATCH($B157,'R7. BRIC ISO codes'!$E$10:$E$14,0)),"BRICS","")</f>
        <v/>
      </c>
      <c r="K157" s="1" t="str">
        <f>IF(ISNUMBER(MATCH($B157,'R5. EU ISO codes'!$D$9:$D$36,0)),"European Union","")</f>
        <v/>
      </c>
      <c r="L157" s="1" t="str">
        <f>IF(ISNUMBER(MATCH($B157,'R6. Middle East ISO codes'!$B$9:$B$24,0)),"Middle East", "")</f>
        <v/>
      </c>
      <c r="M157" s="8">
        <f>INDEX('W1. Country only GDP data'!$G$8:$G$271,MATCH($B157,'W1. Country only GDP data'!$B$8:$B$271,0))</f>
        <v>19696493854.034004</v>
      </c>
    </row>
    <row r="158" spans="1:13">
      <c r="A158" s="1">
        <f t="shared" si="5"/>
        <v>151</v>
      </c>
      <c r="B158" s="1" t="str">
        <f>INDEX('W1. Country only GDP data'!B$8:B$271,MATCH($A158,'W1. Country only GDP data'!$A$8:$A$271,0))</f>
        <v>POL</v>
      </c>
      <c r="C158" s="1" t="str">
        <f>INDEX('W1. Country only GDP data'!C$8:C$271,MATCH($A158,'W1. Country only GDP data'!$A$8:$A$271,0))</f>
        <v>Poland</v>
      </c>
      <c r="D158" s="1" t="str">
        <f>INDEX('W1. Country only GDP data'!D$8:D$271,MATCH($A158,'W1. Country only GDP data'!$A$8:$A$271,0))</f>
        <v>C</v>
      </c>
      <c r="E158" s="1" t="str">
        <f>INDEX('R3. UNSD regions'!$F$10:$F$259,MATCH($B158,'R3. UNSD regions'!$K$10:$K$259,0))</f>
        <v>Eastern Europe</v>
      </c>
      <c r="F158" s="1" t="str">
        <f>IF(ISBLANK(INDEX('R3. UNSD regions'!$H$10:$H$259,MATCH($B158,'R3. UNSD regions'!$K$10:$K$259,0))),"",INDEX('R3. UNSD regions'!$H$10:$H$259,MATCH($B158,'R3. UNSD regions'!$K$10:$K$259,0)))</f>
        <v/>
      </c>
      <c r="G158" s="1" t="str">
        <f>IF(ISNUMBER(MATCH($B158,'R4. OECD ISO codes'!$B$9:$B$43,0)),"OECD","")</f>
        <v>OECD</v>
      </c>
      <c r="H158" s="1" t="str">
        <f t="shared" si="4"/>
        <v/>
      </c>
      <c r="I158" s="1" t="str">
        <f>IF(ISNUMBER(MATCH($B158,'R7. BRIC ISO codes'!$B$10:$B$13,0)),"BRIC","")</f>
        <v/>
      </c>
      <c r="J158" s="1" t="str">
        <f>IF(ISNUMBER(MATCH($B158,'R7. BRIC ISO codes'!$E$10:$E$14,0)),"BRICS","")</f>
        <v/>
      </c>
      <c r="K158" s="1" t="str">
        <f>IF(ISNUMBER(MATCH($B158,'R5. EU ISO codes'!$D$9:$D$36,0)),"European Union","")</f>
        <v>European Union</v>
      </c>
      <c r="L158" s="1" t="str">
        <f>IF(ISNUMBER(MATCH($B158,'R6. Middle East ISO codes'!$B$9:$B$24,0)),"Middle East", "")</f>
        <v/>
      </c>
      <c r="M158" s="8">
        <f>INDEX('W1. Country only GDP data'!$G$8:$G$271,MATCH($B158,'W1. Country only GDP data'!$B$8:$B$271,0))</f>
        <v>572056239015.81714</v>
      </c>
    </row>
    <row r="159" spans="1:13">
      <c r="A159" s="1">
        <f t="shared" si="5"/>
        <v>152</v>
      </c>
      <c r="B159" s="1" t="str">
        <f>INDEX('W1. Country only GDP data'!B$8:B$271,MATCH($A159,'W1. Country only GDP data'!$A$8:$A$271,0))</f>
        <v>PRI</v>
      </c>
      <c r="C159" s="1" t="str">
        <f>INDEX('W1. Country only GDP data'!C$8:C$271,MATCH($A159,'W1. Country only GDP data'!$A$8:$A$271,0))</f>
        <v>Puerto Rico</v>
      </c>
      <c r="D159" s="1" t="str">
        <f>INDEX('W1. Country only GDP data'!D$8:D$271,MATCH($A159,'W1. Country only GDP data'!$A$8:$A$271,0))</f>
        <v>C</v>
      </c>
      <c r="E159" s="1" t="str">
        <f>INDEX('R3. UNSD regions'!$F$10:$F$259,MATCH($B159,'R3. UNSD regions'!$K$10:$K$259,0))</f>
        <v>Latin America and the Caribbean</v>
      </c>
      <c r="F159" s="1" t="str">
        <f>IF(ISBLANK(INDEX('R3. UNSD regions'!$H$10:$H$259,MATCH($B159,'R3. UNSD regions'!$K$10:$K$259,0))),"",INDEX('R3. UNSD regions'!$H$10:$H$259,MATCH($B159,'R3. UNSD regions'!$K$10:$K$259,0)))</f>
        <v>Caribbean</v>
      </c>
      <c r="G159" s="1" t="str">
        <f>IF(ISNUMBER(MATCH($B159,'R4. OECD ISO codes'!$B$9:$B$43,0)),"OECD","")</f>
        <v/>
      </c>
      <c r="H159" s="1" t="str">
        <f t="shared" si="4"/>
        <v>Non-OECD</v>
      </c>
      <c r="I159" s="1" t="str">
        <f>IF(ISNUMBER(MATCH($B159,'R7. BRIC ISO codes'!$B$10:$B$13,0)),"BRIC","")</f>
        <v/>
      </c>
      <c r="J159" s="1" t="str">
        <f>IF(ISNUMBER(MATCH($B159,'R7. BRIC ISO codes'!$E$10:$E$14,0)),"BRICS","")</f>
        <v/>
      </c>
      <c r="K159" s="1" t="str">
        <f>IF(ISNUMBER(MATCH($B159,'R5. EU ISO codes'!$D$9:$D$36,0)),"European Union","")</f>
        <v/>
      </c>
      <c r="L159" s="1" t="str">
        <f>IF(ISNUMBER(MATCH($B159,'R6. Middle East ISO codes'!$B$9:$B$24,0)),"Middle East", "")</f>
        <v/>
      </c>
      <c r="M159" s="8">
        <f>INDEX('W1. Country only GDP data'!$G$8:$G$271,MATCH($B159,'W1. Country only GDP data'!$B$8:$B$271,0))</f>
        <v>93028633825.976486</v>
      </c>
    </row>
    <row r="160" spans="1:13">
      <c r="A160" s="1">
        <f t="shared" si="5"/>
        <v>153</v>
      </c>
      <c r="B160" s="1" t="str">
        <f>INDEX('W1. Country only GDP data'!B$8:B$271,MATCH($A160,'W1. Country only GDP data'!$A$8:$A$271,0))</f>
        <v>PRT</v>
      </c>
      <c r="C160" s="1" t="str">
        <f>INDEX('W1. Country only GDP data'!C$8:C$271,MATCH($A160,'W1. Country only GDP data'!$A$8:$A$271,0))</f>
        <v>Portugal</v>
      </c>
      <c r="D160" s="1" t="str">
        <f>INDEX('W1. Country only GDP data'!D$8:D$271,MATCH($A160,'W1. Country only GDP data'!$A$8:$A$271,0))</f>
        <v>C</v>
      </c>
      <c r="E160" s="1" t="str">
        <f>INDEX('R3. UNSD regions'!$F$10:$F$259,MATCH($B160,'R3. UNSD regions'!$K$10:$K$259,0))</f>
        <v>Southern Europe</v>
      </c>
      <c r="F160" s="1" t="str">
        <f>IF(ISBLANK(INDEX('R3. UNSD regions'!$H$10:$H$259,MATCH($B160,'R3. UNSD regions'!$K$10:$K$259,0))),"",INDEX('R3. UNSD regions'!$H$10:$H$259,MATCH($B160,'R3. UNSD regions'!$K$10:$K$259,0)))</f>
        <v/>
      </c>
      <c r="G160" s="1" t="str">
        <f>IF(ISNUMBER(MATCH($B160,'R4. OECD ISO codes'!$B$9:$B$43,0)),"OECD","")</f>
        <v>OECD</v>
      </c>
      <c r="H160" s="1" t="str">
        <f t="shared" si="4"/>
        <v/>
      </c>
      <c r="I160" s="1" t="str">
        <f>IF(ISNUMBER(MATCH($B160,'R7. BRIC ISO codes'!$B$10:$B$13,0)),"BRIC","")</f>
        <v/>
      </c>
      <c r="J160" s="1" t="str">
        <f>IF(ISNUMBER(MATCH($B160,'R7. BRIC ISO codes'!$E$10:$E$14,0)),"BRICS","")</f>
        <v/>
      </c>
      <c r="K160" s="1" t="str">
        <f>IF(ISNUMBER(MATCH($B160,'R5. EU ISO codes'!$D$9:$D$36,0)),"European Union","")</f>
        <v>European Union</v>
      </c>
      <c r="L160" s="1" t="str">
        <f>IF(ISNUMBER(MATCH($B160,'R6. Middle East ISO codes'!$B$9:$B$24,0)),"Middle East", "")</f>
        <v/>
      </c>
      <c r="M160" s="8">
        <f>INDEX('W1. Country only GDP data'!$G$8:$G$271,MATCH($B160,'W1. Country only GDP data'!$B$8:$B$271,0))</f>
        <v>231745178666.33676</v>
      </c>
    </row>
    <row r="161" spans="1:13">
      <c r="A161" s="1">
        <f t="shared" si="5"/>
        <v>154</v>
      </c>
      <c r="B161" s="1" t="str">
        <f>INDEX('W1. Country only GDP data'!B$8:B$271,MATCH($A161,'W1. Country only GDP data'!$A$8:$A$271,0))</f>
        <v>PRY</v>
      </c>
      <c r="C161" s="1" t="str">
        <f>INDEX('W1. Country only GDP data'!C$8:C$271,MATCH($A161,'W1. Country only GDP data'!$A$8:$A$271,0))</f>
        <v>Paraguay</v>
      </c>
      <c r="D161" s="1" t="str">
        <f>INDEX('W1. Country only GDP data'!D$8:D$271,MATCH($A161,'W1. Country only GDP data'!$A$8:$A$271,0))</f>
        <v>C</v>
      </c>
      <c r="E161" s="1" t="str">
        <f>INDEX('R3. UNSD regions'!$F$10:$F$259,MATCH($B161,'R3. UNSD regions'!$K$10:$K$259,0))</f>
        <v>Latin America and the Caribbean</v>
      </c>
      <c r="F161" s="1" t="str">
        <f>IF(ISBLANK(INDEX('R3. UNSD regions'!$H$10:$H$259,MATCH($B161,'R3. UNSD regions'!$K$10:$K$259,0))),"",INDEX('R3. UNSD regions'!$H$10:$H$259,MATCH($B161,'R3. UNSD regions'!$K$10:$K$259,0)))</f>
        <v>South America</v>
      </c>
      <c r="G161" s="1" t="str">
        <f>IF(ISNUMBER(MATCH($B161,'R4. OECD ISO codes'!$B$9:$B$43,0)),"OECD","")</f>
        <v/>
      </c>
      <c r="H161" s="1" t="str">
        <f t="shared" si="4"/>
        <v>Non-OECD</v>
      </c>
      <c r="I161" s="1" t="str">
        <f>IF(ISNUMBER(MATCH($B161,'R7. BRIC ISO codes'!$B$10:$B$13,0)),"BRIC","")</f>
        <v/>
      </c>
      <c r="J161" s="1" t="str">
        <f>IF(ISNUMBER(MATCH($B161,'R7. BRIC ISO codes'!$E$10:$E$14,0)),"BRICS","")</f>
        <v/>
      </c>
      <c r="K161" s="1" t="str">
        <f>IF(ISNUMBER(MATCH($B161,'R5. EU ISO codes'!$D$9:$D$36,0)),"European Union","")</f>
        <v/>
      </c>
      <c r="L161" s="1" t="str">
        <f>IF(ISNUMBER(MATCH($B161,'R6. Middle East ISO codes'!$B$9:$B$24,0)),"Middle East", "")</f>
        <v/>
      </c>
      <c r="M161" s="8">
        <f>INDEX('W1. Country only GDP data'!$G$8:$G$271,MATCH($B161,'W1. Country only GDP data'!$B$8:$B$271,0))</f>
        <v>26400622642.923885</v>
      </c>
    </row>
    <row r="162" spans="1:13">
      <c r="A162" s="1">
        <f t="shared" si="5"/>
        <v>155</v>
      </c>
      <c r="B162" s="1" t="str">
        <f>INDEX('W1. Country only GDP data'!B$8:B$271,MATCH($A162,'W1. Country only GDP data'!$A$8:$A$271,0))</f>
        <v>PSE</v>
      </c>
      <c r="C162" s="1" t="str">
        <f>INDEX('W1. Country only GDP data'!C$8:C$271,MATCH($A162,'W1. Country only GDP data'!$A$8:$A$271,0))</f>
        <v>West Bank and Gaza</v>
      </c>
      <c r="D162" s="1" t="str">
        <f>INDEX('W1. Country only GDP data'!D$8:D$271,MATCH($A162,'W1. Country only GDP data'!$A$8:$A$271,0))</f>
        <v>C</v>
      </c>
      <c r="E162" s="1" t="str">
        <f>INDEX('R3. UNSD regions'!$F$10:$F$259,MATCH($B162,'R3. UNSD regions'!$K$10:$K$259,0))</f>
        <v>Western Asia</v>
      </c>
      <c r="F162" s="1" t="str">
        <f>IF(ISBLANK(INDEX('R3. UNSD regions'!$H$10:$H$259,MATCH($B162,'R3. UNSD regions'!$K$10:$K$259,0))),"",INDEX('R3. UNSD regions'!$H$10:$H$259,MATCH($B162,'R3. UNSD regions'!$K$10:$K$259,0)))</f>
        <v/>
      </c>
      <c r="G162" s="1" t="str">
        <f>IF(ISNUMBER(MATCH($B162,'R4. OECD ISO codes'!$B$9:$B$43,0)),"OECD","")</f>
        <v/>
      </c>
      <c r="H162" s="1" t="str">
        <f t="shared" si="4"/>
        <v>Non-OECD</v>
      </c>
      <c r="I162" s="1" t="str">
        <f>IF(ISNUMBER(MATCH($B162,'R7. BRIC ISO codes'!$B$10:$B$13,0)),"BRIC","")</f>
        <v/>
      </c>
      <c r="J162" s="1" t="str">
        <f>IF(ISNUMBER(MATCH($B162,'R7. BRIC ISO codes'!$E$10:$E$14,0)),"BRICS","")</f>
        <v/>
      </c>
      <c r="K162" s="1" t="str">
        <f>IF(ISNUMBER(MATCH($B162,'R5. EU ISO codes'!$D$9:$D$36,0)),"European Union","")</f>
        <v/>
      </c>
      <c r="L162" s="1" t="str">
        <f>IF(ISNUMBER(MATCH($B162,'R6. Middle East ISO codes'!$B$9:$B$24,0)),"Middle East", "")</f>
        <v/>
      </c>
      <c r="M162" s="8">
        <f>INDEX('W1. Country only GDP data'!$G$8:$G$271,MATCH($B162,'W1. Country only GDP data'!$B$8:$B$271,0))</f>
        <v>11700600215.605246</v>
      </c>
    </row>
    <row r="163" spans="1:13">
      <c r="A163" s="1">
        <f t="shared" si="5"/>
        <v>156</v>
      </c>
      <c r="B163" s="1" t="str">
        <f>INDEX('W1. Country only GDP data'!B$8:B$271,MATCH($A163,'W1. Country only GDP data'!$A$8:$A$271,0))</f>
        <v>QAT</v>
      </c>
      <c r="C163" s="1" t="str">
        <f>INDEX('W1. Country only GDP data'!C$8:C$271,MATCH($A163,'W1. Country only GDP data'!$A$8:$A$271,0))</f>
        <v>Qatar</v>
      </c>
      <c r="D163" s="1" t="str">
        <f>INDEX('W1. Country only GDP data'!D$8:D$271,MATCH($A163,'W1. Country only GDP data'!$A$8:$A$271,0))</f>
        <v>C</v>
      </c>
      <c r="E163" s="1" t="str">
        <f>INDEX('R3. UNSD regions'!$F$10:$F$259,MATCH($B163,'R3. UNSD regions'!$K$10:$K$259,0))</f>
        <v>Western Asia</v>
      </c>
      <c r="F163" s="1" t="str">
        <f>IF(ISBLANK(INDEX('R3. UNSD regions'!$H$10:$H$259,MATCH($B163,'R3. UNSD regions'!$K$10:$K$259,0))),"",INDEX('R3. UNSD regions'!$H$10:$H$259,MATCH($B163,'R3. UNSD regions'!$K$10:$K$259,0)))</f>
        <v/>
      </c>
      <c r="G163" s="1" t="str">
        <f>IF(ISNUMBER(MATCH($B163,'R4. OECD ISO codes'!$B$9:$B$43,0)),"OECD","")</f>
        <v/>
      </c>
      <c r="H163" s="1" t="str">
        <f t="shared" si="4"/>
        <v>Non-OECD</v>
      </c>
      <c r="I163" s="1" t="str">
        <f>IF(ISNUMBER(MATCH($B163,'R7. BRIC ISO codes'!$B$10:$B$13,0)),"BRIC","")</f>
        <v/>
      </c>
      <c r="J163" s="1" t="str">
        <f>IF(ISNUMBER(MATCH($B163,'R7. BRIC ISO codes'!$E$10:$E$14,0)),"BRICS","")</f>
        <v/>
      </c>
      <c r="K163" s="1" t="str">
        <f>IF(ISNUMBER(MATCH($B163,'R5. EU ISO codes'!$D$9:$D$36,0)),"European Union","")</f>
        <v/>
      </c>
      <c r="L163" s="1" t="str">
        <f>IF(ISNUMBER(MATCH($B163,'R6. Middle East ISO codes'!$B$9:$B$24,0)),"Middle East", "")</f>
        <v>Middle East</v>
      </c>
      <c r="M163" s="8">
        <f>INDEX('W1. Country only GDP data'!$G$8:$G$271,MATCH($B163,'W1. Country only GDP data'!$B$8:$B$271,0))</f>
        <v>170662627613.4328</v>
      </c>
    </row>
    <row r="164" spans="1:13">
      <c r="A164" s="1">
        <f t="shared" si="5"/>
        <v>157</v>
      </c>
      <c r="B164" s="1" t="str">
        <f>INDEX('W1. Country only GDP data'!B$8:B$271,MATCH($A164,'W1. Country only GDP data'!$A$8:$A$271,0))</f>
        <v>ROU</v>
      </c>
      <c r="C164" s="1" t="str">
        <f>INDEX('W1. Country only GDP data'!C$8:C$271,MATCH($A164,'W1. Country only GDP data'!$A$8:$A$271,0))</f>
        <v>Romania</v>
      </c>
      <c r="D164" s="1" t="str">
        <f>INDEX('W1. Country only GDP data'!D$8:D$271,MATCH($A164,'W1. Country only GDP data'!$A$8:$A$271,0))</f>
        <v>C</v>
      </c>
      <c r="E164" s="1" t="str">
        <f>INDEX('R3. UNSD regions'!$F$10:$F$259,MATCH($B164,'R3. UNSD regions'!$K$10:$K$259,0))</f>
        <v>Eastern Europe</v>
      </c>
      <c r="F164" s="1" t="str">
        <f>IF(ISBLANK(INDEX('R3. UNSD regions'!$H$10:$H$259,MATCH($B164,'R3. UNSD regions'!$K$10:$K$259,0))),"",INDEX('R3. UNSD regions'!$H$10:$H$259,MATCH($B164,'R3. UNSD regions'!$K$10:$K$259,0)))</f>
        <v/>
      </c>
      <c r="G164" s="1" t="str">
        <f>IF(ISNUMBER(MATCH($B164,'R4. OECD ISO codes'!$B$9:$B$43,0)),"OECD","")</f>
        <v/>
      </c>
      <c r="H164" s="1" t="str">
        <f t="shared" si="4"/>
        <v>Non-OECD</v>
      </c>
      <c r="I164" s="1" t="str">
        <f>IF(ISNUMBER(MATCH($B164,'R7. BRIC ISO codes'!$B$10:$B$13,0)),"BRIC","")</f>
        <v/>
      </c>
      <c r="J164" s="1" t="str">
        <f>IF(ISNUMBER(MATCH($B164,'R7. BRIC ISO codes'!$E$10:$E$14,0)),"BRICS","")</f>
        <v/>
      </c>
      <c r="K164" s="1" t="str">
        <f>IF(ISNUMBER(MATCH($B164,'R5. EU ISO codes'!$D$9:$D$36,0)),"European Union","")</f>
        <v>European Union</v>
      </c>
      <c r="L164" s="1" t="str">
        <f>IF(ISNUMBER(MATCH($B164,'R6. Middle East ISO codes'!$B$9:$B$24,0)),"Middle East", "")</f>
        <v/>
      </c>
      <c r="M164" s="8">
        <f>INDEX('W1. Country only GDP data'!$G$8:$G$271,MATCH($B164,'W1. Country only GDP data'!$B$8:$B$271,0))</f>
        <v>198283164737.37094</v>
      </c>
    </row>
    <row r="165" spans="1:13">
      <c r="A165" s="1">
        <f t="shared" si="5"/>
        <v>158</v>
      </c>
      <c r="B165" s="1" t="str">
        <f>INDEX('W1. Country only GDP data'!B$8:B$271,MATCH($A165,'W1. Country only GDP data'!$A$8:$A$271,0))</f>
        <v>RUS</v>
      </c>
      <c r="C165" s="1" t="str">
        <f>INDEX('W1. Country only GDP data'!C$8:C$271,MATCH($A165,'W1. Country only GDP data'!$A$8:$A$271,0))</f>
        <v>Russian Federation</v>
      </c>
      <c r="D165" s="1" t="str">
        <f>INDEX('W1. Country only GDP data'!D$8:D$271,MATCH($A165,'W1. Country only GDP data'!$A$8:$A$271,0))</f>
        <v>C</v>
      </c>
      <c r="E165" s="1" t="str">
        <f>INDEX('R3. UNSD regions'!$F$10:$F$259,MATCH($B165,'R3. UNSD regions'!$K$10:$K$259,0))</f>
        <v>Eastern Europe</v>
      </c>
      <c r="F165" s="1" t="str">
        <f>IF(ISBLANK(INDEX('R3. UNSD regions'!$H$10:$H$259,MATCH($B165,'R3. UNSD regions'!$K$10:$K$259,0))),"",INDEX('R3. UNSD regions'!$H$10:$H$259,MATCH($B165,'R3. UNSD regions'!$K$10:$K$259,0)))</f>
        <v/>
      </c>
      <c r="G165" s="1" t="str">
        <f>IF(ISNUMBER(MATCH($B165,'R4. OECD ISO codes'!$B$9:$B$43,0)),"OECD","")</f>
        <v/>
      </c>
      <c r="H165" s="1" t="str">
        <f t="shared" si="4"/>
        <v>Non-OECD</v>
      </c>
      <c r="I165" s="1" t="str">
        <f>IF(ISNUMBER(MATCH($B165,'R7. BRIC ISO codes'!$B$10:$B$13,0)),"BRIC","")</f>
        <v>BRIC</v>
      </c>
      <c r="J165" s="1" t="str">
        <f>IF(ISNUMBER(MATCH($B165,'R7. BRIC ISO codes'!$E$10:$E$14,0)),"BRICS","")</f>
        <v>BRICS</v>
      </c>
      <c r="K165" s="1" t="str">
        <f>IF(ISNUMBER(MATCH($B165,'R5. EU ISO codes'!$D$9:$D$36,0)),"European Union","")</f>
        <v/>
      </c>
      <c r="L165" s="1" t="str">
        <f>IF(ISNUMBER(MATCH($B165,'R6. Middle East ISO codes'!$B$9:$B$24,0)),"Middle East", "")</f>
        <v/>
      </c>
      <c r="M165" s="8">
        <f>INDEX('W1. Country only GDP data'!$G$8:$G$271,MATCH($B165,'W1. Country only GDP data'!$B$8:$B$271,0))</f>
        <v>1654433869549.8958</v>
      </c>
    </row>
    <row r="166" spans="1:13">
      <c r="A166" s="1">
        <f t="shared" si="5"/>
        <v>159</v>
      </c>
      <c r="B166" s="1" t="str">
        <f>INDEX('W1. Country only GDP data'!B$8:B$271,MATCH($A166,'W1. Country only GDP data'!$A$8:$A$271,0))</f>
        <v>RWA</v>
      </c>
      <c r="C166" s="1" t="str">
        <f>INDEX('W1. Country only GDP data'!C$8:C$271,MATCH($A166,'W1. Country only GDP data'!$A$8:$A$271,0))</f>
        <v>Rwanda</v>
      </c>
      <c r="D166" s="1" t="str">
        <f>INDEX('W1. Country only GDP data'!D$8:D$271,MATCH($A166,'W1. Country only GDP data'!$A$8:$A$271,0))</f>
        <v>C</v>
      </c>
      <c r="E166" s="1" t="str">
        <f>INDEX('R3. UNSD regions'!$F$10:$F$259,MATCH($B166,'R3. UNSD regions'!$K$10:$K$259,0))</f>
        <v>Sub-Saharan Africa</v>
      </c>
      <c r="F166" s="1" t="str">
        <f>IF(ISBLANK(INDEX('R3. UNSD regions'!$H$10:$H$259,MATCH($B166,'R3. UNSD regions'!$K$10:$K$259,0))),"",INDEX('R3. UNSD regions'!$H$10:$H$259,MATCH($B166,'R3. UNSD regions'!$K$10:$K$259,0)))</f>
        <v>Eastern Africa</v>
      </c>
      <c r="G166" s="1" t="str">
        <f>IF(ISNUMBER(MATCH($B166,'R4. OECD ISO codes'!$B$9:$B$43,0)),"OECD","")</f>
        <v/>
      </c>
      <c r="H166" s="1" t="str">
        <f t="shared" si="4"/>
        <v>Non-OECD</v>
      </c>
      <c r="I166" s="1" t="str">
        <f>IF(ISNUMBER(MATCH($B166,'R7. BRIC ISO codes'!$B$10:$B$13,0)),"BRIC","")</f>
        <v/>
      </c>
      <c r="J166" s="1" t="str">
        <f>IF(ISNUMBER(MATCH($B166,'R7. BRIC ISO codes'!$E$10:$E$14,0)),"BRICS","")</f>
        <v/>
      </c>
      <c r="K166" s="1" t="str">
        <f>IF(ISNUMBER(MATCH($B166,'R5. EU ISO codes'!$D$9:$D$36,0)),"European Union","")</f>
        <v/>
      </c>
      <c r="L166" s="1" t="str">
        <f>IF(ISNUMBER(MATCH($B166,'R6. Middle East ISO codes'!$B$9:$B$24,0)),"Middle East", "")</f>
        <v/>
      </c>
      <c r="M166" s="8">
        <f>INDEX('W1. Country only GDP data'!$G$8:$G$271,MATCH($B166,'W1. Country only GDP data'!$B$8:$B$271,0))</f>
        <v>8802737510.008007</v>
      </c>
    </row>
    <row r="167" spans="1:13">
      <c r="A167" s="1">
        <f t="shared" si="5"/>
        <v>160</v>
      </c>
      <c r="B167" s="1" t="str">
        <f>INDEX('W1. Country only GDP data'!B$8:B$271,MATCH($A167,'W1. Country only GDP data'!$A$8:$A$271,0))</f>
        <v>SAU</v>
      </c>
      <c r="C167" s="1" t="str">
        <f>INDEX('W1. Country only GDP data'!C$8:C$271,MATCH($A167,'W1. Country only GDP data'!$A$8:$A$271,0))</f>
        <v>Saudi Arabia</v>
      </c>
      <c r="D167" s="1" t="str">
        <f>INDEX('W1. Country only GDP data'!D$8:D$271,MATCH($A167,'W1. Country only GDP data'!$A$8:$A$271,0))</f>
        <v>C</v>
      </c>
      <c r="E167" s="1" t="str">
        <f>INDEX('R3. UNSD regions'!$F$10:$F$259,MATCH($B167,'R3. UNSD regions'!$K$10:$K$259,0))</f>
        <v>Western Asia</v>
      </c>
      <c r="F167" s="1" t="str">
        <f>IF(ISBLANK(INDEX('R3. UNSD regions'!$H$10:$H$259,MATCH($B167,'R3. UNSD regions'!$K$10:$K$259,0))),"",INDEX('R3. UNSD regions'!$H$10:$H$259,MATCH($B167,'R3. UNSD regions'!$K$10:$K$259,0)))</f>
        <v/>
      </c>
      <c r="G167" s="1" t="str">
        <f>IF(ISNUMBER(MATCH($B167,'R4. OECD ISO codes'!$B$9:$B$43,0)),"OECD","")</f>
        <v/>
      </c>
      <c r="H167" s="1" t="str">
        <f t="shared" si="4"/>
        <v>Non-OECD</v>
      </c>
      <c r="I167" s="1" t="str">
        <f>IF(ISNUMBER(MATCH($B167,'R7. BRIC ISO codes'!$B$10:$B$13,0)),"BRIC","")</f>
        <v/>
      </c>
      <c r="J167" s="1" t="str">
        <f>IF(ISNUMBER(MATCH($B167,'R7. BRIC ISO codes'!$E$10:$E$14,0)),"BRICS","")</f>
        <v/>
      </c>
      <c r="K167" s="1" t="str">
        <f>IF(ISNUMBER(MATCH($B167,'R5. EU ISO codes'!$D$9:$D$36,0)),"European Union","")</f>
        <v/>
      </c>
      <c r="L167" s="1" t="str">
        <f>IF(ISNUMBER(MATCH($B167,'R6. Middle East ISO codes'!$B$9:$B$24,0)),"Middle East", "")</f>
        <v>Middle East</v>
      </c>
      <c r="M167" s="8">
        <f>INDEX('W1. Country only GDP data'!$G$8:$G$271,MATCH($B167,'W1. Country only GDP data'!$B$8:$B$271,0))</f>
        <v>690549935520</v>
      </c>
    </row>
    <row r="168" spans="1:13">
      <c r="A168" s="1">
        <f t="shared" si="5"/>
        <v>161</v>
      </c>
      <c r="B168" s="1" t="str">
        <f>INDEX('W1. Country only GDP data'!B$8:B$271,MATCH($A168,'W1. Country only GDP data'!$A$8:$A$271,0))</f>
        <v>SDN</v>
      </c>
      <c r="C168" s="1" t="str">
        <f>INDEX('W1. Country only GDP data'!C$8:C$271,MATCH($A168,'W1. Country only GDP data'!$A$8:$A$271,0))</f>
        <v>Sudan</v>
      </c>
      <c r="D168" s="1" t="str">
        <f>INDEX('W1. Country only GDP data'!D$8:D$271,MATCH($A168,'W1. Country only GDP data'!$A$8:$A$271,0))</f>
        <v>C</v>
      </c>
      <c r="E168" s="1" t="str">
        <f>INDEX('R3. UNSD regions'!$F$10:$F$259,MATCH($B168,'R3. UNSD regions'!$K$10:$K$259,0))</f>
        <v>Northern Africa</v>
      </c>
      <c r="F168" s="1" t="str">
        <f>IF(ISBLANK(INDEX('R3. UNSD regions'!$H$10:$H$259,MATCH($B168,'R3. UNSD regions'!$K$10:$K$259,0))),"",INDEX('R3. UNSD regions'!$H$10:$H$259,MATCH($B168,'R3. UNSD regions'!$K$10:$K$259,0)))</f>
        <v/>
      </c>
      <c r="G168" s="1" t="str">
        <f>IF(ISNUMBER(MATCH($B168,'R4. OECD ISO codes'!$B$9:$B$43,0)),"OECD","")</f>
        <v/>
      </c>
      <c r="H168" s="1" t="str">
        <f t="shared" si="4"/>
        <v>Non-OECD</v>
      </c>
      <c r="I168" s="1" t="str">
        <f>IF(ISNUMBER(MATCH($B168,'R7. BRIC ISO codes'!$B$10:$B$13,0)),"BRIC","")</f>
        <v/>
      </c>
      <c r="J168" s="1" t="str">
        <f>IF(ISNUMBER(MATCH($B168,'R7. BRIC ISO codes'!$E$10:$E$14,0)),"BRICS","")</f>
        <v/>
      </c>
      <c r="K168" s="1" t="str">
        <f>IF(ISNUMBER(MATCH($B168,'R5. EU ISO codes'!$D$9:$D$36,0)),"European Union","")</f>
        <v/>
      </c>
      <c r="L168" s="1" t="str">
        <f>IF(ISNUMBER(MATCH($B168,'R6. Middle East ISO codes'!$B$9:$B$24,0)),"Middle East", "")</f>
        <v/>
      </c>
      <c r="M168" s="8">
        <f>INDEX('W1. Country only GDP data'!$G$8:$G$271,MATCH($B168,'W1. Country only GDP data'!$B$8:$B$271,0))</f>
        <v>76149479921.95015</v>
      </c>
    </row>
    <row r="169" spans="1:13">
      <c r="A169" s="1">
        <f t="shared" si="5"/>
        <v>162</v>
      </c>
      <c r="B169" s="1" t="str">
        <f>INDEX('W1. Country only GDP data'!B$8:B$271,MATCH($A169,'W1. Country only GDP data'!$A$8:$A$271,0))</f>
        <v>SEN</v>
      </c>
      <c r="C169" s="1" t="str">
        <f>INDEX('W1. Country only GDP data'!C$8:C$271,MATCH($A169,'W1. Country only GDP data'!$A$8:$A$271,0))</f>
        <v>Senegal</v>
      </c>
      <c r="D169" s="1" t="str">
        <f>INDEX('W1. Country only GDP data'!D$8:D$271,MATCH($A169,'W1. Country only GDP data'!$A$8:$A$271,0))</f>
        <v>C</v>
      </c>
      <c r="E169" s="1" t="str">
        <f>INDEX('R3. UNSD regions'!$F$10:$F$259,MATCH($B169,'R3. UNSD regions'!$K$10:$K$259,0))</f>
        <v>Sub-Saharan Africa</v>
      </c>
      <c r="F169" s="1" t="str">
        <f>IF(ISBLANK(INDEX('R3. UNSD regions'!$H$10:$H$259,MATCH($B169,'R3. UNSD regions'!$K$10:$K$259,0))),"",INDEX('R3. UNSD regions'!$H$10:$H$259,MATCH($B169,'R3. UNSD regions'!$K$10:$K$259,0)))</f>
        <v>Western Africa</v>
      </c>
      <c r="G169" s="1" t="str">
        <f>IF(ISNUMBER(MATCH($B169,'R4. OECD ISO codes'!$B$9:$B$43,0)),"OECD","")</f>
        <v/>
      </c>
      <c r="H169" s="1" t="str">
        <f t="shared" si="4"/>
        <v>Non-OECD</v>
      </c>
      <c r="I169" s="1" t="str">
        <f>IF(ISNUMBER(MATCH($B169,'R7. BRIC ISO codes'!$B$10:$B$13,0)),"BRIC","")</f>
        <v/>
      </c>
      <c r="J169" s="1" t="str">
        <f>IF(ISNUMBER(MATCH($B169,'R7. BRIC ISO codes'!$E$10:$E$14,0)),"BRICS","")</f>
        <v/>
      </c>
      <c r="K169" s="1" t="str">
        <f>IF(ISNUMBER(MATCH($B169,'R5. EU ISO codes'!$D$9:$D$36,0)),"European Union","")</f>
        <v/>
      </c>
      <c r="L169" s="1" t="str">
        <f>IF(ISNUMBER(MATCH($B169,'R6. Middle East ISO codes'!$B$9:$B$24,0)),"Middle East", "")</f>
        <v/>
      </c>
      <c r="M169" s="8">
        <f>INDEX('W1. Country only GDP data'!$G$8:$G$271,MATCH($B169,'W1. Country only GDP data'!$B$8:$B$271,0))</f>
        <v>16833353304.075966</v>
      </c>
    </row>
    <row r="170" spans="1:13">
      <c r="A170" s="1">
        <f t="shared" si="5"/>
        <v>163</v>
      </c>
      <c r="B170" s="1" t="str">
        <f>INDEX('W1. Country only GDP data'!B$8:B$271,MATCH($A170,'W1. Country only GDP data'!$A$8:$A$271,0))</f>
        <v>SGP</v>
      </c>
      <c r="C170" s="1" t="str">
        <f>INDEX('W1. Country only GDP data'!C$8:C$271,MATCH($A170,'W1. Country only GDP data'!$A$8:$A$271,0))</f>
        <v>Singapore</v>
      </c>
      <c r="D170" s="1" t="str">
        <f>INDEX('W1. Country only GDP data'!D$8:D$271,MATCH($A170,'W1. Country only GDP data'!$A$8:$A$271,0))</f>
        <v>C</v>
      </c>
      <c r="E170" s="1" t="str">
        <f>INDEX('R3. UNSD regions'!$F$10:$F$259,MATCH($B170,'R3. UNSD regions'!$K$10:$K$259,0))</f>
        <v>South-eastern Asia</v>
      </c>
      <c r="F170" s="1" t="str">
        <f>IF(ISBLANK(INDEX('R3. UNSD regions'!$H$10:$H$259,MATCH($B170,'R3. UNSD regions'!$K$10:$K$259,0))),"",INDEX('R3. UNSD regions'!$H$10:$H$259,MATCH($B170,'R3. UNSD regions'!$K$10:$K$259,0)))</f>
        <v/>
      </c>
      <c r="G170" s="1" t="str">
        <f>IF(ISNUMBER(MATCH($B170,'R4. OECD ISO codes'!$B$9:$B$43,0)),"OECD","")</f>
        <v/>
      </c>
      <c r="H170" s="1" t="str">
        <f t="shared" si="4"/>
        <v>Non-OECD</v>
      </c>
      <c r="I170" s="1" t="str">
        <f>IF(ISNUMBER(MATCH($B170,'R7. BRIC ISO codes'!$B$10:$B$13,0)),"BRIC","")</f>
        <v/>
      </c>
      <c r="J170" s="1" t="str">
        <f>IF(ISNUMBER(MATCH($B170,'R7. BRIC ISO codes'!$E$10:$E$14,0)),"BRICS","")</f>
        <v/>
      </c>
      <c r="K170" s="1" t="str">
        <f>IF(ISNUMBER(MATCH($B170,'R5. EU ISO codes'!$D$9:$D$36,0)),"European Union","")</f>
        <v/>
      </c>
      <c r="L170" s="1" t="str">
        <f>IF(ISNUMBER(MATCH($B170,'R6. Middle East ISO codes'!$B$9:$B$24,0)),"Middle East", "")</f>
        <v/>
      </c>
      <c r="M170" s="8">
        <f>INDEX('W1. Country only GDP data'!$G$8:$G$271,MATCH($B170,'W1. Country only GDP data'!$B$8:$B$271,0))</f>
        <v>294946681334.80017</v>
      </c>
    </row>
    <row r="171" spans="1:13">
      <c r="A171" s="1">
        <f t="shared" si="5"/>
        <v>164</v>
      </c>
      <c r="B171" s="1" t="str">
        <f>INDEX('W1. Country only GDP data'!B$8:B$271,MATCH($A171,'W1. Country only GDP data'!$A$8:$A$271,0))</f>
        <v>SLB</v>
      </c>
      <c r="C171" s="1" t="str">
        <f>INDEX('W1. Country only GDP data'!C$8:C$271,MATCH($A171,'W1. Country only GDP data'!$A$8:$A$271,0))</f>
        <v>Solomon Islands</v>
      </c>
      <c r="D171" s="1" t="str">
        <f>INDEX('W1. Country only GDP data'!D$8:D$271,MATCH($A171,'W1. Country only GDP data'!$A$8:$A$271,0))</f>
        <v>C</v>
      </c>
      <c r="E171" s="1" t="str">
        <f>INDEX('R3. UNSD regions'!$F$10:$F$259,MATCH($B171,'R3. UNSD regions'!$K$10:$K$259,0))</f>
        <v>Melanesia</v>
      </c>
      <c r="F171" s="1" t="str">
        <f>IF(ISBLANK(INDEX('R3. UNSD regions'!$H$10:$H$259,MATCH($B171,'R3. UNSD regions'!$K$10:$K$259,0))),"",INDEX('R3. UNSD regions'!$H$10:$H$259,MATCH($B171,'R3. UNSD regions'!$K$10:$K$259,0)))</f>
        <v/>
      </c>
      <c r="G171" s="1" t="str">
        <f>IF(ISNUMBER(MATCH($B171,'R4. OECD ISO codes'!$B$9:$B$43,0)),"OECD","")</f>
        <v/>
      </c>
      <c r="H171" s="1" t="str">
        <f t="shared" si="4"/>
        <v>Non-OECD</v>
      </c>
      <c r="I171" s="1" t="str">
        <f>IF(ISNUMBER(MATCH($B171,'R7. BRIC ISO codes'!$B$10:$B$13,0)),"BRIC","")</f>
        <v/>
      </c>
      <c r="J171" s="1" t="str">
        <f>IF(ISNUMBER(MATCH($B171,'R7. BRIC ISO codes'!$E$10:$E$14,0)),"BRICS","")</f>
        <v/>
      </c>
      <c r="K171" s="1" t="str">
        <f>IF(ISNUMBER(MATCH($B171,'R5. EU ISO codes'!$D$9:$D$36,0)),"European Union","")</f>
        <v/>
      </c>
      <c r="L171" s="1" t="str">
        <f>IF(ISNUMBER(MATCH($B171,'R6. Middle East ISO codes'!$B$9:$B$24,0)),"Middle East", "")</f>
        <v/>
      </c>
      <c r="M171" s="8">
        <f>INDEX('W1. Country only GDP data'!$G$8:$G$271,MATCH($B171,'W1. Country only GDP data'!$B$8:$B$271,0))</f>
        <v>886746423.42537045</v>
      </c>
    </row>
    <row r="172" spans="1:13">
      <c r="A172" s="1">
        <f t="shared" si="5"/>
        <v>165</v>
      </c>
      <c r="B172" s="1" t="str">
        <f>INDEX('W1. Country only GDP data'!B$8:B$271,MATCH($A172,'W1. Country only GDP data'!$A$8:$A$271,0))</f>
        <v>SLE</v>
      </c>
      <c r="C172" s="1" t="str">
        <f>INDEX('W1. Country only GDP data'!C$8:C$271,MATCH($A172,'W1. Country only GDP data'!$A$8:$A$271,0))</f>
        <v>Sierra Leone</v>
      </c>
      <c r="D172" s="1" t="str">
        <f>INDEX('W1. Country only GDP data'!D$8:D$271,MATCH($A172,'W1. Country only GDP data'!$A$8:$A$271,0))</f>
        <v>C</v>
      </c>
      <c r="E172" s="1" t="str">
        <f>INDEX('R3. UNSD regions'!$F$10:$F$259,MATCH($B172,'R3. UNSD regions'!$K$10:$K$259,0))</f>
        <v>Sub-Saharan Africa</v>
      </c>
      <c r="F172" s="1" t="str">
        <f>IF(ISBLANK(INDEX('R3. UNSD regions'!$H$10:$H$259,MATCH($B172,'R3. UNSD regions'!$K$10:$K$259,0))),"",INDEX('R3. UNSD regions'!$H$10:$H$259,MATCH($B172,'R3. UNSD regions'!$K$10:$K$259,0)))</f>
        <v>Western Africa</v>
      </c>
      <c r="G172" s="1" t="str">
        <f>IF(ISNUMBER(MATCH($B172,'R4. OECD ISO codes'!$B$9:$B$43,0)),"OECD","")</f>
        <v/>
      </c>
      <c r="H172" s="1" t="str">
        <f t="shared" si="4"/>
        <v>Non-OECD</v>
      </c>
      <c r="I172" s="1" t="str">
        <f>IF(ISNUMBER(MATCH($B172,'R7. BRIC ISO codes'!$B$10:$B$13,0)),"BRIC","")</f>
        <v/>
      </c>
      <c r="J172" s="1" t="str">
        <f>IF(ISNUMBER(MATCH($B172,'R7. BRIC ISO codes'!$E$10:$E$14,0)),"BRICS","")</f>
        <v/>
      </c>
      <c r="K172" s="1" t="str">
        <f>IF(ISNUMBER(MATCH($B172,'R5. EU ISO codes'!$D$9:$D$36,0)),"European Union","")</f>
        <v/>
      </c>
      <c r="L172" s="1" t="str">
        <f>IF(ISNUMBER(MATCH($B172,'R6. Middle East ISO codes'!$B$9:$B$24,0)),"Middle East", "")</f>
        <v/>
      </c>
      <c r="M172" s="8">
        <f>INDEX('W1. Country only GDP data'!$G$8:$G$271,MATCH($B172,'W1. Country only GDP data'!$B$8:$B$271,0))</f>
        <v>3369621898.9767861</v>
      </c>
    </row>
    <row r="173" spans="1:13">
      <c r="A173" s="1">
        <f t="shared" si="5"/>
        <v>166</v>
      </c>
      <c r="B173" s="1" t="str">
        <f>INDEX('W1. Country only GDP data'!B$8:B$271,MATCH($A173,'W1. Country only GDP data'!$A$8:$A$271,0))</f>
        <v>SLV</v>
      </c>
      <c r="C173" s="1" t="str">
        <f>INDEX('W1. Country only GDP data'!C$8:C$271,MATCH($A173,'W1. Country only GDP data'!$A$8:$A$271,0))</f>
        <v>El Salvador</v>
      </c>
      <c r="D173" s="1" t="str">
        <f>INDEX('W1. Country only GDP data'!D$8:D$271,MATCH($A173,'W1. Country only GDP data'!$A$8:$A$271,0))</f>
        <v>C</v>
      </c>
      <c r="E173" s="1" t="str">
        <f>INDEX('R3. UNSD regions'!$F$10:$F$259,MATCH($B173,'R3. UNSD regions'!$K$10:$K$259,0))</f>
        <v>Latin America and the Caribbean</v>
      </c>
      <c r="F173" s="1" t="str">
        <f>IF(ISBLANK(INDEX('R3. UNSD regions'!$H$10:$H$259,MATCH($B173,'R3. UNSD regions'!$K$10:$K$259,0))),"",INDEX('R3. UNSD regions'!$H$10:$H$259,MATCH($B173,'R3. UNSD regions'!$K$10:$K$259,0)))</f>
        <v>Central America</v>
      </c>
      <c r="G173" s="1" t="str">
        <f>IF(ISNUMBER(MATCH($B173,'R4. OECD ISO codes'!$B$9:$B$43,0)),"OECD","")</f>
        <v/>
      </c>
      <c r="H173" s="1" t="str">
        <f t="shared" si="4"/>
        <v>Non-OECD</v>
      </c>
      <c r="I173" s="1" t="str">
        <f>IF(ISNUMBER(MATCH($B173,'R7. BRIC ISO codes'!$B$10:$B$13,0)),"BRIC","")</f>
        <v/>
      </c>
      <c r="J173" s="1" t="str">
        <f>IF(ISNUMBER(MATCH($B173,'R7. BRIC ISO codes'!$E$10:$E$14,0)),"BRICS","")</f>
        <v/>
      </c>
      <c r="K173" s="1" t="str">
        <f>IF(ISNUMBER(MATCH($B173,'R5. EU ISO codes'!$D$9:$D$36,0)),"European Union","")</f>
        <v/>
      </c>
      <c r="L173" s="1" t="str">
        <f>IF(ISNUMBER(MATCH($B173,'R6. Middle East ISO codes'!$B$9:$B$24,0)),"Middle East", "")</f>
        <v/>
      </c>
      <c r="M173" s="8">
        <f>INDEX('W1. Country only GDP data'!$G$8:$G$271,MATCH($B173,'W1. Country only GDP data'!$B$8:$B$271,0))</f>
        <v>24128087317.172077</v>
      </c>
    </row>
    <row r="174" spans="1:13">
      <c r="A174" s="1">
        <f t="shared" si="5"/>
        <v>167</v>
      </c>
      <c r="B174" s="1" t="str">
        <f>INDEX('W1. Country only GDP data'!B$8:B$271,MATCH($A174,'W1. Country only GDP data'!$A$8:$A$271,0))</f>
        <v>SMR</v>
      </c>
      <c r="C174" s="1" t="str">
        <f>INDEX('W1. Country only GDP data'!C$8:C$271,MATCH($A174,'W1. Country only GDP data'!$A$8:$A$271,0))</f>
        <v>San Marino</v>
      </c>
      <c r="D174" s="1" t="str">
        <f>INDEX('W1. Country only GDP data'!D$8:D$271,MATCH($A174,'W1. Country only GDP data'!$A$8:$A$271,0))</f>
        <v>C</v>
      </c>
      <c r="E174" s="1" t="str">
        <f>INDEX('R3. UNSD regions'!$F$10:$F$259,MATCH($B174,'R3. UNSD regions'!$K$10:$K$259,0))</f>
        <v>Southern Europe</v>
      </c>
      <c r="F174" s="1" t="str">
        <f>IF(ISBLANK(INDEX('R3. UNSD regions'!$H$10:$H$259,MATCH($B174,'R3. UNSD regions'!$K$10:$K$259,0))),"",INDEX('R3. UNSD regions'!$H$10:$H$259,MATCH($B174,'R3. UNSD regions'!$K$10:$K$259,0)))</f>
        <v/>
      </c>
      <c r="G174" s="1" t="str">
        <f>IF(ISNUMBER(MATCH($B174,'R4. OECD ISO codes'!$B$9:$B$43,0)),"OECD","")</f>
        <v/>
      </c>
      <c r="H174" s="1" t="str">
        <f t="shared" si="4"/>
        <v>Non-OECD</v>
      </c>
      <c r="I174" s="1" t="str">
        <f>IF(ISNUMBER(MATCH($B174,'R7. BRIC ISO codes'!$B$10:$B$13,0)),"BRIC","")</f>
        <v/>
      </c>
      <c r="J174" s="1" t="str">
        <f>IF(ISNUMBER(MATCH($B174,'R7. BRIC ISO codes'!$E$10:$E$14,0)),"BRICS","")</f>
        <v/>
      </c>
      <c r="K174" s="1" t="str">
        <f>IF(ISNUMBER(MATCH($B174,'R5. EU ISO codes'!$D$9:$D$36,0)),"European Union","")</f>
        <v/>
      </c>
      <c r="L174" s="1" t="str">
        <f>IF(ISNUMBER(MATCH($B174,'R6. Middle East ISO codes'!$B$9:$B$24,0)),"Middle East", "")</f>
        <v/>
      </c>
      <c r="M174" s="8">
        <f>INDEX('W1. Country only GDP data'!$G$8:$G$271,MATCH($B174,'W1. Country only GDP data'!$B$8:$B$271,0))</f>
        <v>1746352442.0529804</v>
      </c>
    </row>
    <row r="175" spans="1:13">
      <c r="A175" s="1">
        <f t="shared" si="5"/>
        <v>168</v>
      </c>
      <c r="B175" s="1" t="str">
        <f>INDEX('W1. Country only GDP data'!B$8:B$271,MATCH($A175,'W1. Country only GDP data'!$A$8:$A$271,0))</f>
        <v>SRB</v>
      </c>
      <c r="C175" s="1" t="str">
        <f>INDEX('W1. Country only GDP data'!C$8:C$271,MATCH($A175,'W1. Country only GDP data'!$A$8:$A$271,0))</f>
        <v>Serbia</v>
      </c>
      <c r="D175" s="1" t="str">
        <f>INDEX('W1. Country only GDP data'!D$8:D$271,MATCH($A175,'W1. Country only GDP data'!$A$8:$A$271,0))</f>
        <v>C</v>
      </c>
      <c r="E175" s="1" t="str">
        <f>INDEX('R3. UNSD regions'!$F$10:$F$259,MATCH($B175,'R3. UNSD regions'!$K$10:$K$259,0))</f>
        <v>Southern Europe</v>
      </c>
      <c r="F175" s="1" t="str">
        <f>IF(ISBLANK(INDEX('R3. UNSD regions'!$H$10:$H$259,MATCH($B175,'R3. UNSD regions'!$K$10:$K$259,0))),"",INDEX('R3. UNSD regions'!$H$10:$H$259,MATCH($B175,'R3. UNSD regions'!$K$10:$K$259,0)))</f>
        <v/>
      </c>
      <c r="G175" s="1" t="str">
        <f>IF(ISNUMBER(MATCH($B175,'R4. OECD ISO codes'!$B$9:$B$43,0)),"OECD","")</f>
        <v/>
      </c>
      <c r="H175" s="1" t="str">
        <f t="shared" si="4"/>
        <v>Non-OECD</v>
      </c>
      <c r="I175" s="1" t="str">
        <f>IF(ISNUMBER(MATCH($B175,'R7. BRIC ISO codes'!$B$10:$B$13,0)),"BRIC","")</f>
        <v/>
      </c>
      <c r="J175" s="1" t="str">
        <f>IF(ISNUMBER(MATCH($B175,'R7. BRIC ISO codes'!$E$10:$E$14,0)),"BRICS","")</f>
        <v/>
      </c>
      <c r="K175" s="1" t="str">
        <f>IF(ISNUMBER(MATCH($B175,'R5. EU ISO codes'!$D$9:$D$36,0)),"European Union","")</f>
        <v/>
      </c>
      <c r="L175" s="1" t="str">
        <f>IF(ISNUMBER(MATCH($B175,'R6. Middle East ISO codes'!$B$9:$B$24,0)),"Middle East", "")</f>
        <v/>
      </c>
      <c r="M175" s="8">
        <f>INDEX('W1. Country only GDP data'!$G$8:$G$271,MATCH($B175,'W1. Country only GDP data'!$B$8:$B$271,0))</f>
        <v>41308012849.789467</v>
      </c>
    </row>
    <row r="176" spans="1:13">
      <c r="A176" s="1">
        <f t="shared" si="5"/>
        <v>169</v>
      </c>
      <c r="B176" s="1" t="str">
        <f>INDEX('W1. Country only GDP data'!B$8:B$271,MATCH($A176,'W1. Country only GDP data'!$A$8:$A$271,0))</f>
        <v>SSD</v>
      </c>
      <c r="C176" s="1" t="str">
        <f>INDEX('W1. Country only GDP data'!C$8:C$271,MATCH($A176,'W1. Country only GDP data'!$A$8:$A$271,0))</f>
        <v>South Sudan</v>
      </c>
      <c r="D176" s="1" t="str">
        <f>INDEX('W1. Country only GDP data'!D$8:D$271,MATCH($A176,'W1. Country only GDP data'!$A$8:$A$271,0))</f>
        <v>C</v>
      </c>
      <c r="E176" s="1" t="str">
        <f>INDEX('R3. UNSD regions'!$F$10:$F$259,MATCH($B176,'R3. UNSD regions'!$K$10:$K$259,0))</f>
        <v>Sub-Saharan Africa</v>
      </c>
      <c r="F176" s="1" t="str">
        <f>IF(ISBLANK(INDEX('R3. UNSD regions'!$H$10:$H$259,MATCH($B176,'R3. UNSD regions'!$K$10:$K$259,0))),"",INDEX('R3. UNSD regions'!$H$10:$H$259,MATCH($B176,'R3. UNSD regions'!$K$10:$K$259,0)))</f>
        <v>Eastern Africa</v>
      </c>
      <c r="G176" s="1" t="str">
        <f>IF(ISNUMBER(MATCH($B176,'R4. OECD ISO codes'!$B$9:$B$43,0)),"OECD","")</f>
        <v/>
      </c>
      <c r="H176" s="1" t="str">
        <f t="shared" si="4"/>
        <v>Non-OECD</v>
      </c>
      <c r="I176" s="1" t="str">
        <f>IF(ISNUMBER(MATCH($B176,'R7. BRIC ISO codes'!$B$10:$B$13,0)),"BRIC","")</f>
        <v/>
      </c>
      <c r="J176" s="1" t="str">
        <f>IF(ISNUMBER(MATCH($B176,'R7. BRIC ISO codes'!$E$10:$E$14,0)),"BRICS","")</f>
        <v/>
      </c>
      <c r="K176" s="1" t="str">
        <f>IF(ISNUMBER(MATCH($B176,'R5. EU ISO codes'!$D$9:$D$36,0)),"European Union","")</f>
        <v/>
      </c>
      <c r="L176" s="1" t="str">
        <f>IF(ISNUMBER(MATCH($B176,'R6. Middle East ISO codes'!$B$9:$B$24,0)),"Middle East", "")</f>
        <v/>
      </c>
      <c r="M176" s="8">
        <f>INDEX('W1. Country only GDP data'!$G$8:$G$271,MATCH($B176,'W1. Country only GDP data'!$B$8:$B$271,0))</f>
        <v>8856230729.3029137</v>
      </c>
    </row>
    <row r="177" spans="1:13">
      <c r="A177" s="1">
        <f t="shared" si="5"/>
        <v>170</v>
      </c>
      <c r="B177" s="1" t="str">
        <f>INDEX('W1. Country only GDP data'!B$8:B$271,MATCH($A177,'W1. Country only GDP data'!$A$8:$A$271,0))</f>
        <v>STP</v>
      </c>
      <c r="C177" s="1" t="str">
        <f>INDEX('W1. Country only GDP data'!C$8:C$271,MATCH($A177,'W1. Country only GDP data'!$A$8:$A$271,0))</f>
        <v>Sao Tome and Principe</v>
      </c>
      <c r="D177" s="1" t="str">
        <f>INDEX('W1. Country only GDP data'!D$8:D$271,MATCH($A177,'W1. Country only GDP data'!$A$8:$A$271,0))</f>
        <v>C</v>
      </c>
      <c r="E177" s="1" t="str">
        <f>INDEX('R3. UNSD regions'!$F$10:$F$259,MATCH($B177,'R3. UNSD regions'!$K$10:$K$259,0))</f>
        <v>Sub-Saharan Africa</v>
      </c>
      <c r="F177" s="1" t="str">
        <f>IF(ISBLANK(INDEX('R3. UNSD regions'!$H$10:$H$259,MATCH($B177,'R3. UNSD regions'!$K$10:$K$259,0))),"",INDEX('R3. UNSD regions'!$H$10:$H$259,MATCH($B177,'R3. UNSD regions'!$K$10:$K$259,0)))</f>
        <v>Middle Africa</v>
      </c>
      <c r="G177" s="1" t="str">
        <f>IF(ISNUMBER(MATCH($B177,'R4. OECD ISO codes'!$B$9:$B$43,0)),"OECD","")</f>
        <v/>
      </c>
      <c r="H177" s="1" t="str">
        <f t="shared" si="4"/>
        <v>Non-OECD</v>
      </c>
      <c r="I177" s="1" t="str">
        <f>IF(ISNUMBER(MATCH($B177,'R7. BRIC ISO codes'!$B$10:$B$13,0)),"BRIC","")</f>
        <v/>
      </c>
      <c r="J177" s="1" t="str">
        <f>IF(ISNUMBER(MATCH($B177,'R7. BRIC ISO codes'!$E$10:$E$14,0)),"BRICS","")</f>
        <v/>
      </c>
      <c r="K177" s="1" t="str">
        <f>IF(ISNUMBER(MATCH($B177,'R5. EU ISO codes'!$D$9:$D$36,0)),"European Union","")</f>
        <v/>
      </c>
      <c r="L177" s="1" t="str">
        <f>IF(ISNUMBER(MATCH($B177,'R6. Middle East ISO codes'!$B$9:$B$24,0)),"Middle East", "")</f>
        <v/>
      </c>
      <c r="M177" s="8">
        <f>INDEX('W1. Country only GDP data'!$G$8:$G$271,MATCH($B177,'W1. Country only GDP data'!$B$8:$B$271,0))</f>
        <v>256661791.68757528</v>
      </c>
    </row>
    <row r="178" spans="1:13">
      <c r="A178" s="1">
        <f t="shared" si="5"/>
        <v>171</v>
      </c>
      <c r="B178" s="1" t="str">
        <f>INDEX('W1. Country only GDP data'!B$8:B$271,MATCH($A178,'W1. Country only GDP data'!$A$8:$A$271,0))</f>
        <v>SUR</v>
      </c>
      <c r="C178" s="1" t="str">
        <f>INDEX('W1. Country only GDP data'!C$8:C$271,MATCH($A178,'W1. Country only GDP data'!$A$8:$A$271,0))</f>
        <v>Suriname</v>
      </c>
      <c r="D178" s="1" t="str">
        <f>INDEX('W1. Country only GDP data'!D$8:D$271,MATCH($A178,'W1. Country only GDP data'!$A$8:$A$271,0))</f>
        <v>C</v>
      </c>
      <c r="E178" s="1" t="str">
        <f>INDEX('R3. UNSD regions'!$F$10:$F$259,MATCH($B178,'R3. UNSD regions'!$K$10:$K$259,0))</f>
        <v>Latin America and the Caribbean</v>
      </c>
      <c r="F178" s="1" t="str">
        <f>IF(ISBLANK(INDEX('R3. UNSD regions'!$H$10:$H$259,MATCH($B178,'R3. UNSD regions'!$K$10:$K$259,0))),"",INDEX('R3. UNSD regions'!$H$10:$H$259,MATCH($B178,'R3. UNSD regions'!$K$10:$K$259,0)))</f>
        <v>South America</v>
      </c>
      <c r="G178" s="1" t="str">
        <f>IF(ISNUMBER(MATCH($B178,'R4. OECD ISO codes'!$B$9:$B$43,0)),"OECD","")</f>
        <v/>
      </c>
      <c r="H178" s="1" t="str">
        <f t="shared" si="4"/>
        <v>Non-OECD</v>
      </c>
      <c r="I178" s="1" t="str">
        <f>IF(ISNUMBER(MATCH($B178,'R7. BRIC ISO codes'!$B$10:$B$13,0)),"BRIC","")</f>
        <v/>
      </c>
      <c r="J178" s="1" t="str">
        <f>IF(ISNUMBER(MATCH($B178,'R7. BRIC ISO codes'!$E$10:$E$14,0)),"BRICS","")</f>
        <v/>
      </c>
      <c r="K178" s="1" t="str">
        <f>IF(ISNUMBER(MATCH($B178,'R5. EU ISO codes'!$D$9:$D$36,0)),"European Union","")</f>
        <v/>
      </c>
      <c r="L178" s="1" t="str">
        <f>IF(ISNUMBER(MATCH($B178,'R6. Middle East ISO codes'!$B$9:$B$24,0)),"Middle East", "")</f>
        <v/>
      </c>
      <c r="M178" s="8">
        <f>INDEX('W1. Country only GDP data'!$G$8:$G$271,MATCH($B178,'W1. Country only GDP data'!$B$8:$B$271,0))</f>
        <v>4527379878.7340336</v>
      </c>
    </row>
    <row r="179" spans="1:13">
      <c r="A179" s="1">
        <f t="shared" si="5"/>
        <v>172</v>
      </c>
      <c r="B179" s="1" t="str">
        <f>INDEX('W1. Country only GDP data'!B$8:B$271,MATCH($A179,'W1. Country only GDP data'!$A$8:$A$271,0))</f>
        <v>SVK</v>
      </c>
      <c r="C179" s="1" t="str">
        <f>INDEX('W1. Country only GDP data'!C$8:C$271,MATCH($A179,'W1. Country only GDP data'!$A$8:$A$271,0))</f>
        <v>Slovak Republic</v>
      </c>
      <c r="D179" s="1" t="str">
        <f>INDEX('W1. Country only GDP data'!D$8:D$271,MATCH($A179,'W1. Country only GDP data'!$A$8:$A$271,0))</f>
        <v>C</v>
      </c>
      <c r="E179" s="1" t="str">
        <f>INDEX('R3. UNSD regions'!$F$10:$F$259,MATCH($B179,'R3. UNSD regions'!$K$10:$K$259,0))</f>
        <v>Eastern Europe</v>
      </c>
      <c r="F179" s="1" t="str">
        <f>IF(ISBLANK(INDEX('R3. UNSD regions'!$H$10:$H$259,MATCH($B179,'R3. UNSD regions'!$K$10:$K$259,0))),"",INDEX('R3. UNSD regions'!$H$10:$H$259,MATCH($B179,'R3. UNSD regions'!$K$10:$K$259,0)))</f>
        <v/>
      </c>
      <c r="G179" s="1" t="str">
        <f>IF(ISNUMBER(MATCH($B179,'R4. OECD ISO codes'!$B$9:$B$43,0)),"OECD","")</f>
        <v>OECD</v>
      </c>
      <c r="H179" s="1" t="str">
        <f t="shared" si="4"/>
        <v/>
      </c>
      <c r="I179" s="1" t="str">
        <f>IF(ISNUMBER(MATCH($B179,'R7. BRIC ISO codes'!$B$10:$B$13,0)),"BRIC","")</f>
        <v/>
      </c>
      <c r="J179" s="1" t="str">
        <f>IF(ISNUMBER(MATCH($B179,'R7. BRIC ISO codes'!$E$10:$E$14,0)),"BRICS","")</f>
        <v/>
      </c>
      <c r="K179" s="1" t="str">
        <f>IF(ISNUMBER(MATCH($B179,'R5. EU ISO codes'!$D$9:$D$36,0)),"European Union","")</f>
        <v>European Union</v>
      </c>
      <c r="L179" s="1" t="str">
        <f>IF(ISNUMBER(MATCH($B179,'R6. Middle East ISO codes'!$B$9:$B$24,0)),"Middle East", "")</f>
        <v/>
      </c>
      <c r="M179" s="8">
        <f>INDEX('W1. Country only GDP data'!$G$8:$G$271,MATCH($B179,'W1. Country only GDP data'!$B$8:$B$271,0))</f>
        <v>104679102604.03152</v>
      </c>
    </row>
    <row r="180" spans="1:13">
      <c r="A180" s="1">
        <f t="shared" si="5"/>
        <v>173</v>
      </c>
      <c r="B180" s="1" t="str">
        <f>INDEX('W1. Country only GDP data'!B$8:B$271,MATCH($A180,'W1. Country only GDP data'!$A$8:$A$271,0))</f>
        <v>SVN</v>
      </c>
      <c r="C180" s="1" t="str">
        <f>INDEX('W1. Country only GDP data'!C$8:C$271,MATCH($A180,'W1. Country only GDP data'!$A$8:$A$271,0))</f>
        <v>Slovenia</v>
      </c>
      <c r="D180" s="1" t="str">
        <f>INDEX('W1. Country only GDP data'!D$8:D$271,MATCH($A180,'W1. Country only GDP data'!$A$8:$A$271,0))</f>
        <v>C</v>
      </c>
      <c r="E180" s="1" t="str">
        <f>INDEX('R3. UNSD regions'!$F$10:$F$259,MATCH($B180,'R3. UNSD regions'!$K$10:$K$259,0))</f>
        <v>Southern Europe</v>
      </c>
      <c r="F180" s="1" t="str">
        <f>IF(ISBLANK(INDEX('R3. UNSD regions'!$H$10:$H$259,MATCH($B180,'R3. UNSD regions'!$K$10:$K$259,0))),"",INDEX('R3. UNSD regions'!$H$10:$H$259,MATCH($B180,'R3. UNSD regions'!$K$10:$K$259,0)))</f>
        <v/>
      </c>
      <c r="G180" s="1" t="str">
        <f>IF(ISNUMBER(MATCH($B180,'R4. OECD ISO codes'!$B$9:$B$43,0)),"OECD","")</f>
        <v>OECD</v>
      </c>
      <c r="H180" s="1" t="str">
        <f t="shared" si="4"/>
        <v/>
      </c>
      <c r="I180" s="1" t="str">
        <f>IF(ISNUMBER(MATCH($B180,'R7. BRIC ISO codes'!$B$10:$B$13,0)),"BRIC","")</f>
        <v/>
      </c>
      <c r="J180" s="1" t="str">
        <f>IF(ISNUMBER(MATCH($B180,'R7. BRIC ISO codes'!$E$10:$E$14,0)),"BRICS","")</f>
        <v/>
      </c>
      <c r="K180" s="1" t="str">
        <f>IF(ISNUMBER(MATCH($B180,'R5. EU ISO codes'!$D$9:$D$36,0)),"European Union","")</f>
        <v>European Union</v>
      </c>
      <c r="L180" s="1" t="str">
        <f>IF(ISNUMBER(MATCH($B180,'R6. Middle East ISO codes'!$B$9:$B$24,0)),"Middle East", "")</f>
        <v/>
      </c>
      <c r="M180" s="8">
        <f>INDEX('W1. Country only GDP data'!$G$8:$G$271,MATCH($B180,'W1. Country only GDP data'!$B$8:$B$271,0))</f>
        <v>50511749001.817635</v>
      </c>
    </row>
    <row r="181" spans="1:13">
      <c r="A181" s="1">
        <f t="shared" si="5"/>
        <v>174</v>
      </c>
      <c r="B181" s="1" t="str">
        <f>INDEX('W1. Country only GDP data'!B$8:B$271,MATCH($A181,'W1. Country only GDP data'!$A$8:$A$271,0))</f>
        <v>SWE</v>
      </c>
      <c r="C181" s="1" t="str">
        <f>INDEX('W1. Country only GDP data'!C$8:C$271,MATCH($A181,'W1. Country only GDP data'!$A$8:$A$271,0))</f>
        <v>Sweden</v>
      </c>
      <c r="D181" s="1" t="str">
        <f>INDEX('W1. Country only GDP data'!D$8:D$271,MATCH($A181,'W1. Country only GDP data'!$A$8:$A$271,0))</f>
        <v>C</v>
      </c>
      <c r="E181" s="1" t="str">
        <f>INDEX('R3. UNSD regions'!$F$10:$F$259,MATCH($B181,'R3. UNSD regions'!$K$10:$K$259,0))</f>
        <v>Northern Europe</v>
      </c>
      <c r="F181" s="1" t="str">
        <f>IF(ISBLANK(INDEX('R3. UNSD regions'!$H$10:$H$259,MATCH($B181,'R3. UNSD regions'!$K$10:$K$259,0))),"",INDEX('R3. UNSD regions'!$H$10:$H$259,MATCH($B181,'R3. UNSD regions'!$K$10:$K$259,0)))</f>
        <v/>
      </c>
      <c r="G181" s="1" t="str">
        <f>IF(ISNUMBER(MATCH($B181,'R4. OECD ISO codes'!$B$9:$B$43,0)),"OECD","")</f>
        <v>OECD</v>
      </c>
      <c r="H181" s="1" t="str">
        <f t="shared" si="4"/>
        <v/>
      </c>
      <c r="I181" s="1" t="str">
        <f>IF(ISNUMBER(MATCH($B181,'R7. BRIC ISO codes'!$B$10:$B$13,0)),"BRIC","")</f>
        <v/>
      </c>
      <c r="J181" s="1" t="str">
        <f>IF(ISNUMBER(MATCH($B181,'R7. BRIC ISO codes'!$E$10:$E$14,0)),"BRICS","")</f>
        <v/>
      </c>
      <c r="K181" s="1" t="str">
        <f>IF(ISNUMBER(MATCH($B181,'R5. EU ISO codes'!$D$9:$D$36,0)),"European Union","")</f>
        <v>European Union</v>
      </c>
      <c r="L181" s="1" t="str">
        <f>IF(ISNUMBER(MATCH($B181,'R6. Middle East ISO codes'!$B$9:$B$24,0)),"Middle East", "")</f>
        <v/>
      </c>
      <c r="M181" s="8">
        <f>INDEX('W1. Country only GDP data'!$G$8:$G$271,MATCH($B181,'W1. Country only GDP data'!$B$8:$B$271,0))</f>
        <v>560386605247.82593</v>
      </c>
    </row>
    <row r="182" spans="1:13">
      <c r="A182" s="1">
        <f t="shared" si="5"/>
        <v>175</v>
      </c>
      <c r="B182" s="1" t="str">
        <f>INDEX('W1. Country only GDP data'!B$8:B$271,MATCH($A182,'W1. Country only GDP data'!$A$8:$A$271,0))</f>
        <v>SWZ</v>
      </c>
      <c r="C182" s="1" t="str">
        <f>INDEX('W1. Country only GDP data'!C$8:C$271,MATCH($A182,'W1. Country only GDP data'!$A$8:$A$271,0))</f>
        <v>Swaziland</v>
      </c>
      <c r="D182" s="1" t="str">
        <f>INDEX('W1. Country only GDP data'!D$8:D$271,MATCH($A182,'W1. Country only GDP data'!$A$8:$A$271,0))</f>
        <v>C</v>
      </c>
      <c r="E182" s="1" t="str">
        <f>INDEX('R3. UNSD regions'!$F$10:$F$259,MATCH($B182,'R3. UNSD regions'!$K$10:$K$259,0))</f>
        <v>Sub-Saharan Africa</v>
      </c>
      <c r="F182" s="1" t="str">
        <f>IF(ISBLANK(INDEX('R3. UNSD regions'!$H$10:$H$259,MATCH($B182,'R3. UNSD regions'!$K$10:$K$259,0))),"",INDEX('R3. UNSD regions'!$H$10:$H$259,MATCH($B182,'R3. UNSD regions'!$K$10:$K$259,0)))</f>
        <v>Southern Africa</v>
      </c>
      <c r="G182" s="1" t="str">
        <f>IF(ISNUMBER(MATCH($B182,'R4. OECD ISO codes'!$B$9:$B$43,0)),"OECD","")</f>
        <v/>
      </c>
      <c r="H182" s="1" t="str">
        <f t="shared" si="4"/>
        <v>Non-OECD</v>
      </c>
      <c r="I182" s="1" t="str">
        <f>IF(ISNUMBER(MATCH($B182,'R7. BRIC ISO codes'!$B$10:$B$13,0)),"BRIC","")</f>
        <v/>
      </c>
      <c r="J182" s="1" t="str">
        <f>IF(ISNUMBER(MATCH($B182,'R7. BRIC ISO codes'!$E$10:$E$14,0)),"BRICS","")</f>
        <v/>
      </c>
      <c r="K182" s="1" t="str">
        <f>IF(ISNUMBER(MATCH($B182,'R5. EU ISO codes'!$D$9:$D$36,0)),"European Union","")</f>
        <v/>
      </c>
      <c r="L182" s="1" t="str">
        <f>IF(ISNUMBER(MATCH($B182,'R6. Middle East ISO codes'!$B$9:$B$24,0)),"Middle East", "")</f>
        <v/>
      </c>
      <c r="M182" s="8">
        <f>INDEX('W1. Country only GDP data'!$G$8:$G$271,MATCH($B182,'W1. Country only GDP data'!$B$8:$B$271,0))</f>
        <v>5246492515.7007084</v>
      </c>
    </row>
    <row r="183" spans="1:13">
      <c r="A183" s="1">
        <f t="shared" si="5"/>
        <v>176</v>
      </c>
      <c r="B183" s="1" t="str">
        <f>INDEX('W1. Country only GDP data'!B$8:B$271,MATCH($A183,'W1. Country only GDP data'!$A$8:$A$271,0))</f>
        <v>SYC</v>
      </c>
      <c r="C183" s="1" t="str">
        <f>INDEX('W1. Country only GDP data'!C$8:C$271,MATCH($A183,'W1. Country only GDP data'!$A$8:$A$271,0))</f>
        <v>Seychelles</v>
      </c>
      <c r="D183" s="1" t="str">
        <f>INDEX('W1. Country only GDP data'!D$8:D$271,MATCH($A183,'W1. Country only GDP data'!$A$8:$A$271,0))</f>
        <v>C</v>
      </c>
      <c r="E183" s="1" t="str">
        <f>INDEX('R3. UNSD regions'!$F$10:$F$259,MATCH($B183,'R3. UNSD regions'!$K$10:$K$259,0))</f>
        <v>Sub-Saharan Africa</v>
      </c>
      <c r="F183" s="1" t="str">
        <f>IF(ISBLANK(INDEX('R3. UNSD regions'!$H$10:$H$259,MATCH($B183,'R3. UNSD regions'!$K$10:$K$259,0))),"",INDEX('R3. UNSD regions'!$H$10:$H$259,MATCH($B183,'R3. UNSD regions'!$K$10:$K$259,0)))</f>
        <v>Eastern Africa</v>
      </c>
      <c r="G183" s="1" t="str">
        <f>IF(ISNUMBER(MATCH($B183,'R4. OECD ISO codes'!$B$9:$B$43,0)),"OECD","")</f>
        <v/>
      </c>
      <c r="H183" s="1" t="str">
        <f t="shared" si="4"/>
        <v>Non-OECD</v>
      </c>
      <c r="I183" s="1" t="str">
        <f>IF(ISNUMBER(MATCH($B183,'R7. BRIC ISO codes'!$B$10:$B$13,0)),"BRIC","")</f>
        <v/>
      </c>
      <c r="J183" s="1" t="str">
        <f>IF(ISNUMBER(MATCH($B183,'R7. BRIC ISO codes'!$E$10:$E$14,0)),"BRICS","")</f>
        <v/>
      </c>
      <c r="K183" s="1" t="str">
        <f>IF(ISNUMBER(MATCH($B183,'R5. EU ISO codes'!$D$9:$D$36,0)),"European Union","")</f>
        <v/>
      </c>
      <c r="L183" s="1" t="str">
        <f>IF(ISNUMBER(MATCH($B183,'R6. Middle East ISO codes'!$B$9:$B$24,0)),"Middle East", "")</f>
        <v/>
      </c>
      <c r="M183" s="8">
        <f>INDEX('W1. Country only GDP data'!$G$8:$G$271,MATCH($B183,'W1. Country only GDP data'!$B$8:$B$271,0))</f>
        <v>1322030966.1751361</v>
      </c>
    </row>
    <row r="184" spans="1:13">
      <c r="A184" s="1">
        <f t="shared" si="5"/>
        <v>177</v>
      </c>
      <c r="B184" s="1" t="str">
        <f>INDEX('W1. Country only GDP data'!B$8:B$271,MATCH($A184,'W1. Country only GDP data'!$A$8:$A$271,0))</f>
        <v>TCD</v>
      </c>
      <c r="C184" s="1" t="str">
        <f>INDEX('W1. Country only GDP data'!C$8:C$271,MATCH($A184,'W1. Country only GDP data'!$A$8:$A$271,0))</f>
        <v>Chad</v>
      </c>
      <c r="D184" s="1" t="str">
        <f>INDEX('W1. Country only GDP data'!D$8:D$271,MATCH($A184,'W1. Country only GDP data'!$A$8:$A$271,0))</f>
        <v>C</v>
      </c>
      <c r="E184" s="1" t="str">
        <f>INDEX('R3. UNSD regions'!$F$10:$F$259,MATCH($B184,'R3. UNSD regions'!$K$10:$K$259,0))</f>
        <v>Sub-Saharan Africa</v>
      </c>
      <c r="F184" s="1" t="str">
        <f>IF(ISBLANK(INDEX('R3. UNSD regions'!$H$10:$H$259,MATCH($B184,'R3. UNSD regions'!$K$10:$K$259,0))),"",INDEX('R3. UNSD regions'!$H$10:$H$259,MATCH($B184,'R3. UNSD regions'!$K$10:$K$259,0)))</f>
        <v>Middle Africa</v>
      </c>
      <c r="G184" s="1" t="str">
        <f>IF(ISNUMBER(MATCH($B184,'R4. OECD ISO codes'!$B$9:$B$43,0)),"OECD","")</f>
        <v/>
      </c>
      <c r="H184" s="1" t="str">
        <f t="shared" si="4"/>
        <v>Non-OECD</v>
      </c>
      <c r="I184" s="1" t="str">
        <f>IF(ISNUMBER(MATCH($B184,'R7. BRIC ISO codes'!$B$10:$B$13,0)),"BRIC","")</f>
        <v/>
      </c>
      <c r="J184" s="1" t="str">
        <f>IF(ISNUMBER(MATCH($B184,'R7. BRIC ISO codes'!$E$10:$E$14,0)),"BRICS","")</f>
        <v/>
      </c>
      <c r="K184" s="1" t="str">
        <f>IF(ISNUMBER(MATCH($B184,'R5. EU ISO codes'!$D$9:$D$36,0)),"European Union","")</f>
        <v/>
      </c>
      <c r="L184" s="1" t="str">
        <f>IF(ISNUMBER(MATCH($B184,'R6. Middle East ISO codes'!$B$9:$B$24,0)),"Middle East", "")</f>
        <v/>
      </c>
      <c r="M184" s="8">
        <f>INDEX('W1. Country only GDP data'!$G$8:$G$271,MATCH($B184,'W1. Country only GDP data'!$B$8:$B$271,0))</f>
        <v>12424107944.872269</v>
      </c>
    </row>
    <row r="185" spans="1:13">
      <c r="A185" s="1">
        <f t="shared" si="5"/>
        <v>178</v>
      </c>
      <c r="B185" s="1" t="str">
        <f>INDEX('W1. Country only GDP data'!B$8:B$271,MATCH($A185,'W1. Country only GDP data'!$A$8:$A$271,0))</f>
        <v>TGO</v>
      </c>
      <c r="C185" s="1" t="str">
        <f>INDEX('W1. Country only GDP data'!C$8:C$271,MATCH($A185,'W1. Country only GDP data'!$A$8:$A$271,0))</f>
        <v>Togo</v>
      </c>
      <c r="D185" s="1" t="str">
        <f>INDEX('W1. Country only GDP data'!D$8:D$271,MATCH($A185,'W1. Country only GDP data'!$A$8:$A$271,0))</f>
        <v>C</v>
      </c>
      <c r="E185" s="1" t="str">
        <f>INDEX('R3. UNSD regions'!$F$10:$F$259,MATCH($B185,'R3. UNSD regions'!$K$10:$K$259,0))</f>
        <v>Sub-Saharan Africa</v>
      </c>
      <c r="F185" s="1" t="str">
        <f>IF(ISBLANK(INDEX('R3. UNSD regions'!$H$10:$H$259,MATCH($B185,'R3. UNSD regions'!$K$10:$K$259,0))),"",INDEX('R3. UNSD regions'!$H$10:$H$259,MATCH($B185,'R3. UNSD regions'!$K$10:$K$259,0)))</f>
        <v>Western Africa</v>
      </c>
      <c r="G185" s="1" t="str">
        <f>IF(ISNUMBER(MATCH($B185,'R4. OECD ISO codes'!$B$9:$B$43,0)),"OECD","")</f>
        <v/>
      </c>
      <c r="H185" s="1" t="str">
        <f t="shared" si="4"/>
        <v>Non-OECD</v>
      </c>
      <c r="I185" s="1" t="str">
        <f>IF(ISNUMBER(MATCH($B185,'R7. BRIC ISO codes'!$B$10:$B$13,0)),"BRIC","")</f>
        <v/>
      </c>
      <c r="J185" s="1" t="str">
        <f>IF(ISNUMBER(MATCH($B185,'R7. BRIC ISO codes'!$E$10:$E$14,0)),"BRICS","")</f>
        <v/>
      </c>
      <c r="K185" s="1" t="str">
        <f>IF(ISNUMBER(MATCH($B185,'R5. EU ISO codes'!$D$9:$D$36,0)),"European Union","")</f>
        <v/>
      </c>
      <c r="L185" s="1" t="str">
        <f>IF(ISNUMBER(MATCH($B185,'R6. Middle East ISO codes'!$B$9:$B$24,0)),"Middle East", "")</f>
        <v/>
      </c>
      <c r="M185" s="8">
        <f>INDEX('W1. Country only GDP data'!$G$8:$G$271,MATCH($B185,'W1. Country only GDP data'!$B$8:$B$271,0))</f>
        <v>4245259745.0231843</v>
      </c>
    </row>
    <row r="186" spans="1:13">
      <c r="A186" s="1">
        <f t="shared" si="5"/>
        <v>179</v>
      </c>
      <c r="B186" s="1" t="str">
        <f>INDEX('W1. Country only GDP data'!B$8:B$271,MATCH($A186,'W1. Country only GDP data'!$A$8:$A$271,0))</f>
        <v>THA</v>
      </c>
      <c r="C186" s="1" t="str">
        <f>INDEX('W1. Country only GDP data'!C$8:C$271,MATCH($A186,'W1. Country only GDP data'!$A$8:$A$271,0))</f>
        <v>Thailand</v>
      </c>
      <c r="D186" s="1" t="str">
        <f>INDEX('W1. Country only GDP data'!D$8:D$271,MATCH($A186,'W1. Country only GDP data'!$A$8:$A$271,0))</f>
        <v>C</v>
      </c>
      <c r="E186" s="1" t="str">
        <f>INDEX('R3. UNSD regions'!$F$10:$F$259,MATCH($B186,'R3. UNSD regions'!$K$10:$K$259,0))</f>
        <v>South-eastern Asia</v>
      </c>
      <c r="F186" s="1" t="str">
        <f>IF(ISBLANK(INDEX('R3. UNSD regions'!$H$10:$H$259,MATCH($B186,'R3. UNSD regions'!$K$10:$K$259,0))),"",INDEX('R3. UNSD regions'!$H$10:$H$259,MATCH($B186,'R3. UNSD regions'!$K$10:$K$259,0)))</f>
        <v/>
      </c>
      <c r="G186" s="1" t="str">
        <f>IF(ISNUMBER(MATCH($B186,'R4. OECD ISO codes'!$B$9:$B$43,0)),"OECD","")</f>
        <v/>
      </c>
      <c r="H186" s="1" t="str">
        <f t="shared" si="4"/>
        <v>Non-OECD</v>
      </c>
      <c r="I186" s="1" t="str">
        <f>IF(ISNUMBER(MATCH($B186,'R7. BRIC ISO codes'!$B$10:$B$13,0)),"BRIC","")</f>
        <v/>
      </c>
      <c r="J186" s="1" t="str">
        <f>IF(ISNUMBER(MATCH($B186,'R7. BRIC ISO codes'!$E$10:$E$14,0)),"BRICS","")</f>
        <v/>
      </c>
      <c r="K186" s="1" t="str">
        <f>IF(ISNUMBER(MATCH($B186,'R5. EU ISO codes'!$D$9:$D$36,0)),"European Union","")</f>
        <v/>
      </c>
      <c r="L186" s="1" t="str">
        <f>IF(ISNUMBER(MATCH($B186,'R6. Middle East ISO codes'!$B$9:$B$24,0)),"Middle East", "")</f>
        <v/>
      </c>
      <c r="M186" s="8">
        <f>INDEX('W1. Country only GDP data'!$G$8:$G$271,MATCH($B186,'W1. Country only GDP data'!$B$8:$B$271,0))</f>
        <v>406424479934.24353</v>
      </c>
    </row>
    <row r="187" spans="1:13">
      <c r="A187" s="1">
        <f t="shared" si="5"/>
        <v>180</v>
      </c>
      <c r="B187" s="1" t="str">
        <f>INDEX('W1. Country only GDP data'!B$8:B$271,MATCH($A187,'W1. Country only GDP data'!$A$8:$A$271,0))</f>
        <v>TJK</v>
      </c>
      <c r="C187" s="1" t="str">
        <f>INDEX('W1. Country only GDP data'!C$8:C$271,MATCH($A187,'W1. Country only GDP data'!$A$8:$A$271,0))</f>
        <v>Tajikistan</v>
      </c>
      <c r="D187" s="1" t="str">
        <f>INDEX('W1. Country only GDP data'!D$8:D$271,MATCH($A187,'W1. Country only GDP data'!$A$8:$A$271,0))</f>
        <v>C</v>
      </c>
      <c r="E187" s="1" t="str">
        <f>INDEX('R3. UNSD regions'!$F$10:$F$259,MATCH($B187,'R3. UNSD regions'!$K$10:$K$259,0))</f>
        <v>Central Asia</v>
      </c>
      <c r="F187" s="1" t="str">
        <f>IF(ISBLANK(INDEX('R3. UNSD regions'!$H$10:$H$259,MATCH($B187,'R3. UNSD regions'!$K$10:$K$259,0))),"",INDEX('R3. UNSD regions'!$H$10:$H$259,MATCH($B187,'R3. UNSD regions'!$K$10:$K$259,0)))</f>
        <v/>
      </c>
      <c r="G187" s="1" t="str">
        <f>IF(ISNUMBER(MATCH($B187,'R4. OECD ISO codes'!$B$9:$B$43,0)),"OECD","")</f>
        <v/>
      </c>
      <c r="H187" s="1" t="str">
        <f t="shared" si="4"/>
        <v>Non-OECD</v>
      </c>
      <c r="I187" s="1" t="str">
        <f>IF(ISNUMBER(MATCH($B187,'R7. BRIC ISO codes'!$B$10:$B$13,0)),"BRIC","")</f>
        <v/>
      </c>
      <c r="J187" s="1" t="str">
        <f>IF(ISNUMBER(MATCH($B187,'R7. BRIC ISO codes'!$E$10:$E$14,0)),"BRICS","")</f>
        <v/>
      </c>
      <c r="K187" s="1" t="str">
        <f>IF(ISNUMBER(MATCH($B187,'R5. EU ISO codes'!$D$9:$D$36,0)),"European Union","")</f>
        <v/>
      </c>
      <c r="L187" s="1" t="str">
        <f>IF(ISNUMBER(MATCH($B187,'R6. Middle East ISO codes'!$B$9:$B$24,0)),"Middle East", "")</f>
        <v/>
      </c>
      <c r="M187" s="8">
        <f>INDEX('W1. Country only GDP data'!$G$8:$G$271,MATCH($B187,'W1. Country only GDP data'!$B$8:$B$271,0))</f>
        <v>8458800787.5071831</v>
      </c>
    </row>
    <row r="188" spans="1:13">
      <c r="A188" s="1">
        <f t="shared" si="5"/>
        <v>181</v>
      </c>
      <c r="B188" s="1" t="str">
        <f>INDEX('W1. Country only GDP data'!B$8:B$271,MATCH($A188,'W1. Country only GDP data'!$A$8:$A$271,0))</f>
        <v>TKM</v>
      </c>
      <c r="C188" s="1" t="str">
        <f>INDEX('W1. Country only GDP data'!C$8:C$271,MATCH($A188,'W1. Country only GDP data'!$A$8:$A$271,0))</f>
        <v>Turkmenistan</v>
      </c>
      <c r="D188" s="1" t="str">
        <f>INDEX('W1. Country only GDP data'!D$8:D$271,MATCH($A188,'W1. Country only GDP data'!$A$8:$A$271,0))</f>
        <v>C</v>
      </c>
      <c r="E188" s="1" t="str">
        <f>INDEX('R3. UNSD regions'!$F$10:$F$259,MATCH($B188,'R3. UNSD regions'!$K$10:$K$259,0))</f>
        <v>Central Asia</v>
      </c>
      <c r="F188" s="1" t="str">
        <f>IF(ISBLANK(INDEX('R3. UNSD regions'!$H$10:$H$259,MATCH($B188,'R3. UNSD regions'!$K$10:$K$259,0))),"",INDEX('R3. UNSD regions'!$H$10:$H$259,MATCH($B188,'R3. UNSD regions'!$K$10:$K$259,0)))</f>
        <v/>
      </c>
      <c r="G188" s="1" t="str">
        <f>IF(ISNUMBER(MATCH($B188,'R4. OECD ISO codes'!$B$9:$B$43,0)),"OECD","")</f>
        <v/>
      </c>
      <c r="H188" s="1" t="str">
        <f t="shared" si="4"/>
        <v>Non-OECD</v>
      </c>
      <c r="I188" s="1" t="str">
        <f>IF(ISNUMBER(MATCH($B188,'R7. BRIC ISO codes'!$B$10:$B$13,0)),"BRIC","")</f>
        <v/>
      </c>
      <c r="J188" s="1" t="str">
        <f>IF(ISNUMBER(MATCH($B188,'R7. BRIC ISO codes'!$E$10:$E$14,0)),"BRICS","")</f>
        <v/>
      </c>
      <c r="K188" s="1" t="str">
        <f>IF(ISNUMBER(MATCH($B188,'R5. EU ISO codes'!$D$9:$D$36,0)),"European Union","")</f>
        <v/>
      </c>
      <c r="L188" s="1" t="str">
        <f>IF(ISNUMBER(MATCH($B188,'R6. Middle East ISO codes'!$B$9:$B$24,0)),"Middle East", "")</f>
        <v/>
      </c>
      <c r="M188" s="8">
        <f>INDEX('W1. Country only GDP data'!$G$8:$G$271,MATCH($B188,'W1. Country only GDP data'!$B$8:$B$271,0))</f>
        <v>39563379218.084824</v>
      </c>
    </row>
    <row r="189" spans="1:13">
      <c r="A189" s="1">
        <f t="shared" si="5"/>
        <v>182</v>
      </c>
      <c r="B189" s="1" t="str">
        <f>INDEX('W1. Country only GDP data'!B$8:B$271,MATCH($A189,'W1. Country only GDP data'!$A$8:$A$271,0))</f>
        <v>TLS</v>
      </c>
      <c r="C189" s="1" t="str">
        <f>INDEX('W1. Country only GDP data'!C$8:C$271,MATCH($A189,'W1. Country only GDP data'!$A$8:$A$271,0))</f>
        <v>Timor-Leste</v>
      </c>
      <c r="D189" s="1" t="str">
        <f>INDEX('W1. Country only GDP data'!D$8:D$271,MATCH($A189,'W1. Country only GDP data'!$A$8:$A$271,0))</f>
        <v>C</v>
      </c>
      <c r="E189" s="1" t="str">
        <f>INDEX('R3. UNSD regions'!$F$10:$F$259,MATCH($B189,'R3. UNSD regions'!$K$10:$K$259,0))</f>
        <v>South-eastern Asia</v>
      </c>
      <c r="F189" s="1" t="str">
        <f>IF(ISBLANK(INDEX('R3. UNSD regions'!$H$10:$H$259,MATCH($B189,'R3. UNSD regions'!$K$10:$K$259,0))),"",INDEX('R3. UNSD regions'!$H$10:$H$259,MATCH($B189,'R3. UNSD regions'!$K$10:$K$259,0)))</f>
        <v/>
      </c>
      <c r="G189" s="1" t="str">
        <f>IF(ISNUMBER(MATCH($B189,'R4. OECD ISO codes'!$B$9:$B$43,0)),"OECD","")</f>
        <v/>
      </c>
      <c r="H189" s="1" t="str">
        <f t="shared" si="4"/>
        <v>Non-OECD</v>
      </c>
      <c r="I189" s="1" t="str">
        <f>IF(ISNUMBER(MATCH($B189,'R7. BRIC ISO codes'!$B$10:$B$13,0)),"BRIC","")</f>
        <v/>
      </c>
      <c r="J189" s="1" t="str">
        <f>IF(ISNUMBER(MATCH($B189,'R7. BRIC ISO codes'!$E$10:$E$14,0)),"BRICS","")</f>
        <v/>
      </c>
      <c r="K189" s="1" t="str">
        <f>IF(ISNUMBER(MATCH($B189,'R5. EU ISO codes'!$D$9:$D$36,0)),"European Union","")</f>
        <v/>
      </c>
      <c r="L189" s="1" t="str">
        <f>IF(ISNUMBER(MATCH($B189,'R6. Middle East ISO codes'!$B$9:$B$24,0)),"Middle East", "")</f>
        <v/>
      </c>
      <c r="M189" s="8">
        <f>INDEX('W1. Country only GDP data'!$G$8:$G$271,MATCH($B189,'W1. Country only GDP data'!$B$8:$B$271,0))</f>
        <v>1192299135.8994501</v>
      </c>
    </row>
    <row r="190" spans="1:13">
      <c r="A190" s="1">
        <f t="shared" si="5"/>
        <v>183</v>
      </c>
      <c r="B190" s="1" t="str">
        <f>INDEX('W1. Country only GDP data'!B$8:B$271,MATCH($A190,'W1. Country only GDP data'!$A$8:$A$271,0))</f>
        <v>TON</v>
      </c>
      <c r="C190" s="1" t="str">
        <f>INDEX('W1. Country only GDP data'!C$8:C$271,MATCH($A190,'W1. Country only GDP data'!$A$8:$A$271,0))</f>
        <v>Tonga</v>
      </c>
      <c r="D190" s="1" t="str">
        <f>INDEX('W1. Country only GDP data'!D$8:D$271,MATCH($A190,'W1. Country only GDP data'!$A$8:$A$271,0))</f>
        <v>C</v>
      </c>
      <c r="E190" s="1" t="str">
        <f>INDEX('R3. UNSD regions'!$F$10:$F$259,MATCH($B190,'R3. UNSD regions'!$K$10:$K$259,0))</f>
        <v>Polynesia</v>
      </c>
      <c r="F190" s="1" t="str">
        <f>IF(ISBLANK(INDEX('R3. UNSD regions'!$H$10:$H$259,MATCH($B190,'R3. UNSD regions'!$K$10:$K$259,0))),"",INDEX('R3. UNSD regions'!$H$10:$H$259,MATCH($B190,'R3. UNSD regions'!$K$10:$K$259,0)))</f>
        <v/>
      </c>
      <c r="G190" s="1" t="str">
        <f>IF(ISNUMBER(MATCH($B190,'R4. OECD ISO codes'!$B$9:$B$43,0)),"OECD","")</f>
        <v/>
      </c>
      <c r="H190" s="1" t="str">
        <f t="shared" si="4"/>
        <v>Non-OECD</v>
      </c>
      <c r="I190" s="1" t="str">
        <f>IF(ISNUMBER(MATCH($B190,'R7. BRIC ISO codes'!$B$10:$B$13,0)),"BRIC","")</f>
        <v/>
      </c>
      <c r="J190" s="1" t="str">
        <f>IF(ISNUMBER(MATCH($B190,'R7. BRIC ISO codes'!$E$10:$E$14,0)),"BRICS","")</f>
        <v/>
      </c>
      <c r="K190" s="1" t="str">
        <f>IF(ISNUMBER(MATCH($B190,'R5. EU ISO codes'!$D$9:$D$36,0)),"European Union","")</f>
        <v/>
      </c>
      <c r="L190" s="1" t="str">
        <f>IF(ISNUMBER(MATCH($B190,'R6. Middle East ISO codes'!$B$9:$B$24,0)),"Middle East", "")</f>
        <v/>
      </c>
      <c r="M190" s="8">
        <f>INDEX('W1. Country only GDP data'!$G$8:$G$271,MATCH($B190,'W1. Country only GDP data'!$B$8:$B$271,0))</f>
        <v>406237705.3317039</v>
      </c>
    </row>
    <row r="191" spans="1:13">
      <c r="A191" s="1">
        <f t="shared" si="5"/>
        <v>184</v>
      </c>
      <c r="B191" s="1" t="str">
        <f>INDEX('W1. Country only GDP data'!B$8:B$271,MATCH($A191,'W1. Country only GDP data'!$A$8:$A$271,0))</f>
        <v>TTO</v>
      </c>
      <c r="C191" s="1" t="str">
        <f>INDEX('W1. Country only GDP data'!C$8:C$271,MATCH($A191,'W1. Country only GDP data'!$A$8:$A$271,0))</f>
        <v>Trinidad and Tobago</v>
      </c>
      <c r="D191" s="1" t="str">
        <f>INDEX('W1. Country only GDP data'!D$8:D$271,MATCH($A191,'W1. Country only GDP data'!$A$8:$A$271,0))</f>
        <v>C</v>
      </c>
      <c r="E191" s="1" t="str">
        <f>INDEX('R3. UNSD regions'!$F$10:$F$259,MATCH($B191,'R3. UNSD regions'!$K$10:$K$259,0))</f>
        <v>Latin America and the Caribbean</v>
      </c>
      <c r="F191" s="1" t="str">
        <f>IF(ISBLANK(INDEX('R3. UNSD regions'!$H$10:$H$259,MATCH($B191,'R3. UNSD regions'!$K$10:$K$259,0))),"",INDEX('R3. UNSD regions'!$H$10:$H$259,MATCH($B191,'R3. UNSD regions'!$K$10:$K$259,0)))</f>
        <v>Caribbean</v>
      </c>
      <c r="G191" s="1" t="str">
        <f>IF(ISNUMBER(MATCH($B191,'R4. OECD ISO codes'!$B$9:$B$43,0)),"OECD","")</f>
        <v/>
      </c>
      <c r="H191" s="1" t="str">
        <f t="shared" si="4"/>
        <v>Non-OECD</v>
      </c>
      <c r="I191" s="1" t="str">
        <f>IF(ISNUMBER(MATCH($B191,'R7. BRIC ISO codes'!$B$10:$B$13,0)),"BRIC","")</f>
        <v/>
      </c>
      <c r="J191" s="1" t="str">
        <f>IF(ISNUMBER(MATCH($B191,'R7. BRIC ISO codes'!$E$10:$E$14,0)),"BRICS","")</f>
        <v/>
      </c>
      <c r="K191" s="1" t="str">
        <f>IF(ISNUMBER(MATCH($B191,'R5. EU ISO codes'!$D$9:$D$36,0)),"European Union","")</f>
        <v/>
      </c>
      <c r="L191" s="1" t="str">
        <f>IF(ISNUMBER(MATCH($B191,'R6. Middle East ISO codes'!$B$9:$B$24,0)),"Middle East", "")</f>
        <v/>
      </c>
      <c r="M191" s="8">
        <f>INDEX('W1. Country only GDP data'!$G$8:$G$271,MATCH($B191,'W1. Country only GDP data'!$B$8:$B$271,0))</f>
        <v>22192974037.04705</v>
      </c>
    </row>
    <row r="192" spans="1:13">
      <c r="A192" s="1">
        <f t="shared" si="5"/>
        <v>185</v>
      </c>
      <c r="B192" s="1" t="str">
        <f>INDEX('W1. Country only GDP data'!B$8:B$271,MATCH($A192,'W1. Country only GDP data'!$A$8:$A$271,0))</f>
        <v>TUN</v>
      </c>
      <c r="C192" s="1" t="str">
        <f>INDEX('W1. Country only GDP data'!C$8:C$271,MATCH($A192,'W1. Country only GDP data'!$A$8:$A$271,0))</f>
        <v>Tunisia</v>
      </c>
      <c r="D192" s="1" t="str">
        <f>INDEX('W1. Country only GDP data'!D$8:D$271,MATCH($A192,'W1. Country only GDP data'!$A$8:$A$271,0))</f>
        <v>C</v>
      </c>
      <c r="E192" s="1" t="str">
        <f>INDEX('R3. UNSD regions'!$F$10:$F$259,MATCH($B192,'R3. UNSD regions'!$K$10:$K$259,0))</f>
        <v>Northern Africa</v>
      </c>
      <c r="F192" s="1" t="str">
        <f>IF(ISBLANK(INDEX('R3. UNSD regions'!$H$10:$H$259,MATCH($B192,'R3. UNSD regions'!$K$10:$K$259,0))),"",INDEX('R3. UNSD regions'!$H$10:$H$259,MATCH($B192,'R3. UNSD regions'!$K$10:$K$259,0)))</f>
        <v/>
      </c>
      <c r="G192" s="1" t="str">
        <f>IF(ISNUMBER(MATCH($B192,'R4. OECD ISO codes'!$B$9:$B$43,0)),"OECD","")</f>
        <v/>
      </c>
      <c r="H192" s="1" t="str">
        <f t="shared" si="4"/>
        <v>Non-OECD</v>
      </c>
      <c r="I192" s="1" t="str">
        <f>IF(ISNUMBER(MATCH($B192,'R7. BRIC ISO codes'!$B$10:$B$13,0)),"BRIC","")</f>
        <v/>
      </c>
      <c r="J192" s="1" t="str">
        <f>IF(ISNUMBER(MATCH($B192,'R7. BRIC ISO codes'!$E$10:$E$14,0)),"BRICS","")</f>
        <v/>
      </c>
      <c r="K192" s="1" t="str">
        <f>IF(ISNUMBER(MATCH($B192,'R5. EU ISO codes'!$D$9:$D$36,0)),"European Union","")</f>
        <v/>
      </c>
      <c r="L192" s="1" t="str">
        <f>IF(ISNUMBER(MATCH($B192,'R6. Middle East ISO codes'!$B$9:$B$24,0)),"Middle East", "")</f>
        <v/>
      </c>
      <c r="M192" s="8">
        <f>INDEX('W1. Country only GDP data'!$G$8:$G$271,MATCH($B192,'W1. Country only GDP data'!$B$8:$B$271,0))</f>
        <v>48639094592.706451</v>
      </c>
    </row>
    <row r="193" spans="1:13">
      <c r="A193" s="1">
        <f t="shared" si="5"/>
        <v>186</v>
      </c>
      <c r="B193" s="1" t="str">
        <f>INDEX('W1. Country only GDP data'!B$8:B$271,MATCH($A193,'W1. Country only GDP data'!$A$8:$A$271,0))</f>
        <v>TUR</v>
      </c>
      <c r="C193" s="1" t="str">
        <f>INDEX('W1. Country only GDP data'!C$8:C$271,MATCH($A193,'W1. Country only GDP data'!$A$8:$A$271,0))</f>
        <v>Turkey</v>
      </c>
      <c r="D193" s="1" t="str">
        <f>INDEX('W1. Country only GDP data'!D$8:D$271,MATCH($A193,'W1. Country only GDP data'!$A$8:$A$271,0))</f>
        <v>C</v>
      </c>
      <c r="E193" s="1" t="str">
        <f>INDEX('R3. UNSD regions'!$F$10:$F$259,MATCH($B193,'R3. UNSD regions'!$K$10:$K$259,0))</f>
        <v>Western Asia</v>
      </c>
      <c r="F193" s="1" t="str">
        <f>IF(ISBLANK(INDEX('R3. UNSD regions'!$H$10:$H$259,MATCH($B193,'R3. UNSD regions'!$K$10:$K$259,0))),"",INDEX('R3. UNSD regions'!$H$10:$H$259,MATCH($B193,'R3. UNSD regions'!$K$10:$K$259,0)))</f>
        <v/>
      </c>
      <c r="G193" s="1" t="str">
        <f>IF(ISNUMBER(MATCH($B193,'R4. OECD ISO codes'!$B$9:$B$43,0)),"OECD","")</f>
        <v>OECD</v>
      </c>
      <c r="H193" s="1" t="str">
        <f t="shared" si="4"/>
        <v/>
      </c>
      <c r="I193" s="1" t="str">
        <f>IF(ISNUMBER(MATCH($B193,'R7. BRIC ISO codes'!$B$10:$B$13,0)),"BRIC","")</f>
        <v/>
      </c>
      <c r="J193" s="1" t="str">
        <f>IF(ISNUMBER(MATCH($B193,'R7. BRIC ISO codes'!$E$10:$E$14,0)),"BRICS","")</f>
        <v/>
      </c>
      <c r="K193" s="1" t="str">
        <f>IF(ISNUMBER(MATCH($B193,'R5. EU ISO codes'!$D$9:$D$36,0)),"European Union","")</f>
        <v/>
      </c>
      <c r="L193" s="1" t="str">
        <f>IF(ISNUMBER(MATCH($B193,'R6. Middle East ISO codes'!$B$9:$B$24,0)),"Middle East", "")</f>
        <v>Middle East</v>
      </c>
      <c r="M193" s="8">
        <f>INDEX('W1. Country only GDP data'!$G$8:$G$271,MATCH($B193,'W1. Country only GDP data'!$B$8:$B$271,0))</f>
        <v>1122475332172.0486</v>
      </c>
    </row>
    <row r="194" spans="1:13">
      <c r="A194" s="1">
        <f t="shared" si="5"/>
        <v>187</v>
      </c>
      <c r="B194" s="1" t="str">
        <f>INDEX('W1. Country only GDP data'!B$8:B$271,MATCH($A194,'W1. Country only GDP data'!$A$8:$A$271,0))</f>
        <v>TUV</v>
      </c>
      <c r="C194" s="1" t="str">
        <f>INDEX('W1. Country only GDP data'!C$8:C$271,MATCH($A194,'W1. Country only GDP data'!$A$8:$A$271,0))</f>
        <v>Tuvalu</v>
      </c>
      <c r="D194" s="1" t="str">
        <f>INDEX('W1. Country only GDP data'!D$8:D$271,MATCH($A194,'W1. Country only GDP data'!$A$8:$A$271,0))</f>
        <v>C</v>
      </c>
      <c r="E194" s="1" t="str">
        <f>INDEX('R3. UNSD regions'!$F$10:$F$259,MATCH($B194,'R3. UNSD regions'!$K$10:$K$259,0))</f>
        <v>Polynesia</v>
      </c>
      <c r="F194" s="1" t="str">
        <f>IF(ISBLANK(INDEX('R3. UNSD regions'!$H$10:$H$259,MATCH($B194,'R3. UNSD regions'!$K$10:$K$259,0))),"",INDEX('R3. UNSD regions'!$H$10:$H$259,MATCH($B194,'R3. UNSD regions'!$K$10:$K$259,0)))</f>
        <v/>
      </c>
      <c r="G194" s="1" t="str">
        <f>IF(ISNUMBER(MATCH($B194,'R4. OECD ISO codes'!$B$9:$B$43,0)),"OECD","")</f>
        <v/>
      </c>
      <c r="H194" s="1" t="str">
        <f t="shared" si="4"/>
        <v>Non-OECD</v>
      </c>
      <c r="I194" s="1" t="str">
        <f>IF(ISNUMBER(MATCH($B194,'R7. BRIC ISO codes'!$B$10:$B$13,0)),"BRIC","")</f>
        <v/>
      </c>
      <c r="J194" s="1" t="str">
        <f>IF(ISNUMBER(MATCH($B194,'R7. BRIC ISO codes'!$E$10:$E$14,0)),"BRICS","")</f>
        <v/>
      </c>
      <c r="K194" s="1" t="str">
        <f>IF(ISNUMBER(MATCH($B194,'R5. EU ISO codes'!$D$9:$D$36,0)),"European Union","")</f>
        <v/>
      </c>
      <c r="L194" s="1" t="str">
        <f>IF(ISNUMBER(MATCH($B194,'R6. Middle East ISO codes'!$B$9:$B$24,0)),"Middle East", "")</f>
        <v/>
      </c>
      <c r="M194" s="8">
        <f>INDEX('W1. Country only GDP data'!$G$8:$G$271,MATCH($B194,'W1. Country only GDP data'!$B$8:$B$271,0))</f>
        <v>37760003.494088277</v>
      </c>
    </row>
    <row r="195" spans="1:13">
      <c r="A195" s="1">
        <f t="shared" si="5"/>
        <v>188</v>
      </c>
      <c r="B195" s="1" t="str">
        <f>INDEX('W1. Country only GDP data'!B$8:B$271,MATCH($A195,'W1. Country only GDP data'!$A$8:$A$271,0))</f>
        <v>TZA</v>
      </c>
      <c r="C195" s="1" t="str">
        <f>INDEX('W1. Country only GDP data'!C$8:C$271,MATCH($A195,'W1. Country only GDP data'!$A$8:$A$271,0))</f>
        <v>Tanzania</v>
      </c>
      <c r="D195" s="1" t="str">
        <f>INDEX('W1. Country only GDP data'!D$8:D$271,MATCH($A195,'W1. Country only GDP data'!$A$8:$A$271,0))</f>
        <v>C</v>
      </c>
      <c r="E195" s="1" t="str">
        <f>INDEX('R3. UNSD regions'!$F$10:$F$259,MATCH($B195,'R3. UNSD regions'!$K$10:$K$259,0))</f>
        <v>Sub-Saharan Africa</v>
      </c>
      <c r="F195" s="1" t="str">
        <f>IF(ISBLANK(INDEX('R3. UNSD regions'!$H$10:$H$259,MATCH($B195,'R3. UNSD regions'!$K$10:$K$259,0))),"",INDEX('R3. UNSD regions'!$H$10:$H$259,MATCH($B195,'R3. UNSD regions'!$K$10:$K$259,0)))</f>
        <v>Eastern Africa</v>
      </c>
      <c r="G195" s="1" t="str">
        <f>IF(ISNUMBER(MATCH($B195,'R4. OECD ISO codes'!$B$9:$B$43,0)),"OECD","")</f>
        <v/>
      </c>
      <c r="H195" s="1" t="str">
        <f t="shared" si="4"/>
        <v>Non-OECD</v>
      </c>
      <c r="I195" s="1" t="str">
        <f>IF(ISNUMBER(MATCH($B195,'R7. BRIC ISO codes'!$B$10:$B$13,0)),"BRIC","")</f>
        <v/>
      </c>
      <c r="J195" s="1" t="str">
        <f>IF(ISNUMBER(MATCH($B195,'R7. BRIC ISO codes'!$E$10:$E$14,0)),"BRICS","")</f>
        <v/>
      </c>
      <c r="K195" s="1" t="str">
        <f>IF(ISNUMBER(MATCH($B195,'R5. EU ISO codes'!$D$9:$D$36,0)),"European Union","")</f>
        <v/>
      </c>
      <c r="L195" s="1" t="str">
        <f>IF(ISNUMBER(MATCH($B195,'R6. Middle East ISO codes'!$B$9:$B$24,0)),"Middle East", "")</f>
        <v/>
      </c>
      <c r="M195" s="8">
        <f>INDEX('W1. Country only GDP data'!$G$8:$G$271,MATCH($B195,'W1. Country only GDP data'!$B$8:$B$271,0))</f>
        <v>46776367081.955917</v>
      </c>
    </row>
    <row r="196" spans="1:13">
      <c r="A196" s="1">
        <f t="shared" si="5"/>
        <v>189</v>
      </c>
      <c r="B196" s="1" t="str">
        <f>INDEX('W1. Country only GDP data'!B$8:B$271,MATCH($A196,'W1. Country only GDP data'!$A$8:$A$271,0))</f>
        <v>UGA</v>
      </c>
      <c r="C196" s="1" t="str">
        <f>INDEX('W1. Country only GDP data'!C$8:C$271,MATCH($A196,'W1. Country only GDP data'!$A$8:$A$271,0))</f>
        <v>Uganda</v>
      </c>
      <c r="D196" s="1" t="str">
        <f>INDEX('W1. Country only GDP data'!D$8:D$271,MATCH($A196,'W1. Country only GDP data'!$A$8:$A$271,0))</f>
        <v>C</v>
      </c>
      <c r="E196" s="1" t="str">
        <f>INDEX('R3. UNSD regions'!$F$10:$F$259,MATCH($B196,'R3. UNSD regions'!$K$10:$K$259,0))</f>
        <v>Sub-Saharan Africa</v>
      </c>
      <c r="F196" s="1" t="str">
        <f>IF(ISBLANK(INDEX('R3. UNSD regions'!$H$10:$H$259,MATCH($B196,'R3. UNSD regions'!$K$10:$K$259,0))),"",INDEX('R3. UNSD regions'!$H$10:$H$259,MATCH($B196,'R3. UNSD regions'!$K$10:$K$259,0)))</f>
        <v>Eastern Africa</v>
      </c>
      <c r="G196" s="1" t="str">
        <f>IF(ISNUMBER(MATCH($B196,'R4. OECD ISO codes'!$B$9:$B$43,0)),"OECD","")</f>
        <v/>
      </c>
      <c r="H196" s="1" t="str">
        <f t="shared" si="4"/>
        <v>Non-OECD</v>
      </c>
      <c r="I196" s="1" t="str">
        <f>IF(ISNUMBER(MATCH($B196,'R7. BRIC ISO codes'!$B$10:$B$13,0)),"BRIC","")</f>
        <v/>
      </c>
      <c r="J196" s="1" t="str">
        <f>IF(ISNUMBER(MATCH($B196,'R7. BRIC ISO codes'!$E$10:$E$14,0)),"BRICS","")</f>
        <v/>
      </c>
      <c r="K196" s="1" t="str">
        <f>IF(ISNUMBER(MATCH($B196,'R5. EU ISO codes'!$D$9:$D$36,0)),"European Union","")</f>
        <v/>
      </c>
      <c r="L196" s="1" t="str">
        <f>IF(ISNUMBER(MATCH($B196,'R6. Middle East ISO codes'!$B$9:$B$24,0)),"Middle East", "")</f>
        <v/>
      </c>
      <c r="M196" s="8">
        <f>INDEX('W1. Country only GDP data'!$G$8:$G$271,MATCH($B196,'W1. Country only GDP data'!$B$8:$B$271,0))</f>
        <v>27483052192.462788</v>
      </c>
    </row>
    <row r="197" spans="1:13">
      <c r="A197" s="1">
        <f t="shared" si="5"/>
        <v>190</v>
      </c>
      <c r="B197" s="1" t="str">
        <f>INDEX('W1. Country only GDP data'!B$8:B$271,MATCH($A197,'W1. Country only GDP data'!$A$8:$A$271,0))</f>
        <v>UKR</v>
      </c>
      <c r="C197" s="1" t="str">
        <f>INDEX('W1. Country only GDP data'!C$8:C$271,MATCH($A197,'W1. Country only GDP data'!$A$8:$A$271,0))</f>
        <v>Ukraine</v>
      </c>
      <c r="D197" s="1" t="str">
        <f>INDEX('W1. Country only GDP data'!D$8:D$271,MATCH($A197,'W1. Country only GDP data'!$A$8:$A$271,0))</f>
        <v>C</v>
      </c>
      <c r="E197" s="1" t="str">
        <f>INDEX('R3. UNSD regions'!$F$10:$F$259,MATCH($B197,'R3. UNSD regions'!$K$10:$K$259,0))</f>
        <v>Eastern Europe</v>
      </c>
      <c r="F197" s="1" t="str">
        <f>IF(ISBLANK(INDEX('R3. UNSD regions'!$H$10:$H$259,MATCH($B197,'R3. UNSD regions'!$K$10:$K$259,0))),"",INDEX('R3. UNSD regions'!$H$10:$H$259,MATCH($B197,'R3. UNSD regions'!$K$10:$K$259,0)))</f>
        <v/>
      </c>
      <c r="G197" s="1" t="str">
        <f>IF(ISNUMBER(MATCH($B197,'R4. OECD ISO codes'!$B$9:$B$43,0)),"OECD","")</f>
        <v/>
      </c>
      <c r="H197" s="1" t="str">
        <f t="shared" si="4"/>
        <v>Non-OECD</v>
      </c>
      <c r="I197" s="1" t="str">
        <f>IF(ISNUMBER(MATCH($B197,'R7. BRIC ISO codes'!$B$10:$B$13,0)),"BRIC","")</f>
        <v/>
      </c>
      <c r="J197" s="1" t="str">
        <f>IF(ISNUMBER(MATCH($B197,'R7. BRIC ISO codes'!$E$10:$E$14,0)),"BRICS","")</f>
        <v/>
      </c>
      <c r="K197" s="1" t="str">
        <f>IF(ISNUMBER(MATCH($B197,'R5. EU ISO codes'!$D$9:$D$36,0)),"European Union","")</f>
        <v/>
      </c>
      <c r="L197" s="1" t="str">
        <f>IF(ISNUMBER(MATCH($B197,'R6. Middle East ISO codes'!$B$9:$B$24,0)),"Middle East", "")</f>
        <v/>
      </c>
      <c r="M197" s="8">
        <f>INDEX('W1. Country only GDP data'!$G$8:$G$271,MATCH($B197,'W1. Country only GDP data'!$B$8:$B$271,0))</f>
        <v>124000201623.06569</v>
      </c>
    </row>
    <row r="198" spans="1:13">
      <c r="A198" s="1">
        <f t="shared" si="5"/>
        <v>191</v>
      </c>
      <c r="B198" s="1" t="str">
        <f>INDEX('W1. Country only GDP data'!B$8:B$271,MATCH($A198,'W1. Country only GDP data'!$A$8:$A$271,0))</f>
        <v>URY</v>
      </c>
      <c r="C198" s="1" t="str">
        <f>INDEX('W1. Country only GDP data'!C$8:C$271,MATCH($A198,'W1. Country only GDP data'!$A$8:$A$271,0))</f>
        <v>Uruguay</v>
      </c>
      <c r="D198" s="1" t="str">
        <f>INDEX('W1. Country only GDP data'!D$8:D$271,MATCH($A198,'W1. Country only GDP data'!$A$8:$A$271,0))</f>
        <v>C</v>
      </c>
      <c r="E198" s="1" t="str">
        <f>INDEX('R3. UNSD regions'!$F$10:$F$259,MATCH($B198,'R3. UNSD regions'!$K$10:$K$259,0))</f>
        <v>Latin America and the Caribbean</v>
      </c>
      <c r="F198" s="1" t="str">
        <f>IF(ISBLANK(INDEX('R3. UNSD regions'!$H$10:$H$259,MATCH($B198,'R3. UNSD regions'!$K$10:$K$259,0))),"",INDEX('R3. UNSD regions'!$H$10:$H$259,MATCH($B198,'R3. UNSD regions'!$K$10:$K$259,0)))</f>
        <v>South America</v>
      </c>
      <c r="G198" s="1" t="str">
        <f>IF(ISNUMBER(MATCH($B198,'R4. OECD ISO codes'!$B$9:$B$43,0)),"OECD","")</f>
        <v/>
      </c>
      <c r="H198" s="1" t="str">
        <f t="shared" si="4"/>
        <v>Non-OECD</v>
      </c>
      <c r="I198" s="1" t="str">
        <f>IF(ISNUMBER(MATCH($B198,'R7. BRIC ISO codes'!$B$10:$B$13,0)),"BRIC","")</f>
        <v/>
      </c>
      <c r="J198" s="1" t="str">
        <f>IF(ISNUMBER(MATCH($B198,'R7. BRIC ISO codes'!$E$10:$E$14,0)),"BRICS","")</f>
        <v/>
      </c>
      <c r="K198" s="1" t="str">
        <f>IF(ISNUMBER(MATCH($B198,'R5. EU ISO codes'!$D$9:$D$36,0)),"European Union","")</f>
        <v/>
      </c>
      <c r="L198" s="1" t="str">
        <f>IF(ISNUMBER(MATCH($B198,'R6. Middle East ISO codes'!$B$9:$B$24,0)),"Middle East", "")</f>
        <v/>
      </c>
      <c r="M198" s="8">
        <f>INDEX('W1. Country only GDP data'!$G$8:$G$271,MATCH($B198,'W1. Country only GDP data'!$B$8:$B$271,0))</f>
        <v>48250518688.494705</v>
      </c>
    </row>
    <row r="199" spans="1:13">
      <c r="A199" s="1">
        <f t="shared" si="5"/>
        <v>192</v>
      </c>
      <c r="B199" s="1" t="str">
        <f>INDEX('W1. Country only GDP data'!B$8:B$271,MATCH($A199,'W1. Country only GDP data'!$A$8:$A$271,0))</f>
        <v>USA</v>
      </c>
      <c r="C199" s="1" t="str">
        <f>INDEX('W1. Country only GDP data'!C$8:C$271,MATCH($A199,'W1. Country only GDP data'!$A$8:$A$271,0))</f>
        <v>United States</v>
      </c>
      <c r="D199" s="1" t="str">
        <f>INDEX('W1. Country only GDP data'!D$8:D$271,MATCH($A199,'W1. Country only GDP data'!$A$8:$A$271,0))</f>
        <v>C</v>
      </c>
      <c r="E199" s="1" t="str">
        <f>INDEX('R3. UNSD regions'!$F$10:$F$259,MATCH($B199,'R3. UNSD regions'!$K$10:$K$259,0))</f>
        <v>Northern America</v>
      </c>
      <c r="F199" s="1" t="str">
        <f>IF(ISBLANK(INDEX('R3. UNSD regions'!$H$10:$H$259,MATCH($B199,'R3. UNSD regions'!$K$10:$K$259,0))),"",INDEX('R3. UNSD regions'!$H$10:$H$259,MATCH($B199,'R3. UNSD regions'!$K$10:$K$259,0)))</f>
        <v/>
      </c>
      <c r="G199" s="1" t="str">
        <f>IF(ISNUMBER(MATCH($B199,'R4. OECD ISO codes'!$B$9:$B$43,0)),"OECD","")</f>
        <v>OECD</v>
      </c>
      <c r="H199" s="1" t="str">
        <f t="shared" si="4"/>
        <v/>
      </c>
      <c r="I199" s="1" t="str">
        <f>IF(ISNUMBER(MATCH($B199,'R7. BRIC ISO codes'!$B$10:$B$13,0)),"BRIC","")</f>
        <v/>
      </c>
      <c r="J199" s="1" t="str">
        <f>IF(ISNUMBER(MATCH($B199,'R7. BRIC ISO codes'!$E$10:$E$14,0)),"BRICS","")</f>
        <v/>
      </c>
      <c r="K199" s="1" t="str">
        <f>IF(ISNUMBER(MATCH($B199,'R5. EU ISO codes'!$D$9:$D$36,0)),"European Union","")</f>
        <v/>
      </c>
      <c r="L199" s="1" t="str">
        <f>IF(ISNUMBER(MATCH($B199,'R6. Middle East ISO codes'!$B$9:$B$24,0)),"Middle East", "")</f>
        <v/>
      </c>
      <c r="M199" s="8">
        <f>INDEX('W1. Country only GDP data'!$G$8:$G$271,MATCH($B199,'W1. Country only GDP data'!$B$8:$B$271,0))</f>
        <v>16920327941800</v>
      </c>
    </row>
    <row r="200" spans="1:13">
      <c r="A200" s="1">
        <f t="shared" si="5"/>
        <v>193</v>
      </c>
      <c r="B200" s="1" t="str">
        <f>INDEX('W1. Country only GDP data'!B$8:B$271,MATCH($A200,'W1. Country only GDP data'!$A$8:$A$271,0))</f>
        <v>UZB</v>
      </c>
      <c r="C200" s="1" t="str">
        <f>INDEX('W1. Country only GDP data'!C$8:C$271,MATCH($A200,'W1. Country only GDP data'!$A$8:$A$271,0))</f>
        <v>Uzbekistan</v>
      </c>
      <c r="D200" s="1" t="str">
        <f>INDEX('W1. Country only GDP data'!D$8:D$271,MATCH($A200,'W1. Country only GDP data'!$A$8:$A$271,0))</f>
        <v>C</v>
      </c>
      <c r="E200" s="1" t="str">
        <f>INDEX('R3. UNSD regions'!$F$10:$F$259,MATCH($B200,'R3. UNSD regions'!$K$10:$K$259,0))</f>
        <v>Central Asia</v>
      </c>
      <c r="F200" s="1" t="str">
        <f>IF(ISBLANK(INDEX('R3. UNSD regions'!$H$10:$H$259,MATCH($B200,'R3. UNSD regions'!$K$10:$K$259,0))),"",INDEX('R3. UNSD regions'!$H$10:$H$259,MATCH($B200,'R3. UNSD regions'!$K$10:$K$259,0)))</f>
        <v/>
      </c>
      <c r="G200" s="1" t="str">
        <f>IF(ISNUMBER(MATCH($B200,'R4. OECD ISO codes'!$B$9:$B$43,0)),"OECD","")</f>
        <v/>
      </c>
      <c r="H200" s="1" t="str">
        <f t="shared" si="4"/>
        <v>Non-OECD</v>
      </c>
      <c r="I200" s="1" t="str">
        <f>IF(ISNUMBER(MATCH($B200,'R7. BRIC ISO codes'!$B$10:$B$13,0)),"BRIC","")</f>
        <v/>
      </c>
      <c r="J200" s="1" t="str">
        <f>IF(ISNUMBER(MATCH($B200,'R7. BRIC ISO codes'!$E$10:$E$14,0)),"BRICS","")</f>
        <v/>
      </c>
      <c r="K200" s="1" t="str">
        <f>IF(ISNUMBER(MATCH($B200,'R5. EU ISO codes'!$D$9:$D$36,0)),"European Union","")</f>
        <v/>
      </c>
      <c r="L200" s="1" t="str">
        <f>IF(ISNUMBER(MATCH($B200,'R6. Middle East ISO codes'!$B$9:$B$24,0)),"Middle East", "")</f>
        <v/>
      </c>
      <c r="M200" s="8">
        <f>INDEX('W1. Country only GDP data'!$G$8:$G$271,MATCH($B200,'W1. Country only GDP data'!$B$8:$B$271,0))</f>
        <v>62469088151.576126</v>
      </c>
    </row>
    <row r="201" spans="1:13">
      <c r="A201" s="1">
        <f t="shared" si="5"/>
        <v>194</v>
      </c>
      <c r="B201" s="1" t="str">
        <f>INDEX('W1. Country only GDP data'!B$8:B$271,MATCH($A201,'W1. Country only GDP data'!$A$8:$A$271,0))</f>
        <v>VCT</v>
      </c>
      <c r="C201" s="1" t="str">
        <f>INDEX('W1. Country only GDP data'!C$8:C$271,MATCH($A201,'W1. Country only GDP data'!$A$8:$A$271,0))</f>
        <v>St. Vincent and the Grenadines</v>
      </c>
      <c r="D201" s="1" t="str">
        <f>INDEX('W1. Country only GDP data'!D$8:D$271,MATCH($A201,'W1. Country only GDP data'!$A$8:$A$271,0))</f>
        <v>C</v>
      </c>
      <c r="E201" s="1" t="str">
        <f>INDEX('R3. UNSD regions'!$F$10:$F$259,MATCH($B201,'R3. UNSD regions'!$K$10:$K$259,0))</f>
        <v>Latin America and the Caribbean</v>
      </c>
      <c r="F201" s="1" t="str">
        <f>IF(ISBLANK(INDEX('R3. UNSD regions'!$H$10:$H$259,MATCH($B201,'R3. UNSD regions'!$K$10:$K$259,0))),"",INDEX('R3. UNSD regions'!$H$10:$H$259,MATCH($B201,'R3. UNSD regions'!$K$10:$K$259,0)))</f>
        <v>Caribbean</v>
      </c>
      <c r="G201" s="1" t="str">
        <f>IF(ISNUMBER(MATCH($B201,'R4. OECD ISO codes'!$B$9:$B$43,0)),"OECD","")</f>
        <v/>
      </c>
      <c r="H201" s="1" t="str">
        <f t="shared" ref="H201:H211" si="6">IF($G201="OECD","","Non-OECD")</f>
        <v>Non-OECD</v>
      </c>
      <c r="I201" s="1" t="str">
        <f>IF(ISNUMBER(MATCH($B201,'R7. BRIC ISO codes'!$B$10:$B$13,0)),"BRIC","")</f>
        <v/>
      </c>
      <c r="J201" s="1" t="str">
        <f>IF(ISNUMBER(MATCH($B201,'R7. BRIC ISO codes'!$E$10:$E$14,0)),"BRICS","")</f>
        <v/>
      </c>
      <c r="K201" s="1" t="str">
        <f>IF(ISNUMBER(MATCH($B201,'R5. EU ISO codes'!$D$9:$D$36,0)),"European Union","")</f>
        <v/>
      </c>
      <c r="L201" s="1" t="str">
        <f>IF(ISNUMBER(MATCH($B201,'R6. Middle East ISO codes'!$B$9:$B$24,0)),"Middle East", "")</f>
        <v/>
      </c>
      <c r="M201" s="8">
        <f>INDEX('W1. Country only GDP data'!$G$8:$G$271,MATCH($B201,'W1. Country only GDP data'!$B$8:$B$271,0))</f>
        <v>732044136.0323931</v>
      </c>
    </row>
    <row r="202" spans="1:13">
      <c r="A202" s="1">
        <f t="shared" ref="A202:A237" si="7">A201+1</f>
        <v>195</v>
      </c>
      <c r="B202" s="1" t="str">
        <f>INDEX('W1. Country only GDP data'!B$8:B$271,MATCH($A202,'W1. Country only GDP data'!$A$8:$A$271,0))</f>
        <v>VEN</v>
      </c>
      <c r="C202" s="1" t="str">
        <f>INDEX('W1. Country only GDP data'!C$8:C$271,MATCH($A202,'W1. Country only GDP data'!$A$8:$A$271,0))</f>
        <v>Venezuela, RB</v>
      </c>
      <c r="D202" s="1" t="str">
        <f>INDEX('W1. Country only GDP data'!D$8:D$271,MATCH($A202,'W1. Country only GDP data'!$A$8:$A$271,0))</f>
        <v>C</v>
      </c>
      <c r="E202" s="1" t="str">
        <f>INDEX('R3. UNSD regions'!$F$10:$F$259,MATCH($B202,'R3. UNSD regions'!$K$10:$K$259,0))</f>
        <v>Latin America and the Caribbean</v>
      </c>
      <c r="F202" s="1" t="str">
        <f>IF(ISBLANK(INDEX('R3. UNSD regions'!$H$10:$H$259,MATCH($B202,'R3. UNSD regions'!$K$10:$K$259,0))),"",INDEX('R3. UNSD regions'!$H$10:$H$259,MATCH($B202,'R3. UNSD regions'!$K$10:$K$259,0)))</f>
        <v>South America</v>
      </c>
      <c r="G202" s="1" t="str">
        <f>IF(ISNUMBER(MATCH($B202,'R4. OECD ISO codes'!$B$9:$B$43,0)),"OECD","")</f>
        <v/>
      </c>
      <c r="H202" s="1" t="str">
        <f t="shared" si="6"/>
        <v>Non-OECD</v>
      </c>
      <c r="I202" s="1" t="str">
        <f>IF(ISNUMBER(MATCH($B202,'R7. BRIC ISO codes'!$B$10:$B$13,0)),"BRIC","")</f>
        <v/>
      </c>
      <c r="J202" s="1" t="str">
        <f>IF(ISNUMBER(MATCH($B202,'R7. BRIC ISO codes'!$E$10:$E$14,0)),"BRICS","")</f>
        <v/>
      </c>
      <c r="K202" s="1" t="str">
        <f>IF(ISNUMBER(MATCH($B202,'R5. EU ISO codes'!$D$9:$D$36,0)),"European Union","")</f>
        <v/>
      </c>
      <c r="L202" s="1" t="str">
        <f>IF(ISNUMBER(MATCH($B202,'R6. Middle East ISO codes'!$B$9:$B$24,0)),"Middle East", "")</f>
        <v/>
      </c>
      <c r="M202" s="8">
        <f>INDEX('W1. Country only GDP data'!$G$8:$G$271,MATCH($B202,'W1. Country only GDP data'!$B$8:$B$271,0))</f>
        <v>421391955036.90045</v>
      </c>
    </row>
    <row r="203" spans="1:13">
      <c r="A203" s="1">
        <f t="shared" si="7"/>
        <v>196</v>
      </c>
      <c r="B203" s="1" t="str">
        <f>INDEX('W1. Country only GDP data'!B$8:B$271,MATCH($A203,'W1. Country only GDP data'!$A$8:$A$271,0))</f>
        <v>VIR</v>
      </c>
      <c r="C203" s="1" t="str">
        <f>INDEX('W1. Country only GDP data'!C$8:C$271,MATCH($A203,'W1. Country only GDP data'!$A$8:$A$271,0))</f>
        <v>Virgin Islands (U.S.)</v>
      </c>
      <c r="D203" s="1" t="str">
        <f>INDEX('W1. Country only GDP data'!D$8:D$271,MATCH($A203,'W1. Country only GDP data'!$A$8:$A$271,0))</f>
        <v>C</v>
      </c>
      <c r="E203" s="1" t="str">
        <f>INDEX('R3. UNSD regions'!$F$10:$F$259,MATCH($B203,'R3. UNSD regions'!$K$10:$K$259,0))</f>
        <v>Latin America and the Caribbean</v>
      </c>
      <c r="F203" s="1" t="str">
        <f>IF(ISBLANK(INDEX('R3. UNSD regions'!$H$10:$H$259,MATCH($B203,'R3. UNSD regions'!$K$10:$K$259,0))),"",INDEX('R3. UNSD regions'!$H$10:$H$259,MATCH($B203,'R3. UNSD regions'!$K$10:$K$259,0)))</f>
        <v>Caribbean</v>
      </c>
      <c r="G203" s="1" t="str">
        <f>IF(ISNUMBER(MATCH($B203,'R4. OECD ISO codes'!$B$9:$B$43,0)),"OECD","")</f>
        <v/>
      </c>
      <c r="H203" s="1" t="str">
        <f t="shared" si="6"/>
        <v>Non-OECD</v>
      </c>
      <c r="I203" s="1" t="str">
        <f>IF(ISNUMBER(MATCH($B203,'R7. BRIC ISO codes'!$B$10:$B$13,0)),"BRIC","")</f>
        <v/>
      </c>
      <c r="J203" s="1" t="str">
        <f>IF(ISNUMBER(MATCH($B203,'R7. BRIC ISO codes'!$E$10:$E$14,0)),"BRICS","")</f>
        <v/>
      </c>
      <c r="K203" s="1" t="str">
        <f>IF(ISNUMBER(MATCH($B203,'R5. EU ISO codes'!$D$9:$D$36,0)),"European Union","")</f>
        <v/>
      </c>
      <c r="L203" s="1" t="str">
        <f>IF(ISNUMBER(MATCH($B203,'R6. Middle East ISO codes'!$B$9:$B$24,0)),"Middle East", "")</f>
        <v/>
      </c>
      <c r="M203" s="8">
        <f>INDEX('W1. Country only GDP data'!$G$8:$G$271,MATCH($B203,'W1. Country only GDP data'!$B$8:$B$271,0))</f>
        <v>3165495402.0278234</v>
      </c>
    </row>
    <row r="204" spans="1:13">
      <c r="A204" s="1">
        <f t="shared" si="7"/>
        <v>197</v>
      </c>
      <c r="B204" s="1" t="str">
        <f>INDEX('W1. Country only GDP data'!B$8:B$271,MATCH($A204,'W1. Country only GDP data'!$A$8:$A$271,0))</f>
        <v>VNM</v>
      </c>
      <c r="C204" s="1" t="str">
        <f>INDEX('W1. Country only GDP data'!C$8:C$271,MATCH($A204,'W1. Country only GDP data'!$A$8:$A$271,0))</f>
        <v>Vietnam</v>
      </c>
      <c r="D204" s="1" t="str">
        <f>INDEX('W1. Country only GDP data'!D$8:D$271,MATCH($A204,'W1. Country only GDP data'!$A$8:$A$271,0))</f>
        <v>C</v>
      </c>
      <c r="E204" s="1" t="str">
        <f>INDEX('R3. UNSD regions'!$F$10:$F$259,MATCH($B204,'R3. UNSD regions'!$K$10:$K$259,0))</f>
        <v>South-eastern Asia</v>
      </c>
      <c r="F204" s="1" t="str">
        <f>IF(ISBLANK(INDEX('R3. UNSD regions'!$H$10:$H$259,MATCH($B204,'R3. UNSD regions'!$K$10:$K$259,0))),"",INDEX('R3. UNSD regions'!$H$10:$H$259,MATCH($B204,'R3. UNSD regions'!$K$10:$K$259,0)))</f>
        <v/>
      </c>
      <c r="G204" s="1" t="str">
        <f>IF(ISNUMBER(MATCH($B204,'R4. OECD ISO codes'!$B$9:$B$43,0)),"OECD","")</f>
        <v/>
      </c>
      <c r="H204" s="1" t="str">
        <f t="shared" si="6"/>
        <v>Non-OECD</v>
      </c>
      <c r="I204" s="1" t="str">
        <f>IF(ISNUMBER(MATCH($B204,'R7. BRIC ISO codes'!$B$10:$B$13,0)),"BRIC","")</f>
        <v/>
      </c>
      <c r="J204" s="1" t="str">
        <f>IF(ISNUMBER(MATCH($B204,'R7. BRIC ISO codes'!$E$10:$E$14,0)),"BRICS","")</f>
        <v/>
      </c>
      <c r="K204" s="1" t="str">
        <f>IF(ISNUMBER(MATCH($B204,'R5. EU ISO codes'!$D$9:$D$36,0)),"European Union","")</f>
        <v/>
      </c>
      <c r="L204" s="1" t="str">
        <f>IF(ISNUMBER(MATCH($B204,'R6. Middle East ISO codes'!$B$9:$B$24,0)),"Middle East", "")</f>
        <v/>
      </c>
      <c r="M204" s="8">
        <f>INDEX('W1. Country only GDP data'!$G$8:$G$271,MATCH($B204,'W1. Country only GDP data'!$B$8:$B$271,0))</f>
        <v>164104855205.20276</v>
      </c>
    </row>
    <row r="205" spans="1:13">
      <c r="A205" s="1">
        <f t="shared" si="7"/>
        <v>198</v>
      </c>
      <c r="B205" s="1" t="str">
        <f>INDEX('W1. Country only GDP data'!B$8:B$271,MATCH($A205,'W1. Country only GDP data'!$A$8:$A$271,0))</f>
        <v>VUT</v>
      </c>
      <c r="C205" s="1" t="str">
        <f>INDEX('W1. Country only GDP data'!C$8:C$271,MATCH($A205,'W1. Country only GDP data'!$A$8:$A$271,0))</f>
        <v>Vanuatu</v>
      </c>
      <c r="D205" s="1" t="str">
        <f>INDEX('W1. Country only GDP data'!D$8:D$271,MATCH($A205,'W1. Country only GDP data'!$A$8:$A$271,0))</f>
        <v>C</v>
      </c>
      <c r="E205" s="1" t="str">
        <f>INDEX('R3. UNSD regions'!$F$10:$F$259,MATCH($B205,'R3. UNSD regions'!$K$10:$K$259,0))</f>
        <v>Melanesia</v>
      </c>
      <c r="F205" s="1" t="str">
        <f>IF(ISBLANK(INDEX('R3. UNSD regions'!$H$10:$H$259,MATCH($B205,'R3. UNSD regions'!$K$10:$K$259,0))),"",INDEX('R3. UNSD regions'!$H$10:$H$259,MATCH($B205,'R3. UNSD regions'!$K$10:$K$259,0)))</f>
        <v/>
      </c>
      <c r="G205" s="1" t="str">
        <f>IF(ISNUMBER(MATCH($B205,'R4. OECD ISO codes'!$B$9:$B$43,0)),"OECD","")</f>
        <v/>
      </c>
      <c r="H205" s="1" t="str">
        <f t="shared" si="6"/>
        <v>Non-OECD</v>
      </c>
      <c r="I205" s="1" t="str">
        <f>IF(ISNUMBER(MATCH($B205,'R7. BRIC ISO codes'!$B$10:$B$13,0)),"BRIC","")</f>
        <v/>
      </c>
      <c r="J205" s="1" t="str">
        <f>IF(ISNUMBER(MATCH($B205,'R7. BRIC ISO codes'!$E$10:$E$14,0)),"BRICS","")</f>
        <v/>
      </c>
      <c r="K205" s="1" t="str">
        <f>IF(ISNUMBER(MATCH($B205,'R5. EU ISO codes'!$D$9:$D$36,0)),"European Union","")</f>
        <v/>
      </c>
      <c r="L205" s="1" t="str">
        <f>IF(ISNUMBER(MATCH($B205,'R6. Middle East ISO codes'!$B$9:$B$24,0)),"Middle East", "")</f>
        <v/>
      </c>
      <c r="M205" s="8">
        <f>INDEX('W1. Country only GDP data'!$G$8:$G$271,MATCH($B205,'W1. Country only GDP data'!$B$8:$B$271,0))</f>
        <v>777052317.45747602</v>
      </c>
    </row>
    <row r="206" spans="1:13">
      <c r="A206" s="1">
        <f t="shared" si="7"/>
        <v>199</v>
      </c>
      <c r="B206" s="1" t="str">
        <f>INDEX('W1. Country only GDP data'!B$8:B$271,MATCH($A206,'W1. Country only GDP data'!$A$8:$A$271,0))</f>
        <v>WSM</v>
      </c>
      <c r="C206" s="1" t="str">
        <f>INDEX('W1. Country only GDP data'!C$8:C$271,MATCH($A206,'W1. Country only GDP data'!$A$8:$A$271,0))</f>
        <v>Samoa</v>
      </c>
      <c r="D206" s="1" t="str">
        <f>INDEX('W1. Country only GDP data'!D$8:D$271,MATCH($A206,'W1. Country only GDP data'!$A$8:$A$271,0))</f>
        <v>C</v>
      </c>
      <c r="E206" s="1" t="str">
        <f>INDEX('R3. UNSD regions'!$F$10:$F$259,MATCH($B206,'R3. UNSD regions'!$K$10:$K$259,0))</f>
        <v>Polynesia</v>
      </c>
      <c r="F206" s="1" t="str">
        <f>IF(ISBLANK(INDEX('R3. UNSD regions'!$H$10:$H$259,MATCH($B206,'R3. UNSD regions'!$K$10:$K$259,0))),"",INDEX('R3. UNSD regions'!$H$10:$H$259,MATCH($B206,'R3. UNSD regions'!$K$10:$K$259,0)))</f>
        <v/>
      </c>
      <c r="G206" s="1" t="str">
        <f>IF(ISNUMBER(MATCH($B206,'R4. OECD ISO codes'!$B$9:$B$43,0)),"OECD","")</f>
        <v/>
      </c>
      <c r="H206" s="1" t="str">
        <f t="shared" si="6"/>
        <v>Non-OECD</v>
      </c>
      <c r="I206" s="1" t="str">
        <f>IF(ISNUMBER(MATCH($B206,'R7. BRIC ISO codes'!$B$10:$B$13,0)),"BRIC","")</f>
        <v/>
      </c>
      <c r="J206" s="1" t="str">
        <f>IF(ISNUMBER(MATCH($B206,'R7. BRIC ISO codes'!$E$10:$E$14,0)),"BRICS","")</f>
        <v/>
      </c>
      <c r="K206" s="1" t="str">
        <f>IF(ISNUMBER(MATCH($B206,'R5. EU ISO codes'!$D$9:$D$36,0)),"European Union","")</f>
        <v/>
      </c>
      <c r="L206" s="1" t="str">
        <f>IF(ISNUMBER(MATCH($B206,'R6. Middle East ISO codes'!$B$9:$B$24,0)),"Middle East", "")</f>
        <v/>
      </c>
      <c r="M206" s="8">
        <f>INDEX('W1. Country only GDP data'!$G$8:$G$271,MATCH($B206,'W1. Country only GDP data'!$B$8:$B$271,0))</f>
        <v>738041747.03193545</v>
      </c>
    </row>
    <row r="207" spans="1:13">
      <c r="A207" s="1">
        <f t="shared" si="7"/>
        <v>200</v>
      </c>
      <c r="B207" s="1" t="str">
        <f>INDEX('W1. Country only GDP data'!B$8:B$271,MATCH($A207,'W1. Country only GDP data'!$A$8:$A$271,0))</f>
        <v>XKX</v>
      </c>
      <c r="C207" s="1" t="str">
        <f>INDEX('W1. Country only GDP data'!C$8:C$271,MATCH($A207,'W1. Country only GDP data'!$A$8:$A$271,0))</f>
        <v>Kosovo</v>
      </c>
      <c r="D207" s="1" t="str">
        <f>INDEX('W1. Country only GDP data'!D$8:D$271,MATCH($A207,'W1. Country only GDP data'!$A$8:$A$271,0))</f>
        <v>C</v>
      </c>
      <c r="E207" s="1" t="str">
        <f>INDEX('R3. UNSD regions'!$F$10:$F$259,MATCH($B207,'R3. UNSD regions'!$K$10:$K$259,0))</f>
        <v>Southern Europe</v>
      </c>
      <c r="F207" s="1" t="str">
        <f>IF(ISBLANK(INDEX('R3. UNSD regions'!$H$10:$H$259,MATCH($B207,'R3. UNSD regions'!$K$10:$K$259,0))),"",INDEX('R3. UNSD regions'!$H$10:$H$259,MATCH($B207,'R3. UNSD regions'!$K$10:$K$259,0)))</f>
        <v/>
      </c>
      <c r="G207" s="1" t="str">
        <f>IF(ISNUMBER(MATCH($B207,'R4. OECD ISO codes'!$B$9:$B$43,0)),"OECD","")</f>
        <v/>
      </c>
      <c r="H207" s="1" t="str">
        <f t="shared" si="6"/>
        <v>Non-OECD</v>
      </c>
      <c r="I207" s="1" t="str">
        <f>IF(ISNUMBER(MATCH($B207,'R7. BRIC ISO codes'!$B$10:$B$13,0)),"BRIC","")</f>
        <v/>
      </c>
      <c r="J207" s="1" t="str">
        <f>IF(ISNUMBER(MATCH($B207,'R7. BRIC ISO codes'!$E$10:$E$14,0)),"BRICS","")</f>
        <v/>
      </c>
      <c r="K207" s="1" t="str">
        <f>IF(ISNUMBER(MATCH($B207,'R5. EU ISO codes'!$D$9:$D$36,0)),"European Union","")</f>
        <v/>
      </c>
      <c r="L207" s="1" t="str">
        <f>IF(ISNUMBER(MATCH($B207,'R6. Middle East ISO codes'!$B$9:$B$24,0)),"Middle East", "")</f>
        <v/>
      </c>
      <c r="M207" s="8">
        <f>INDEX('W1. Country only GDP data'!$G$8:$G$271,MATCH($B207,'W1. Country only GDP data'!$B$8:$B$271,0))</f>
        <v>7065141676.2280502</v>
      </c>
    </row>
    <row r="208" spans="1:13">
      <c r="A208" s="1">
        <f t="shared" si="7"/>
        <v>201</v>
      </c>
      <c r="B208" s="1" t="str">
        <f>INDEX('W1. Country only GDP data'!B$8:B$271,MATCH($A208,'W1. Country only GDP data'!$A$8:$A$271,0))</f>
        <v>YEM</v>
      </c>
      <c r="C208" s="1" t="str">
        <f>INDEX('W1. Country only GDP data'!C$8:C$271,MATCH($A208,'W1. Country only GDP data'!$A$8:$A$271,0))</f>
        <v>Yemen, Rep.</v>
      </c>
      <c r="D208" s="1" t="str">
        <f>INDEX('W1. Country only GDP data'!D$8:D$271,MATCH($A208,'W1. Country only GDP data'!$A$8:$A$271,0))</f>
        <v>C</v>
      </c>
      <c r="E208" s="1" t="str">
        <f>INDEX('R3. UNSD regions'!$F$10:$F$259,MATCH($B208,'R3. UNSD regions'!$K$10:$K$259,0))</f>
        <v>Western Asia</v>
      </c>
      <c r="F208" s="1" t="str">
        <f>IF(ISBLANK(INDEX('R3. UNSD regions'!$H$10:$H$259,MATCH($B208,'R3. UNSD regions'!$K$10:$K$259,0))),"",INDEX('R3. UNSD regions'!$H$10:$H$259,MATCH($B208,'R3. UNSD regions'!$K$10:$K$259,0)))</f>
        <v/>
      </c>
      <c r="G208" s="1" t="str">
        <f>IF(ISNUMBER(MATCH($B208,'R4. OECD ISO codes'!$B$9:$B$43,0)),"OECD","")</f>
        <v/>
      </c>
      <c r="H208" s="1" t="str">
        <f t="shared" si="6"/>
        <v>Non-OECD</v>
      </c>
      <c r="I208" s="1" t="str">
        <f>IF(ISNUMBER(MATCH($B208,'R7. BRIC ISO codes'!$B$10:$B$13,0)),"BRIC","")</f>
        <v/>
      </c>
      <c r="J208" s="1" t="str">
        <f>IF(ISNUMBER(MATCH($B208,'R7. BRIC ISO codes'!$E$10:$E$14,0)),"BRICS","")</f>
        <v/>
      </c>
      <c r="K208" s="1" t="str">
        <f>IF(ISNUMBER(MATCH($B208,'R5. EU ISO codes'!$D$9:$D$36,0)),"European Union","")</f>
        <v/>
      </c>
      <c r="L208" s="1" t="str">
        <f>IF(ISNUMBER(MATCH($B208,'R6. Middle East ISO codes'!$B$9:$B$24,0)),"Middle East", "")</f>
        <v>Middle East</v>
      </c>
      <c r="M208" s="8">
        <f>INDEX('W1. Country only GDP data'!$G$8:$G$271,MATCH($B208,'W1. Country only GDP data'!$B$8:$B$271,0))</f>
        <v>18748089228.217812</v>
      </c>
    </row>
    <row r="209" spans="1:13">
      <c r="A209" s="1">
        <f t="shared" si="7"/>
        <v>202</v>
      </c>
      <c r="B209" s="1" t="str">
        <f>INDEX('W1. Country only GDP data'!B$8:B$271,MATCH($A209,'W1. Country only GDP data'!$A$8:$A$271,0))</f>
        <v>ZAF</v>
      </c>
      <c r="C209" s="1" t="str">
        <f>INDEX('W1. Country only GDP data'!C$8:C$271,MATCH($A209,'W1. Country only GDP data'!$A$8:$A$271,0))</f>
        <v>South Africa</v>
      </c>
      <c r="D209" s="1" t="str">
        <f>INDEX('W1. Country only GDP data'!D$8:D$271,MATCH($A209,'W1. Country only GDP data'!$A$8:$A$271,0))</f>
        <v>C</v>
      </c>
      <c r="E209" s="1" t="str">
        <f>INDEX('R3. UNSD regions'!$F$10:$F$259,MATCH($B209,'R3. UNSD regions'!$K$10:$K$259,0))</f>
        <v>Sub-Saharan Africa</v>
      </c>
      <c r="F209" s="1" t="str">
        <f>IF(ISBLANK(INDEX('R3. UNSD regions'!$H$10:$H$259,MATCH($B209,'R3. UNSD regions'!$K$10:$K$259,0))),"",INDEX('R3. UNSD regions'!$H$10:$H$259,MATCH($B209,'R3. UNSD regions'!$K$10:$K$259,0)))</f>
        <v>Southern Africa</v>
      </c>
      <c r="G209" s="1" t="str">
        <f>IF(ISNUMBER(MATCH($B209,'R4. OECD ISO codes'!$B$9:$B$43,0)),"OECD","")</f>
        <v/>
      </c>
      <c r="H209" s="1" t="str">
        <f t="shared" si="6"/>
        <v>Non-OECD</v>
      </c>
      <c r="I209" s="1" t="str">
        <f>IF(ISNUMBER(MATCH($B209,'R7. BRIC ISO codes'!$B$10:$B$13,0)),"BRIC","")</f>
        <v/>
      </c>
      <c r="J209" s="1" t="str">
        <f>IF(ISNUMBER(MATCH($B209,'R7. BRIC ISO codes'!$E$10:$E$14,0)),"BRICS","")</f>
        <v>BRICS</v>
      </c>
      <c r="K209" s="1" t="str">
        <f>IF(ISNUMBER(MATCH($B209,'R5. EU ISO codes'!$D$9:$D$36,0)),"European Union","")</f>
        <v/>
      </c>
      <c r="L209" s="1" t="str">
        <f>IF(ISNUMBER(MATCH($B209,'R6. Middle East ISO codes'!$B$9:$B$24,0)),"Middle East", "")</f>
        <v/>
      </c>
      <c r="M209" s="8">
        <f>INDEX('W1. Country only GDP data'!$G$8:$G$271,MATCH($B209,'W1. Country only GDP data'!$B$8:$B$271,0))</f>
        <v>419499330802.21814</v>
      </c>
    </row>
    <row r="210" spans="1:13">
      <c r="A210" s="1">
        <f t="shared" si="7"/>
        <v>203</v>
      </c>
      <c r="B210" s="1" t="str">
        <f>INDEX('W1. Country only GDP data'!B$8:B$271,MATCH($A210,'W1. Country only GDP data'!$A$8:$A$271,0))</f>
        <v>ZMB</v>
      </c>
      <c r="C210" s="1" t="str">
        <f>INDEX('W1. Country only GDP data'!C$8:C$271,MATCH($A210,'W1. Country only GDP data'!$A$8:$A$271,0))</f>
        <v>Zambia</v>
      </c>
      <c r="D210" s="1" t="str">
        <f>INDEX('W1. Country only GDP data'!D$8:D$271,MATCH($A210,'W1. Country only GDP data'!$A$8:$A$271,0))</f>
        <v>C</v>
      </c>
      <c r="E210" s="1" t="str">
        <f>INDEX('R3. UNSD regions'!$F$10:$F$259,MATCH($B210,'R3. UNSD regions'!$K$10:$K$259,0))</f>
        <v>Sub-Saharan Africa</v>
      </c>
      <c r="F210" s="1" t="str">
        <f>IF(ISBLANK(INDEX('R3. UNSD regions'!$H$10:$H$259,MATCH($B210,'R3. UNSD regions'!$K$10:$K$259,0))),"",INDEX('R3. UNSD regions'!$H$10:$H$259,MATCH($B210,'R3. UNSD regions'!$K$10:$K$259,0)))</f>
        <v>Eastern Africa</v>
      </c>
      <c r="G210" s="1" t="str">
        <f>IF(ISNUMBER(MATCH($B210,'R4. OECD ISO codes'!$B$9:$B$43,0)),"OECD","")</f>
        <v/>
      </c>
      <c r="H210" s="1" t="str">
        <f t="shared" si="6"/>
        <v>Non-OECD</v>
      </c>
      <c r="I210" s="1" t="str">
        <f>IF(ISNUMBER(MATCH($B210,'R7. BRIC ISO codes'!$B$10:$B$13,0)),"BRIC","")</f>
        <v/>
      </c>
      <c r="J210" s="1" t="str">
        <f>IF(ISNUMBER(MATCH($B210,'R7. BRIC ISO codes'!$E$10:$E$14,0)),"BRICS","")</f>
        <v/>
      </c>
      <c r="K210" s="1" t="str">
        <f>IF(ISNUMBER(MATCH($B210,'R5. EU ISO codes'!$D$9:$D$36,0)),"European Union","")</f>
        <v/>
      </c>
      <c r="L210" s="1" t="str">
        <f>IF(ISNUMBER(MATCH($B210,'R6. Middle East ISO codes'!$B$9:$B$24,0)),"Middle East", "")</f>
        <v/>
      </c>
      <c r="M210" s="8">
        <f>INDEX('W1. Country only GDP data'!$G$8:$G$271,MATCH($B210,'W1. Country only GDP data'!$B$8:$B$271,0))</f>
        <v>26998749244.335114</v>
      </c>
    </row>
    <row r="211" spans="1:13">
      <c r="A211" s="1">
        <f t="shared" si="7"/>
        <v>204</v>
      </c>
      <c r="B211" s="1" t="str">
        <f>INDEX('W1. Country only GDP data'!B$8:B$271,MATCH($A211,'W1. Country only GDP data'!$A$8:$A$271,0))</f>
        <v>ZWE</v>
      </c>
      <c r="C211" s="1" t="str">
        <f>INDEX('W1. Country only GDP data'!C$8:C$271,MATCH($A211,'W1. Country only GDP data'!$A$8:$A$271,0))</f>
        <v>Zimbabwe</v>
      </c>
      <c r="D211" s="1" t="str">
        <f>INDEX('W1. Country only GDP data'!D$8:D$271,MATCH($A211,'W1. Country only GDP data'!$A$8:$A$271,0))</f>
        <v>C</v>
      </c>
      <c r="E211" s="1" t="str">
        <f>INDEX('R3. UNSD regions'!$F$10:$F$259,MATCH($B211,'R3. UNSD regions'!$K$10:$K$259,0))</f>
        <v>Sub-Saharan Africa</v>
      </c>
      <c r="F211" s="1" t="str">
        <f>IF(ISBLANK(INDEX('R3. UNSD regions'!$H$10:$H$259,MATCH($B211,'R3. UNSD regions'!$K$10:$K$259,0))),"",INDEX('R3. UNSD regions'!$H$10:$H$259,MATCH($B211,'R3. UNSD regions'!$K$10:$K$259,0)))</f>
        <v>Eastern Africa</v>
      </c>
      <c r="G211" s="1" t="str">
        <f>IF(ISNUMBER(MATCH($B211,'R4. OECD ISO codes'!$B$9:$B$43,0)),"OECD","")</f>
        <v/>
      </c>
      <c r="H211" s="1" t="str">
        <f t="shared" si="6"/>
        <v>Non-OECD</v>
      </c>
      <c r="I211" s="1" t="str">
        <f>IF(ISNUMBER(MATCH($B211,'R7. BRIC ISO codes'!$B$10:$B$13,0)),"BRIC","")</f>
        <v/>
      </c>
      <c r="J211" s="1" t="str">
        <f>IF(ISNUMBER(MATCH($B211,'R7. BRIC ISO codes'!$E$10:$E$14,0)),"BRICS","")</f>
        <v/>
      </c>
      <c r="K211" s="1" t="str">
        <f>IF(ISNUMBER(MATCH($B211,'R5. EU ISO codes'!$D$9:$D$36,0)),"European Union","")</f>
        <v/>
      </c>
      <c r="L211" s="1" t="str">
        <f>IF(ISNUMBER(MATCH($B211,'R6. Middle East ISO codes'!$B$9:$B$24,0)),"Middle East", "")</f>
        <v/>
      </c>
      <c r="M211" s="8">
        <f>INDEX('W1. Country only GDP data'!$G$8:$G$271,MATCH($B211,'W1. Country only GDP data'!$B$8:$B$271,0))</f>
        <v>14818986158.590038</v>
      </c>
    </row>
    <row r="212" spans="1:13">
      <c r="M212" s="8"/>
    </row>
    <row r="213" spans="1:13">
      <c r="A213" s="1">
        <f>A211+1</f>
        <v>205</v>
      </c>
      <c r="C213" s="1" t="s">
        <v>831</v>
      </c>
      <c r="D213" s="1" t="s">
        <v>865</v>
      </c>
      <c r="M213" s="8">
        <f>SUMIF(IF($D213="IR",$E$8:$E$211,$F$8:$F$211),$C213,$M$8:$M$211)</f>
        <v>1514586097795.7705</v>
      </c>
    </row>
    <row r="214" spans="1:13">
      <c r="A214" s="1">
        <f t="shared" si="7"/>
        <v>206</v>
      </c>
      <c r="C214" s="1" t="s">
        <v>794</v>
      </c>
      <c r="D214" s="1" t="s">
        <v>865</v>
      </c>
      <c r="M214" s="8">
        <f t="shared" ref="M214:M237" si="8">SUMIF(IF($D214="IR",$E$8:$E$211,$F$8:$F$211),$C214,$M$8:$M$211)</f>
        <v>305116145335.92548</v>
      </c>
    </row>
    <row r="215" spans="1:13">
      <c r="A215" s="1">
        <f t="shared" si="7"/>
        <v>207</v>
      </c>
      <c r="C215" s="1" t="s">
        <v>796</v>
      </c>
      <c r="D215" s="1" t="s">
        <v>865</v>
      </c>
      <c r="M215" s="8">
        <f t="shared" si="8"/>
        <v>17175097208789.373</v>
      </c>
    </row>
    <row r="216" spans="1:13">
      <c r="A216" s="1">
        <f t="shared" si="7"/>
        <v>208</v>
      </c>
      <c r="C216" s="1" t="s">
        <v>810</v>
      </c>
      <c r="D216" s="1" t="s">
        <v>865</v>
      </c>
      <c r="M216" s="8">
        <f t="shared" si="8"/>
        <v>3155207549807.251</v>
      </c>
    </row>
    <row r="217" spans="1:13">
      <c r="A217" s="1">
        <f t="shared" si="7"/>
        <v>209</v>
      </c>
      <c r="C217" s="1" t="s">
        <v>754</v>
      </c>
      <c r="D217" s="1" t="s">
        <v>865</v>
      </c>
      <c r="M217" s="8">
        <f t="shared" si="8"/>
        <v>5883783409026.7275</v>
      </c>
    </row>
    <row r="218" spans="1:13">
      <c r="A218" s="1">
        <f t="shared" si="7"/>
        <v>210</v>
      </c>
      <c r="C218" s="1" t="s">
        <v>840</v>
      </c>
      <c r="D218" s="1" t="s">
        <v>865</v>
      </c>
      <c r="M218" s="8">
        <f t="shared" si="8"/>
        <v>25131460897.359875</v>
      </c>
    </row>
    <row r="219" spans="1:13">
      <c r="A219" s="1">
        <f t="shared" si="7"/>
        <v>211</v>
      </c>
      <c r="C219" s="1" t="s">
        <v>841</v>
      </c>
      <c r="D219" s="1" t="s">
        <v>865</v>
      </c>
      <c r="M219" s="8">
        <f t="shared" si="8"/>
        <v>7295419811.101573</v>
      </c>
    </row>
    <row r="220" spans="1:13">
      <c r="A220" s="1">
        <f t="shared" si="7"/>
        <v>212</v>
      </c>
      <c r="C220" s="1" t="s">
        <v>728</v>
      </c>
      <c r="D220" s="1" t="s">
        <v>865</v>
      </c>
      <c r="M220" s="8">
        <f t="shared" si="8"/>
        <v>724658436217.90723</v>
      </c>
    </row>
    <row r="221" spans="1:13">
      <c r="A221" s="1">
        <f t="shared" si="7"/>
        <v>213</v>
      </c>
      <c r="C221" s="1" t="s">
        <v>786</v>
      </c>
      <c r="D221" s="1" t="s">
        <v>865</v>
      </c>
      <c r="M221" s="8">
        <f t="shared" si="8"/>
        <v>18755806777575.367</v>
      </c>
    </row>
    <row r="222" spans="1:13">
      <c r="A222" s="1">
        <f t="shared" si="7"/>
        <v>214</v>
      </c>
      <c r="C222" s="1" t="s">
        <v>814</v>
      </c>
      <c r="D222" s="1" t="s">
        <v>865</v>
      </c>
      <c r="M222" s="8">
        <f t="shared" si="8"/>
        <v>4847488884825.4482</v>
      </c>
    </row>
    <row r="223" spans="1:13">
      <c r="A223" s="1">
        <f t="shared" si="7"/>
        <v>215</v>
      </c>
      <c r="C223" s="1" t="s">
        <v>845</v>
      </c>
      <c r="D223" s="1" t="s">
        <v>865</v>
      </c>
      <c r="M223" s="8">
        <f t="shared" si="8"/>
        <v>1716594521.9370229</v>
      </c>
    </row>
    <row r="224" spans="1:13">
      <c r="A224" s="1">
        <f t="shared" si="7"/>
        <v>216</v>
      </c>
      <c r="C224" s="1" t="s">
        <v>801</v>
      </c>
      <c r="D224" s="1" t="s">
        <v>865</v>
      </c>
      <c r="M224" s="8">
        <f t="shared" si="8"/>
        <v>2648768297718.5415</v>
      </c>
    </row>
    <row r="225" spans="1:13">
      <c r="A225" s="1">
        <f t="shared" si="7"/>
        <v>217</v>
      </c>
      <c r="C225" s="1" t="s">
        <v>804</v>
      </c>
      <c r="D225" s="1" t="s">
        <v>865</v>
      </c>
      <c r="M225" s="8">
        <f t="shared" si="8"/>
        <v>3527845971962.2461</v>
      </c>
    </row>
    <row r="226" spans="1:13">
      <c r="A226" s="1">
        <f t="shared" si="7"/>
        <v>218</v>
      </c>
      <c r="C226" s="1" t="s">
        <v>825</v>
      </c>
      <c r="D226" s="1" t="s">
        <v>865</v>
      </c>
      <c r="M226" s="8">
        <f t="shared" si="8"/>
        <v>4245183008081.0688</v>
      </c>
    </row>
    <row r="227" spans="1:13">
      <c r="A227" s="1">
        <f t="shared" si="7"/>
        <v>219</v>
      </c>
      <c r="C227" s="1" t="s">
        <v>281</v>
      </c>
      <c r="D227" s="1" t="s">
        <v>865</v>
      </c>
      <c r="M227" s="8">
        <f t="shared" si="8"/>
        <v>1616158398368.8135</v>
      </c>
    </row>
    <row r="228" spans="1:13">
      <c r="A228" s="1">
        <f t="shared" si="7"/>
        <v>220</v>
      </c>
      <c r="C228" s="1" t="s">
        <v>806</v>
      </c>
      <c r="D228" s="1" t="s">
        <v>865</v>
      </c>
      <c r="M228" s="8">
        <f t="shared" si="8"/>
        <v>3319801236119.792</v>
      </c>
    </row>
    <row r="229" spans="1:13">
      <c r="A229" s="1">
        <f t="shared" si="7"/>
        <v>221</v>
      </c>
      <c r="C229" s="1" t="s">
        <v>829</v>
      </c>
      <c r="D229" s="1" t="s">
        <v>865</v>
      </c>
      <c r="M229" s="8">
        <f t="shared" si="8"/>
        <v>9133687508725.9863</v>
      </c>
    </row>
    <row r="230" spans="1:13">
      <c r="M230" s="8"/>
    </row>
    <row r="231" spans="1:13">
      <c r="A231" s="1">
        <f>A229+1</f>
        <v>222</v>
      </c>
      <c r="C231" s="1" t="s">
        <v>755</v>
      </c>
      <c r="D231" s="1" t="s">
        <v>866</v>
      </c>
      <c r="M231" s="8">
        <f t="shared" si="8"/>
        <v>308283102189.4458</v>
      </c>
    </row>
    <row r="232" spans="1:13">
      <c r="A232" s="1">
        <f t="shared" si="7"/>
        <v>223</v>
      </c>
      <c r="C232" s="1" t="s">
        <v>774</v>
      </c>
      <c r="D232" s="1" t="s">
        <v>866</v>
      </c>
      <c r="M232" s="8">
        <f t="shared" si="8"/>
        <v>1438215901572.0283</v>
      </c>
    </row>
    <row r="233" spans="1:13">
      <c r="A233" s="1">
        <f t="shared" si="7"/>
        <v>224</v>
      </c>
      <c r="C233" s="1" t="s">
        <v>734</v>
      </c>
      <c r="D233" s="1" t="s">
        <v>866</v>
      </c>
      <c r="M233" s="8">
        <f t="shared" si="8"/>
        <v>295809381779.26428</v>
      </c>
    </row>
    <row r="234" spans="1:13">
      <c r="A234" s="1">
        <f t="shared" si="7"/>
        <v>225</v>
      </c>
      <c r="C234" s="1" t="s">
        <v>744</v>
      </c>
      <c r="D234" s="1" t="s">
        <v>866</v>
      </c>
      <c r="M234" s="8">
        <f t="shared" si="8"/>
        <v>231290588264.92273</v>
      </c>
    </row>
    <row r="235" spans="1:13">
      <c r="A235" s="1">
        <f t="shared" si="7"/>
        <v>226</v>
      </c>
      <c r="C235" s="1" t="s">
        <v>775</v>
      </c>
      <c r="D235" s="1" t="s">
        <v>866</v>
      </c>
      <c r="M235" s="8">
        <f t="shared" si="8"/>
        <v>4137284405265.2539</v>
      </c>
    </row>
    <row r="236" spans="1:13">
      <c r="A236" s="1">
        <f t="shared" si="7"/>
        <v>227</v>
      </c>
      <c r="C236" s="1" t="s">
        <v>747</v>
      </c>
      <c r="D236" s="1" t="s">
        <v>866</v>
      </c>
      <c r="M236" s="8">
        <f t="shared" si="8"/>
        <v>459555928424.47888</v>
      </c>
    </row>
    <row r="237" spans="1:13">
      <c r="A237" s="1">
        <f t="shared" si="7"/>
        <v>228</v>
      </c>
      <c r="C237" s="1" t="s">
        <v>749</v>
      </c>
      <c r="D237" s="1" t="s">
        <v>866</v>
      </c>
      <c r="M237" s="8">
        <f t="shared" si="8"/>
        <v>629502499900.14722</v>
      </c>
    </row>
    <row r="238" spans="1:13">
      <c r="M238" s="8"/>
    </row>
    <row r="239" spans="1:13">
      <c r="A239" s="1">
        <f>A237+1</f>
        <v>229</v>
      </c>
      <c r="C239" s="1" t="s">
        <v>867</v>
      </c>
      <c r="D239" s="1" t="s">
        <v>870</v>
      </c>
      <c r="M239" s="8">
        <f>SUMIF($I$8:$I$237,"BRIC",$M$8:$M$237)</f>
        <v>15871681434260.621</v>
      </c>
    </row>
    <row r="240" spans="1:13">
      <c r="A240" s="1">
        <f>A239+1</f>
        <v>230</v>
      </c>
      <c r="C240" s="1" t="s">
        <v>868</v>
      </c>
      <c r="D240" s="1" t="s">
        <v>870</v>
      </c>
      <c r="M240" s="8">
        <f>SUMIF($J$8:$J$237,"BRICS",$M$8:$M$237)</f>
        <v>16291180765062.84</v>
      </c>
    </row>
    <row r="241" spans="1:13">
      <c r="A241" s="1">
        <f>A240+1</f>
        <v>231</v>
      </c>
      <c r="C241" s="1" t="s">
        <v>869</v>
      </c>
      <c r="D241" s="1" t="s">
        <v>870</v>
      </c>
      <c r="M241" s="8">
        <f>SUMIF($G$8:$G$237,"OECD",$M$8:$M$237)</f>
        <v>49551672429757.141</v>
      </c>
    </row>
    <row r="242" spans="1:13">
      <c r="A242" s="1">
        <f>A241+1</f>
        <v>232</v>
      </c>
      <c r="C242" s="1" t="s">
        <v>876</v>
      </c>
      <c r="D242" s="1" t="s">
        <v>870</v>
      </c>
      <c r="M242" s="8">
        <f>$M$245-$M$241</f>
        <v>27335659975823.469</v>
      </c>
    </row>
    <row r="243" spans="1:13">
      <c r="A243" s="1">
        <f>A242+1</f>
        <v>233</v>
      </c>
      <c r="C243" s="1" t="s">
        <v>919</v>
      </c>
      <c r="D243" s="1" t="s">
        <v>870</v>
      </c>
      <c r="M243" s="8">
        <f>SUMIF($K$8:$K$211,"European Union",$M$8:$M$211)</f>
        <v>18308567087885.547</v>
      </c>
    </row>
    <row r="244" spans="1:13">
      <c r="M244" s="8"/>
    </row>
    <row r="245" spans="1:13">
      <c r="A245" s="1">
        <f>A243+1</f>
        <v>234</v>
      </c>
      <c r="C245" s="1" t="s">
        <v>548</v>
      </c>
      <c r="D245" s="1" t="s">
        <v>703</v>
      </c>
      <c r="M245" s="8">
        <f>SUM($M$8:$M$211)</f>
        <v>76887332405580.609</v>
      </c>
    </row>
  </sheetData>
  <conditionalFormatting sqref="A1:XFD1048576">
    <cfRule type="expression" dxfId="4" priority="1">
      <formula>_xlfn.ISFORMULA(A1)</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BBC0A-092C-42A6-B8DE-0344F5E19C07}">
  <sheetPr>
    <tabColor theme="4" tint="0.39997558519241921"/>
  </sheetPr>
  <dimension ref="A1:IC212"/>
  <sheetViews>
    <sheetView workbookViewId="0">
      <selection activeCell="C9" sqref="C9"/>
    </sheetView>
    <sheetView workbookViewId="1"/>
  </sheetViews>
  <sheetFormatPr defaultRowHeight="14.4"/>
  <cols>
    <col min="1" max="237" width="20.77734375" style="1" customWidth="1"/>
    <col min="238" max="16384" width="8.88671875" style="1"/>
  </cols>
  <sheetData>
    <row r="1" spans="1:237" s="10" customFormat="1" ht="49.5" customHeight="1">
      <c r="A1" s="10" t="s">
        <v>877</v>
      </c>
    </row>
    <row r="2" spans="1:237" s="4" customFormat="1">
      <c r="A2" s="11" t="s">
        <v>695</v>
      </c>
      <c r="B2" s="4" t="s">
        <v>878</v>
      </c>
    </row>
    <row r="3" spans="1:237" s="4" customFormat="1">
      <c r="A3" s="11" t="s">
        <v>696</v>
      </c>
      <c r="B3" s="4" t="s">
        <v>879</v>
      </c>
    </row>
    <row r="4" spans="1:237" s="4" customFormat="1">
      <c r="A4" s="11" t="s">
        <v>685</v>
      </c>
      <c r="B4" s="22" t="s">
        <v>880</v>
      </c>
      <c r="C4" s="22"/>
    </row>
    <row r="5" spans="1:237" s="4" customFormat="1">
      <c r="A5" s="11" t="s">
        <v>923</v>
      </c>
      <c r="B5" s="22" t="s">
        <v>932</v>
      </c>
      <c r="C5" s="22"/>
    </row>
    <row r="7" spans="1:237">
      <c r="C7" s="1" t="s">
        <v>881</v>
      </c>
      <c r="D7" s="1" t="s">
        <v>881</v>
      </c>
      <c r="E7" s="1" t="s">
        <v>881</v>
      </c>
      <c r="F7" s="1" t="s">
        <v>881</v>
      </c>
      <c r="G7" s="1" t="s">
        <v>881</v>
      </c>
      <c r="H7" s="1" t="s">
        <v>881</v>
      </c>
      <c r="I7" s="1" t="s">
        <v>881</v>
      </c>
      <c r="J7" s="1" t="s">
        <v>881</v>
      </c>
      <c r="K7" s="1" t="s">
        <v>881</v>
      </c>
      <c r="L7" s="1" t="s">
        <v>881</v>
      </c>
      <c r="M7" s="1" t="s">
        <v>881</v>
      </c>
      <c r="N7" s="1" t="s">
        <v>881</v>
      </c>
      <c r="O7" s="1" t="s">
        <v>881</v>
      </c>
      <c r="P7" s="1" t="s">
        <v>881</v>
      </c>
      <c r="Q7" s="1" t="s">
        <v>881</v>
      </c>
      <c r="R7" s="1" t="s">
        <v>881</v>
      </c>
      <c r="S7" s="1" t="s">
        <v>881</v>
      </c>
      <c r="T7" s="1" t="s">
        <v>881</v>
      </c>
      <c r="U7" s="1" t="s">
        <v>881</v>
      </c>
      <c r="V7" s="1" t="s">
        <v>881</v>
      </c>
      <c r="W7" s="1" t="s">
        <v>881</v>
      </c>
      <c r="X7" s="1" t="s">
        <v>881</v>
      </c>
      <c r="Y7" s="1" t="s">
        <v>881</v>
      </c>
      <c r="Z7" s="1" t="s">
        <v>881</v>
      </c>
      <c r="AA7" s="1" t="s">
        <v>881</v>
      </c>
      <c r="AB7" s="1" t="s">
        <v>881</v>
      </c>
      <c r="AC7" s="1" t="s">
        <v>881</v>
      </c>
      <c r="AD7" s="1" t="s">
        <v>881</v>
      </c>
      <c r="AE7" s="1" t="s">
        <v>881</v>
      </c>
      <c r="AF7" s="1" t="s">
        <v>881</v>
      </c>
      <c r="AG7" s="1" t="s">
        <v>881</v>
      </c>
      <c r="AH7" s="1" t="s">
        <v>881</v>
      </c>
      <c r="AI7" s="1" t="s">
        <v>881</v>
      </c>
      <c r="AJ7" s="1" t="s">
        <v>881</v>
      </c>
      <c r="AK7" s="1" t="s">
        <v>881</v>
      </c>
      <c r="AL7" s="1" t="s">
        <v>881</v>
      </c>
      <c r="AM7" s="1" t="s">
        <v>881</v>
      </c>
      <c r="AN7" s="1" t="s">
        <v>881</v>
      </c>
      <c r="AO7" s="1" t="s">
        <v>881</v>
      </c>
      <c r="AP7" s="1" t="s">
        <v>881</v>
      </c>
      <c r="AQ7" s="1" t="s">
        <v>881</v>
      </c>
      <c r="AR7" s="1" t="s">
        <v>881</v>
      </c>
      <c r="AS7" s="1" t="s">
        <v>881</v>
      </c>
      <c r="AT7" s="1" t="s">
        <v>881</v>
      </c>
      <c r="AU7" s="1" t="s">
        <v>881</v>
      </c>
      <c r="AV7" s="1" t="s">
        <v>881</v>
      </c>
      <c r="AW7" s="1" t="s">
        <v>881</v>
      </c>
      <c r="AX7" s="1" t="s">
        <v>881</v>
      </c>
      <c r="AY7" s="1" t="s">
        <v>881</v>
      </c>
      <c r="AZ7" s="1" t="s">
        <v>881</v>
      </c>
      <c r="BA7" s="1" t="s">
        <v>881</v>
      </c>
      <c r="BB7" s="1" t="s">
        <v>881</v>
      </c>
      <c r="BC7" s="1" t="s">
        <v>881</v>
      </c>
      <c r="BD7" s="1" t="s">
        <v>881</v>
      </c>
      <c r="BE7" s="1" t="s">
        <v>881</v>
      </c>
      <c r="BF7" s="1" t="s">
        <v>881</v>
      </c>
      <c r="BG7" s="1" t="s">
        <v>881</v>
      </c>
      <c r="BH7" s="1" t="s">
        <v>881</v>
      </c>
      <c r="BI7" s="1" t="s">
        <v>881</v>
      </c>
      <c r="BJ7" s="1" t="s">
        <v>881</v>
      </c>
      <c r="BK7" s="1" t="s">
        <v>881</v>
      </c>
      <c r="BL7" s="1" t="s">
        <v>881</v>
      </c>
      <c r="BM7" s="1" t="s">
        <v>881</v>
      </c>
      <c r="BN7" s="1" t="s">
        <v>881</v>
      </c>
      <c r="BO7" s="1" t="s">
        <v>881</v>
      </c>
      <c r="BP7" s="1" t="s">
        <v>881</v>
      </c>
      <c r="BQ7" s="1" t="s">
        <v>881</v>
      </c>
      <c r="BR7" s="1" t="s">
        <v>881</v>
      </c>
      <c r="BS7" s="1" t="s">
        <v>881</v>
      </c>
      <c r="BT7" s="1" t="s">
        <v>881</v>
      </c>
      <c r="BU7" s="1" t="s">
        <v>881</v>
      </c>
      <c r="BV7" s="1" t="s">
        <v>881</v>
      </c>
      <c r="BW7" s="1" t="s">
        <v>881</v>
      </c>
      <c r="BX7" s="1" t="s">
        <v>881</v>
      </c>
      <c r="BY7" s="1" t="s">
        <v>881</v>
      </c>
      <c r="BZ7" s="1" t="s">
        <v>881</v>
      </c>
      <c r="CA7" s="1" t="s">
        <v>881</v>
      </c>
      <c r="CB7" s="1" t="s">
        <v>881</v>
      </c>
      <c r="CC7" s="1" t="s">
        <v>881</v>
      </c>
      <c r="CD7" s="1" t="s">
        <v>881</v>
      </c>
      <c r="CE7" s="1" t="s">
        <v>881</v>
      </c>
      <c r="CF7" s="1" t="s">
        <v>881</v>
      </c>
      <c r="CG7" s="1" t="s">
        <v>881</v>
      </c>
      <c r="CH7" s="1" t="s">
        <v>881</v>
      </c>
      <c r="CI7" s="1" t="s">
        <v>881</v>
      </c>
      <c r="CJ7" s="1" t="s">
        <v>881</v>
      </c>
      <c r="CK7" s="1" t="s">
        <v>881</v>
      </c>
      <c r="CL7" s="1" t="s">
        <v>881</v>
      </c>
      <c r="CM7" s="1" t="s">
        <v>881</v>
      </c>
      <c r="CN7" s="1" t="s">
        <v>881</v>
      </c>
      <c r="CO7" s="1" t="s">
        <v>881</v>
      </c>
      <c r="CP7" s="1" t="s">
        <v>881</v>
      </c>
      <c r="CQ7" s="1" t="s">
        <v>881</v>
      </c>
      <c r="CR7" s="1" t="s">
        <v>881</v>
      </c>
      <c r="CS7" s="1" t="s">
        <v>881</v>
      </c>
      <c r="CT7" s="1" t="s">
        <v>881</v>
      </c>
      <c r="CU7" s="1" t="s">
        <v>881</v>
      </c>
      <c r="CV7" s="1" t="s">
        <v>881</v>
      </c>
      <c r="CW7" s="1" t="s">
        <v>881</v>
      </c>
      <c r="CX7" s="1" t="s">
        <v>881</v>
      </c>
      <c r="CY7" s="1" t="s">
        <v>881</v>
      </c>
      <c r="CZ7" s="1" t="s">
        <v>881</v>
      </c>
      <c r="DA7" s="1" t="s">
        <v>881</v>
      </c>
      <c r="DB7" s="1" t="s">
        <v>881</v>
      </c>
      <c r="DC7" s="1" t="s">
        <v>881</v>
      </c>
      <c r="DD7" s="1" t="s">
        <v>881</v>
      </c>
      <c r="DE7" s="1" t="s">
        <v>881</v>
      </c>
      <c r="DF7" s="1" t="s">
        <v>881</v>
      </c>
      <c r="DG7" s="1" t="s">
        <v>881</v>
      </c>
      <c r="DH7" s="1" t="s">
        <v>881</v>
      </c>
      <c r="DI7" s="1" t="s">
        <v>881</v>
      </c>
      <c r="DJ7" s="1" t="s">
        <v>881</v>
      </c>
      <c r="DK7" s="1" t="s">
        <v>881</v>
      </c>
      <c r="DL7" s="1" t="s">
        <v>881</v>
      </c>
      <c r="DM7" s="1" t="s">
        <v>881</v>
      </c>
      <c r="DN7" s="1" t="s">
        <v>881</v>
      </c>
      <c r="DO7" s="1" t="s">
        <v>881</v>
      </c>
      <c r="DP7" s="1" t="s">
        <v>881</v>
      </c>
      <c r="DQ7" s="1" t="s">
        <v>881</v>
      </c>
      <c r="DR7" s="1" t="s">
        <v>881</v>
      </c>
      <c r="DS7" s="1" t="s">
        <v>881</v>
      </c>
      <c r="DT7" s="1" t="s">
        <v>881</v>
      </c>
      <c r="DU7" s="1" t="s">
        <v>881</v>
      </c>
      <c r="DV7" s="1" t="s">
        <v>881</v>
      </c>
      <c r="DW7" s="1" t="s">
        <v>881</v>
      </c>
      <c r="DX7" s="1" t="s">
        <v>881</v>
      </c>
      <c r="DY7" s="1" t="s">
        <v>881</v>
      </c>
      <c r="DZ7" s="1" t="s">
        <v>881</v>
      </c>
      <c r="EA7" s="1" t="s">
        <v>881</v>
      </c>
      <c r="EB7" s="1" t="s">
        <v>881</v>
      </c>
      <c r="EC7" s="1" t="s">
        <v>881</v>
      </c>
      <c r="ED7" s="1" t="s">
        <v>881</v>
      </c>
      <c r="EE7" s="1" t="s">
        <v>881</v>
      </c>
      <c r="EF7" s="1" t="s">
        <v>881</v>
      </c>
      <c r="EG7" s="1" t="s">
        <v>881</v>
      </c>
      <c r="EH7" s="1" t="s">
        <v>881</v>
      </c>
      <c r="EI7" s="1" t="s">
        <v>881</v>
      </c>
      <c r="EJ7" s="1" t="s">
        <v>881</v>
      </c>
      <c r="EK7" s="1" t="s">
        <v>881</v>
      </c>
      <c r="EL7" s="1" t="s">
        <v>881</v>
      </c>
      <c r="EM7" s="1" t="s">
        <v>881</v>
      </c>
      <c r="EN7" s="1" t="s">
        <v>881</v>
      </c>
      <c r="EO7" s="1" t="s">
        <v>881</v>
      </c>
      <c r="EP7" s="1" t="s">
        <v>881</v>
      </c>
      <c r="EQ7" s="1" t="s">
        <v>881</v>
      </c>
      <c r="ER7" s="1" t="s">
        <v>881</v>
      </c>
      <c r="ES7" s="1" t="s">
        <v>881</v>
      </c>
      <c r="ET7" s="1" t="s">
        <v>881</v>
      </c>
      <c r="EU7" s="1" t="s">
        <v>881</v>
      </c>
      <c r="EV7" s="1" t="s">
        <v>881</v>
      </c>
      <c r="EW7" s="1" t="s">
        <v>881</v>
      </c>
      <c r="EX7" s="1" t="s">
        <v>881</v>
      </c>
      <c r="EY7" s="1" t="s">
        <v>881</v>
      </c>
      <c r="EZ7" s="1" t="s">
        <v>881</v>
      </c>
      <c r="FA7" s="1" t="s">
        <v>881</v>
      </c>
      <c r="FB7" s="1" t="s">
        <v>881</v>
      </c>
      <c r="FC7" s="1" t="s">
        <v>881</v>
      </c>
      <c r="FD7" s="1" t="s">
        <v>881</v>
      </c>
      <c r="FE7" s="1" t="s">
        <v>881</v>
      </c>
      <c r="FF7" s="1" t="s">
        <v>881</v>
      </c>
      <c r="FG7" s="1" t="s">
        <v>881</v>
      </c>
      <c r="FH7" s="1" t="s">
        <v>881</v>
      </c>
      <c r="FI7" s="1" t="s">
        <v>881</v>
      </c>
      <c r="FJ7" s="1" t="s">
        <v>881</v>
      </c>
      <c r="FK7" s="1" t="s">
        <v>881</v>
      </c>
      <c r="FL7" s="1" t="s">
        <v>881</v>
      </c>
      <c r="FM7" s="1" t="s">
        <v>881</v>
      </c>
      <c r="FN7" s="1" t="s">
        <v>881</v>
      </c>
      <c r="FO7" s="1" t="s">
        <v>881</v>
      </c>
      <c r="FP7" s="1" t="s">
        <v>881</v>
      </c>
      <c r="FQ7" s="1" t="s">
        <v>881</v>
      </c>
      <c r="FR7" s="1" t="s">
        <v>881</v>
      </c>
      <c r="FS7" s="1" t="s">
        <v>881</v>
      </c>
      <c r="FT7" s="1" t="s">
        <v>881</v>
      </c>
      <c r="FU7" s="1" t="s">
        <v>881</v>
      </c>
      <c r="FV7" s="1" t="s">
        <v>881</v>
      </c>
      <c r="FW7" s="1" t="s">
        <v>881</v>
      </c>
      <c r="FX7" s="1" t="s">
        <v>881</v>
      </c>
      <c r="FY7" s="1" t="s">
        <v>881</v>
      </c>
      <c r="FZ7" s="1" t="s">
        <v>881</v>
      </c>
      <c r="GA7" s="1" t="s">
        <v>881</v>
      </c>
      <c r="GB7" s="1" t="s">
        <v>881</v>
      </c>
      <c r="GC7" s="1" t="s">
        <v>881</v>
      </c>
      <c r="GD7" s="1" t="s">
        <v>881</v>
      </c>
      <c r="GE7" s="1" t="s">
        <v>881</v>
      </c>
      <c r="GF7" s="1" t="s">
        <v>881</v>
      </c>
      <c r="GG7" s="1" t="s">
        <v>881</v>
      </c>
      <c r="GH7" s="1" t="s">
        <v>881</v>
      </c>
      <c r="GI7" s="1" t="s">
        <v>881</v>
      </c>
      <c r="GJ7" s="1" t="s">
        <v>881</v>
      </c>
      <c r="GK7" s="1" t="s">
        <v>881</v>
      </c>
      <c r="GL7" s="1" t="s">
        <v>881</v>
      </c>
      <c r="GM7" s="1" t="s">
        <v>881</v>
      </c>
      <c r="GN7" s="1" t="s">
        <v>881</v>
      </c>
      <c r="GO7" s="1" t="s">
        <v>881</v>
      </c>
      <c r="GP7" s="1" t="s">
        <v>881</v>
      </c>
      <c r="GQ7" s="1" t="s">
        <v>881</v>
      </c>
      <c r="GR7" s="1" t="s">
        <v>881</v>
      </c>
      <c r="GS7" s="1" t="s">
        <v>881</v>
      </c>
      <c r="GT7" s="1" t="s">
        <v>881</v>
      </c>
      <c r="GU7" s="1" t="s">
        <v>881</v>
      </c>
      <c r="GV7" s="1" t="s">
        <v>881</v>
      </c>
      <c r="GW7" s="1" t="s">
        <v>881</v>
      </c>
      <c r="GX7" s="1" t="s">
        <v>881</v>
      </c>
      <c r="GY7" s="1" t="s">
        <v>861</v>
      </c>
      <c r="GZ7" s="1" t="s">
        <v>861</v>
      </c>
      <c r="HA7" s="1" t="s">
        <v>861</v>
      </c>
      <c r="HB7" s="1" t="s">
        <v>861</v>
      </c>
      <c r="HC7" s="1" t="s">
        <v>861</v>
      </c>
      <c r="HD7" s="1" t="s">
        <v>861</v>
      </c>
      <c r="HE7" s="1" t="s">
        <v>861</v>
      </c>
      <c r="HF7" s="1" t="s">
        <v>861</v>
      </c>
      <c r="HG7" s="1" t="s">
        <v>861</v>
      </c>
      <c r="HH7" s="1" t="s">
        <v>861</v>
      </c>
      <c r="HI7" s="1" t="s">
        <v>861</v>
      </c>
      <c r="HJ7" s="1" t="s">
        <v>861</v>
      </c>
      <c r="HK7" s="1" t="s">
        <v>861</v>
      </c>
      <c r="HL7" s="1" t="s">
        <v>861</v>
      </c>
      <c r="HM7" s="1" t="s">
        <v>861</v>
      </c>
      <c r="HN7" s="1" t="s">
        <v>861</v>
      </c>
      <c r="HO7" s="1" t="s">
        <v>861</v>
      </c>
      <c r="HP7" s="1" t="s">
        <v>862</v>
      </c>
      <c r="HQ7" s="1" t="s">
        <v>862</v>
      </c>
      <c r="HR7" s="1" t="s">
        <v>862</v>
      </c>
      <c r="HS7" s="1" t="s">
        <v>862</v>
      </c>
      <c r="HT7" s="1" t="s">
        <v>862</v>
      </c>
      <c r="HU7" s="1" t="s">
        <v>862</v>
      </c>
      <c r="HV7" s="1" t="s">
        <v>862</v>
      </c>
      <c r="HW7" s="1" t="s">
        <v>869</v>
      </c>
      <c r="HX7" s="1" t="s">
        <v>876</v>
      </c>
      <c r="HY7" s="1" t="s">
        <v>867</v>
      </c>
      <c r="HZ7" s="1" t="s">
        <v>868</v>
      </c>
      <c r="IA7" s="1" t="s">
        <v>931</v>
      </c>
      <c r="IB7" s="1" t="s">
        <v>39</v>
      </c>
      <c r="IC7" s="1" t="s">
        <v>548</v>
      </c>
    </row>
    <row r="8" spans="1:237">
      <c r="A8" s="1" t="s">
        <v>699</v>
      </c>
      <c r="B8" s="1" t="s">
        <v>881</v>
      </c>
      <c r="C8" s="1" t="s">
        <v>486</v>
      </c>
      <c r="D8" s="1" t="s">
        <v>306</v>
      </c>
      <c r="E8" s="1" t="s">
        <v>296</v>
      </c>
      <c r="F8" s="1" t="s">
        <v>186</v>
      </c>
      <c r="G8" s="1" t="s">
        <v>319</v>
      </c>
      <c r="H8" s="1" t="s">
        <v>42</v>
      </c>
      <c r="I8" s="1" t="s">
        <v>288</v>
      </c>
      <c r="J8" s="1" t="s">
        <v>85</v>
      </c>
      <c r="K8" s="1" t="s">
        <v>106</v>
      </c>
      <c r="L8" s="1" t="s">
        <v>378</v>
      </c>
      <c r="M8" s="1" t="s">
        <v>401</v>
      </c>
      <c r="N8" s="1" t="s">
        <v>59</v>
      </c>
      <c r="O8" s="1" t="s">
        <v>493</v>
      </c>
      <c r="P8" s="1" t="s">
        <v>439</v>
      </c>
      <c r="Q8" s="1" t="s">
        <v>599</v>
      </c>
      <c r="R8" s="1" t="s">
        <v>589</v>
      </c>
      <c r="S8" s="1" t="s">
        <v>111</v>
      </c>
      <c r="T8" s="1" t="s">
        <v>36</v>
      </c>
      <c r="U8" s="1" t="s">
        <v>565</v>
      </c>
      <c r="V8" s="1" t="s">
        <v>337</v>
      </c>
      <c r="W8" s="1" t="s">
        <v>152</v>
      </c>
      <c r="X8" s="1" t="s">
        <v>362</v>
      </c>
      <c r="Y8" s="1" t="s">
        <v>549</v>
      </c>
      <c r="Z8" s="1" t="s">
        <v>293</v>
      </c>
      <c r="AA8" s="1" t="s">
        <v>348</v>
      </c>
      <c r="AB8" s="1" t="s">
        <v>53</v>
      </c>
      <c r="AC8" s="1" t="s">
        <v>551</v>
      </c>
      <c r="AD8" s="1" t="s">
        <v>519</v>
      </c>
      <c r="AE8" s="1" t="s">
        <v>397</v>
      </c>
      <c r="AF8" s="1" t="s">
        <v>528</v>
      </c>
      <c r="AG8" s="1" t="s">
        <v>46</v>
      </c>
      <c r="AH8" s="1" t="s">
        <v>170</v>
      </c>
      <c r="AI8" s="1" t="s">
        <v>184</v>
      </c>
      <c r="AJ8" s="1" t="s">
        <v>174</v>
      </c>
      <c r="AK8" s="1" t="s">
        <v>150</v>
      </c>
      <c r="AL8" s="1" t="s">
        <v>466</v>
      </c>
      <c r="AM8" s="1" t="s">
        <v>637</v>
      </c>
      <c r="AN8" s="1" t="s">
        <v>679</v>
      </c>
      <c r="AO8" s="1" t="s">
        <v>458</v>
      </c>
      <c r="AP8" s="1" t="s">
        <v>358</v>
      </c>
      <c r="AQ8" s="1" t="s">
        <v>513</v>
      </c>
      <c r="AR8" s="1" t="s">
        <v>328</v>
      </c>
      <c r="AS8" s="1" t="s">
        <v>456</v>
      </c>
      <c r="AT8" s="1" t="s">
        <v>314</v>
      </c>
      <c r="AU8" s="1" t="s">
        <v>96</v>
      </c>
      <c r="AV8" s="1" t="s">
        <v>411</v>
      </c>
      <c r="AW8" s="1" t="s">
        <v>161</v>
      </c>
      <c r="AX8" s="1" t="s">
        <v>445</v>
      </c>
      <c r="AY8" s="1" t="s">
        <v>23</v>
      </c>
      <c r="AZ8" s="1" t="s">
        <v>640</v>
      </c>
      <c r="BA8" s="1" t="s">
        <v>280</v>
      </c>
      <c r="BB8" s="1" t="s">
        <v>384</v>
      </c>
      <c r="BC8" s="1" t="s">
        <v>639</v>
      </c>
      <c r="BD8" s="1" t="s">
        <v>224</v>
      </c>
      <c r="BE8" s="1" t="s">
        <v>236</v>
      </c>
      <c r="BF8" s="1" t="s">
        <v>664</v>
      </c>
      <c r="BG8" s="1" t="s">
        <v>78</v>
      </c>
      <c r="BH8" s="1" t="s">
        <v>473</v>
      </c>
      <c r="BI8" s="1" t="s">
        <v>143</v>
      </c>
      <c r="BJ8" s="1" t="s">
        <v>50</v>
      </c>
      <c r="BK8" s="1" t="s">
        <v>134</v>
      </c>
      <c r="BL8" s="1" t="s">
        <v>349</v>
      </c>
      <c r="BM8" s="1" t="s">
        <v>313</v>
      </c>
      <c r="BN8" s="1" t="s">
        <v>355</v>
      </c>
      <c r="BO8" s="1" t="s">
        <v>461</v>
      </c>
      <c r="BP8" s="1" t="s">
        <v>621</v>
      </c>
      <c r="BQ8" s="1" t="s">
        <v>579</v>
      </c>
      <c r="BR8" s="1" t="s">
        <v>153</v>
      </c>
      <c r="BS8" s="1" t="s">
        <v>532</v>
      </c>
      <c r="BT8" s="1" t="s">
        <v>25</v>
      </c>
      <c r="BU8" s="1" t="s">
        <v>540</v>
      </c>
      <c r="BV8" s="1" t="s">
        <v>601</v>
      </c>
      <c r="BW8" s="1" t="s">
        <v>641</v>
      </c>
      <c r="BX8" s="1" t="s">
        <v>73</v>
      </c>
      <c r="BY8" s="1" t="s">
        <v>482</v>
      </c>
      <c r="BZ8" s="1" t="s">
        <v>241</v>
      </c>
      <c r="CA8" s="1" t="s">
        <v>673</v>
      </c>
      <c r="CB8" s="1" t="s">
        <v>331</v>
      </c>
      <c r="CC8" s="1" t="s">
        <v>245</v>
      </c>
      <c r="CD8" s="1" t="s">
        <v>506</v>
      </c>
      <c r="CE8" s="1" t="s">
        <v>478</v>
      </c>
      <c r="CF8" s="1" t="s">
        <v>5</v>
      </c>
      <c r="CG8" s="1" t="s">
        <v>49</v>
      </c>
      <c r="CH8" s="1" t="s">
        <v>435</v>
      </c>
      <c r="CI8" s="1" t="s">
        <v>271</v>
      </c>
      <c r="CJ8" s="1" t="s">
        <v>187</v>
      </c>
      <c r="CK8" s="1" t="s">
        <v>103</v>
      </c>
      <c r="CL8" s="1" t="s">
        <v>381</v>
      </c>
      <c r="CM8" s="1" t="s">
        <v>0</v>
      </c>
      <c r="CN8" s="1" t="s">
        <v>27</v>
      </c>
      <c r="CO8" s="1" t="s">
        <v>446</v>
      </c>
      <c r="CP8" s="1" t="s">
        <v>156</v>
      </c>
      <c r="CQ8" s="1" t="s">
        <v>116</v>
      </c>
      <c r="CR8" s="1" t="s">
        <v>531</v>
      </c>
      <c r="CS8" s="1" t="s">
        <v>672</v>
      </c>
      <c r="CT8" s="1" t="s">
        <v>80</v>
      </c>
      <c r="CU8" s="1" t="s">
        <v>676</v>
      </c>
      <c r="CV8" s="1" t="s">
        <v>433</v>
      </c>
      <c r="CW8" s="1" t="s">
        <v>626</v>
      </c>
      <c r="CX8" s="1" t="s">
        <v>592</v>
      </c>
      <c r="CY8" s="1" t="s">
        <v>151</v>
      </c>
      <c r="CZ8" s="1" t="s">
        <v>177</v>
      </c>
      <c r="DA8" s="1" t="s">
        <v>663</v>
      </c>
      <c r="DB8" s="1" t="s">
        <v>530</v>
      </c>
      <c r="DC8" s="1" t="s">
        <v>410</v>
      </c>
      <c r="DD8" s="1" t="s">
        <v>221</v>
      </c>
      <c r="DE8" s="1" t="s">
        <v>510</v>
      </c>
      <c r="DF8" s="1" t="s">
        <v>472</v>
      </c>
      <c r="DG8" s="1" t="s">
        <v>573</v>
      </c>
      <c r="DH8" s="1" t="s">
        <v>3</v>
      </c>
      <c r="DI8" s="1" t="s">
        <v>462</v>
      </c>
      <c r="DJ8" s="1" t="s">
        <v>386</v>
      </c>
      <c r="DK8" s="1" t="s">
        <v>269</v>
      </c>
      <c r="DL8" s="1" t="s">
        <v>246</v>
      </c>
      <c r="DM8" s="1" t="s">
        <v>536</v>
      </c>
      <c r="DN8" s="1" t="s">
        <v>34</v>
      </c>
      <c r="DO8" s="1" t="s">
        <v>374</v>
      </c>
      <c r="DP8" s="1" t="s">
        <v>444</v>
      </c>
      <c r="DQ8" s="1" t="s">
        <v>390</v>
      </c>
      <c r="DR8" s="1" t="s">
        <v>205</v>
      </c>
      <c r="DS8" s="1" t="s">
        <v>219</v>
      </c>
      <c r="DT8" s="1" t="s">
        <v>651</v>
      </c>
      <c r="DU8" s="1" t="s">
        <v>29</v>
      </c>
      <c r="DV8" s="1" t="s">
        <v>323</v>
      </c>
      <c r="DW8" s="1" t="s">
        <v>368</v>
      </c>
      <c r="DX8" s="1" t="s">
        <v>395</v>
      </c>
      <c r="DY8" s="1" t="s">
        <v>373</v>
      </c>
      <c r="DZ8" s="1" t="s">
        <v>366</v>
      </c>
      <c r="EA8" s="1" t="s">
        <v>165</v>
      </c>
      <c r="EB8" s="1" t="s">
        <v>563</v>
      </c>
      <c r="EC8" s="1" t="s">
        <v>56</v>
      </c>
      <c r="ED8" s="1" t="s">
        <v>47</v>
      </c>
      <c r="EE8" s="1" t="s">
        <v>497</v>
      </c>
      <c r="EF8" s="1" t="s">
        <v>415</v>
      </c>
      <c r="EG8" s="1" t="s">
        <v>140</v>
      </c>
      <c r="EH8" s="1" t="s">
        <v>163</v>
      </c>
      <c r="EI8" s="1" t="s">
        <v>272</v>
      </c>
      <c r="EJ8" s="1" t="s">
        <v>560</v>
      </c>
      <c r="EK8" s="1" t="s">
        <v>15</v>
      </c>
      <c r="EL8" s="1" t="s">
        <v>629</v>
      </c>
      <c r="EM8" s="1" t="s">
        <v>192</v>
      </c>
      <c r="EN8" s="1" t="s">
        <v>101</v>
      </c>
      <c r="EO8" s="1" t="s">
        <v>517</v>
      </c>
      <c r="EP8" s="1" t="s">
        <v>646</v>
      </c>
      <c r="EQ8" s="1" t="s">
        <v>677</v>
      </c>
      <c r="ER8" s="1" t="s">
        <v>496</v>
      </c>
      <c r="ES8" s="1" t="s">
        <v>455</v>
      </c>
      <c r="ET8" s="1" t="s">
        <v>252</v>
      </c>
      <c r="EU8" s="1" t="s">
        <v>628</v>
      </c>
      <c r="EV8" s="1" t="s">
        <v>417</v>
      </c>
      <c r="EW8" s="1" t="s">
        <v>70</v>
      </c>
      <c r="EX8" s="1" t="s">
        <v>514</v>
      </c>
      <c r="EY8" s="1" t="s">
        <v>396</v>
      </c>
      <c r="EZ8" s="1" t="s">
        <v>454</v>
      </c>
      <c r="FA8" s="1" t="s">
        <v>82</v>
      </c>
      <c r="FB8" s="1" t="s">
        <v>571</v>
      </c>
      <c r="FC8" s="1" t="s">
        <v>509</v>
      </c>
      <c r="FD8" s="1" t="s">
        <v>2</v>
      </c>
      <c r="FE8" s="1" t="s">
        <v>244</v>
      </c>
      <c r="FF8" s="1" t="s">
        <v>441</v>
      </c>
      <c r="FG8" s="1" t="s">
        <v>209</v>
      </c>
      <c r="FH8" s="1" t="s">
        <v>32</v>
      </c>
      <c r="FI8" s="1" t="s">
        <v>467</v>
      </c>
      <c r="FJ8" s="1" t="s">
        <v>98</v>
      </c>
      <c r="FK8" s="1" t="s">
        <v>649</v>
      </c>
      <c r="FL8" s="1" t="s">
        <v>529</v>
      </c>
      <c r="FM8" s="1" t="s">
        <v>419</v>
      </c>
      <c r="FN8" s="1" t="s">
        <v>291</v>
      </c>
      <c r="FO8" s="1" t="s">
        <v>255</v>
      </c>
      <c r="FP8" s="1" t="s">
        <v>228</v>
      </c>
      <c r="FQ8" s="1" t="s">
        <v>470</v>
      </c>
      <c r="FR8" s="1" t="s">
        <v>353</v>
      </c>
      <c r="FS8" s="1" t="s">
        <v>346</v>
      </c>
      <c r="FT8" s="1" t="s">
        <v>68</v>
      </c>
      <c r="FU8" s="1" t="s">
        <v>660</v>
      </c>
      <c r="FV8" s="1" t="s">
        <v>464</v>
      </c>
      <c r="FW8" s="1" t="s">
        <v>566</v>
      </c>
      <c r="FX8" s="1" t="s">
        <v>234</v>
      </c>
      <c r="FY8" s="1" t="s">
        <v>512</v>
      </c>
      <c r="FZ8" s="1" t="s">
        <v>43</v>
      </c>
      <c r="GA8" s="1" t="s">
        <v>480</v>
      </c>
      <c r="GB8" s="1" t="s">
        <v>625</v>
      </c>
      <c r="GC8" s="1" t="s">
        <v>602</v>
      </c>
      <c r="GD8" s="1" t="s">
        <v>617</v>
      </c>
      <c r="GE8" s="1" t="s">
        <v>190</v>
      </c>
      <c r="GF8" s="1" t="s">
        <v>338</v>
      </c>
      <c r="GG8" s="1" t="s">
        <v>407</v>
      </c>
      <c r="GH8" s="1" t="s">
        <v>525</v>
      </c>
      <c r="GI8" s="1" t="s">
        <v>643</v>
      </c>
      <c r="GJ8" s="1" t="s">
        <v>405</v>
      </c>
      <c r="GK8" s="1" t="s">
        <v>488</v>
      </c>
      <c r="GL8" s="1" t="s">
        <v>369</v>
      </c>
      <c r="GM8" s="1" t="s">
        <v>283</v>
      </c>
      <c r="GN8" s="1" t="s">
        <v>51</v>
      </c>
      <c r="GO8" s="1" t="s">
        <v>77</v>
      </c>
      <c r="GP8" s="1" t="s">
        <v>399</v>
      </c>
      <c r="GQ8" s="1" t="s">
        <v>229</v>
      </c>
      <c r="GR8" s="1" t="s">
        <v>591</v>
      </c>
      <c r="GS8" s="1" t="s">
        <v>166</v>
      </c>
      <c r="GT8" s="1" t="s">
        <v>404</v>
      </c>
      <c r="GU8" s="1" t="s">
        <v>647</v>
      </c>
      <c r="GV8" s="1" t="s">
        <v>453</v>
      </c>
      <c r="GW8" s="1" t="s">
        <v>10</v>
      </c>
      <c r="GX8" s="1" t="s">
        <v>678</v>
      </c>
      <c r="GY8" s="1" t="s">
        <v>831</v>
      </c>
      <c r="GZ8" s="1" t="s">
        <v>794</v>
      </c>
      <c r="HA8" s="1" t="s">
        <v>796</v>
      </c>
      <c r="HB8" s="1" t="s">
        <v>810</v>
      </c>
      <c r="HC8" s="1" t="s">
        <v>754</v>
      </c>
      <c r="HD8" s="1" t="s">
        <v>840</v>
      </c>
      <c r="HE8" s="1" t="s">
        <v>841</v>
      </c>
      <c r="HF8" s="1" t="s">
        <v>728</v>
      </c>
      <c r="HG8" s="1" t="s">
        <v>786</v>
      </c>
      <c r="HH8" s="1" t="s">
        <v>814</v>
      </c>
      <c r="HI8" s="1" t="s">
        <v>845</v>
      </c>
      <c r="HJ8" s="1" t="s">
        <v>801</v>
      </c>
      <c r="HK8" s="1" t="s">
        <v>804</v>
      </c>
      <c r="HL8" s="1" t="s">
        <v>825</v>
      </c>
      <c r="HM8" s="1" t="s">
        <v>281</v>
      </c>
      <c r="HN8" s="1" t="s">
        <v>806</v>
      </c>
      <c r="HO8" s="1" t="s">
        <v>829</v>
      </c>
      <c r="HP8" s="1" t="s">
        <v>755</v>
      </c>
      <c r="HQ8" s="1" t="s">
        <v>774</v>
      </c>
      <c r="HR8" s="1" t="s">
        <v>734</v>
      </c>
      <c r="HS8" s="1" t="s">
        <v>744</v>
      </c>
      <c r="HT8" s="1" t="s">
        <v>775</v>
      </c>
      <c r="HU8" s="1" t="s">
        <v>747</v>
      </c>
      <c r="HV8" s="1" t="s">
        <v>749</v>
      </c>
      <c r="HW8" s="1" t="s">
        <v>869</v>
      </c>
      <c r="HX8" s="1" t="s">
        <v>876</v>
      </c>
      <c r="HY8" s="1" t="s">
        <v>867</v>
      </c>
      <c r="HZ8" s="1" t="s">
        <v>868</v>
      </c>
      <c r="IA8" s="1" t="s">
        <v>931</v>
      </c>
      <c r="IB8" s="1" t="s">
        <v>39</v>
      </c>
      <c r="IC8" s="1" t="s">
        <v>548</v>
      </c>
    </row>
    <row r="9" spans="1:237">
      <c r="A9" s="1" t="s">
        <v>13</v>
      </c>
      <c r="B9" s="1" t="s">
        <v>486</v>
      </c>
      <c r="C9" s="1">
        <f>IF($B9=C$8,1,0)</f>
        <v>1</v>
      </c>
      <c r="D9" s="1">
        <f t="shared" ref="D9:BO10" si="0">IF($B9=D$8,1,0)</f>
        <v>0</v>
      </c>
      <c r="E9" s="1">
        <f t="shared" si="0"/>
        <v>0</v>
      </c>
      <c r="F9" s="1">
        <f t="shared" si="0"/>
        <v>0</v>
      </c>
      <c r="G9" s="1">
        <f t="shared" si="0"/>
        <v>0</v>
      </c>
      <c r="H9" s="1">
        <f t="shared" si="0"/>
        <v>0</v>
      </c>
      <c r="I9" s="1">
        <f t="shared" si="0"/>
        <v>0</v>
      </c>
      <c r="J9" s="1">
        <f t="shared" si="0"/>
        <v>0</v>
      </c>
      <c r="K9" s="1">
        <f t="shared" si="0"/>
        <v>0</v>
      </c>
      <c r="L9" s="1">
        <f t="shared" si="0"/>
        <v>0</v>
      </c>
      <c r="M9" s="1">
        <f t="shared" si="0"/>
        <v>0</v>
      </c>
      <c r="N9" s="1">
        <f t="shared" si="0"/>
        <v>0</v>
      </c>
      <c r="O9" s="1">
        <f t="shared" si="0"/>
        <v>0</v>
      </c>
      <c r="P9" s="1">
        <f t="shared" si="0"/>
        <v>0</v>
      </c>
      <c r="Q9" s="1">
        <f t="shared" si="0"/>
        <v>0</v>
      </c>
      <c r="R9" s="1">
        <f t="shared" si="0"/>
        <v>0</v>
      </c>
      <c r="S9" s="1">
        <f t="shared" si="0"/>
        <v>0</v>
      </c>
      <c r="T9" s="1">
        <f t="shared" si="0"/>
        <v>0</v>
      </c>
      <c r="U9" s="1">
        <f t="shared" si="0"/>
        <v>0</v>
      </c>
      <c r="V9" s="1">
        <f t="shared" si="0"/>
        <v>0</v>
      </c>
      <c r="W9" s="1">
        <f t="shared" si="0"/>
        <v>0</v>
      </c>
      <c r="X9" s="1">
        <f t="shared" si="0"/>
        <v>0</v>
      </c>
      <c r="Y9" s="1">
        <f t="shared" si="0"/>
        <v>0</v>
      </c>
      <c r="Z9" s="1">
        <f t="shared" si="0"/>
        <v>0</v>
      </c>
      <c r="AA9" s="1">
        <f t="shared" si="0"/>
        <v>0</v>
      </c>
      <c r="AB9" s="1">
        <f t="shared" si="0"/>
        <v>0</v>
      </c>
      <c r="AC9" s="1">
        <f t="shared" si="0"/>
        <v>0</v>
      </c>
      <c r="AD9" s="1">
        <f t="shared" si="0"/>
        <v>0</v>
      </c>
      <c r="AE9" s="1">
        <f t="shared" si="0"/>
        <v>0</v>
      </c>
      <c r="AF9" s="1">
        <f t="shared" si="0"/>
        <v>0</v>
      </c>
      <c r="AG9" s="1">
        <f t="shared" si="0"/>
        <v>0</v>
      </c>
      <c r="AH9" s="1">
        <f t="shared" si="0"/>
        <v>0</v>
      </c>
      <c r="AI9" s="1">
        <f t="shared" si="0"/>
        <v>0</v>
      </c>
      <c r="AJ9" s="1">
        <f t="shared" si="0"/>
        <v>0</v>
      </c>
      <c r="AK9" s="1">
        <f t="shared" si="0"/>
        <v>0</v>
      </c>
      <c r="AL9" s="1">
        <f t="shared" si="0"/>
        <v>0</v>
      </c>
      <c r="AM9" s="1">
        <f t="shared" si="0"/>
        <v>0</v>
      </c>
      <c r="AN9" s="1">
        <f t="shared" si="0"/>
        <v>0</v>
      </c>
      <c r="AO9" s="1">
        <f t="shared" si="0"/>
        <v>0</v>
      </c>
      <c r="AP9" s="1">
        <f t="shared" si="0"/>
        <v>0</v>
      </c>
      <c r="AQ9" s="1">
        <f t="shared" si="0"/>
        <v>0</v>
      </c>
      <c r="AR9" s="1">
        <f t="shared" si="0"/>
        <v>0</v>
      </c>
      <c r="AS9" s="1">
        <f t="shared" si="0"/>
        <v>0</v>
      </c>
      <c r="AT9" s="1">
        <f t="shared" si="0"/>
        <v>0</v>
      </c>
      <c r="AU9" s="1">
        <f t="shared" si="0"/>
        <v>0</v>
      </c>
      <c r="AV9" s="1">
        <f t="shared" si="0"/>
        <v>0</v>
      </c>
      <c r="AW9" s="1">
        <f t="shared" si="0"/>
        <v>0</v>
      </c>
      <c r="AX9" s="1">
        <f t="shared" si="0"/>
        <v>0</v>
      </c>
      <c r="AY9" s="1">
        <f t="shared" si="0"/>
        <v>0</v>
      </c>
      <c r="AZ9" s="1">
        <f t="shared" si="0"/>
        <v>0</v>
      </c>
      <c r="BA9" s="1">
        <f t="shared" si="0"/>
        <v>0</v>
      </c>
      <c r="BB9" s="1">
        <f t="shared" si="0"/>
        <v>0</v>
      </c>
      <c r="BC9" s="1">
        <f t="shared" si="0"/>
        <v>0</v>
      </c>
      <c r="BD9" s="1">
        <f t="shared" si="0"/>
        <v>0</v>
      </c>
      <c r="BE9" s="1">
        <f t="shared" si="0"/>
        <v>0</v>
      </c>
      <c r="BF9" s="1">
        <f t="shared" si="0"/>
        <v>0</v>
      </c>
      <c r="BG9" s="1">
        <f t="shared" si="0"/>
        <v>0</v>
      </c>
      <c r="BH9" s="1">
        <f t="shared" si="0"/>
        <v>0</v>
      </c>
      <c r="BI9" s="1">
        <f t="shared" si="0"/>
        <v>0</v>
      </c>
      <c r="BJ9" s="1">
        <f t="shared" si="0"/>
        <v>0</v>
      </c>
      <c r="BK9" s="1">
        <f t="shared" si="0"/>
        <v>0</v>
      </c>
      <c r="BL9" s="1">
        <f t="shared" si="0"/>
        <v>0</v>
      </c>
      <c r="BM9" s="1">
        <f t="shared" si="0"/>
        <v>0</v>
      </c>
      <c r="BN9" s="1">
        <f t="shared" si="0"/>
        <v>0</v>
      </c>
      <c r="BO9" s="1">
        <f t="shared" si="0"/>
        <v>0</v>
      </c>
      <c r="BP9" s="1">
        <f t="shared" ref="BP9:EA12" si="1">IF($B9=BP$8,1,0)</f>
        <v>0</v>
      </c>
      <c r="BQ9" s="1">
        <f t="shared" si="1"/>
        <v>0</v>
      </c>
      <c r="BR9" s="1">
        <f t="shared" si="1"/>
        <v>0</v>
      </c>
      <c r="BS9" s="1">
        <f t="shared" si="1"/>
        <v>0</v>
      </c>
      <c r="BT9" s="1">
        <f t="shared" si="1"/>
        <v>0</v>
      </c>
      <c r="BU9" s="1">
        <f t="shared" si="1"/>
        <v>0</v>
      </c>
      <c r="BV9" s="1">
        <f t="shared" si="1"/>
        <v>0</v>
      </c>
      <c r="BW9" s="1">
        <f t="shared" si="1"/>
        <v>0</v>
      </c>
      <c r="BX9" s="1">
        <f t="shared" si="1"/>
        <v>0</v>
      </c>
      <c r="BY9" s="1">
        <f t="shared" si="1"/>
        <v>0</v>
      </c>
      <c r="BZ9" s="1">
        <f t="shared" si="1"/>
        <v>0</v>
      </c>
      <c r="CA9" s="1">
        <f t="shared" si="1"/>
        <v>0</v>
      </c>
      <c r="CB9" s="1">
        <f t="shared" si="1"/>
        <v>0</v>
      </c>
      <c r="CC9" s="1">
        <f t="shared" si="1"/>
        <v>0</v>
      </c>
      <c r="CD9" s="1">
        <f t="shared" si="1"/>
        <v>0</v>
      </c>
      <c r="CE9" s="1">
        <f t="shared" si="1"/>
        <v>0</v>
      </c>
      <c r="CF9" s="1">
        <f t="shared" si="1"/>
        <v>0</v>
      </c>
      <c r="CG9" s="1">
        <f t="shared" si="1"/>
        <v>0</v>
      </c>
      <c r="CH9" s="1">
        <f t="shared" si="1"/>
        <v>0</v>
      </c>
      <c r="CI9" s="1">
        <f t="shared" si="1"/>
        <v>0</v>
      </c>
      <c r="CJ9" s="1">
        <f t="shared" si="1"/>
        <v>0</v>
      </c>
      <c r="CK9" s="1">
        <f t="shared" si="1"/>
        <v>0</v>
      </c>
      <c r="CL9" s="1">
        <f t="shared" si="1"/>
        <v>0</v>
      </c>
      <c r="CM9" s="1">
        <f t="shared" si="1"/>
        <v>0</v>
      </c>
      <c r="CN9" s="1">
        <f t="shared" si="1"/>
        <v>0</v>
      </c>
      <c r="CO9" s="1">
        <f t="shared" si="1"/>
        <v>0</v>
      </c>
      <c r="CP9" s="1">
        <f t="shared" si="1"/>
        <v>0</v>
      </c>
      <c r="CQ9" s="1">
        <f t="shared" si="1"/>
        <v>0</v>
      </c>
      <c r="CR9" s="1">
        <f t="shared" si="1"/>
        <v>0</v>
      </c>
      <c r="CS9" s="1">
        <f t="shared" si="1"/>
        <v>0</v>
      </c>
      <c r="CT9" s="1">
        <f t="shared" si="1"/>
        <v>0</v>
      </c>
      <c r="CU9" s="1">
        <f t="shared" si="1"/>
        <v>0</v>
      </c>
      <c r="CV9" s="1">
        <f t="shared" si="1"/>
        <v>0</v>
      </c>
      <c r="CW9" s="1">
        <f t="shared" si="1"/>
        <v>0</v>
      </c>
      <c r="CX9" s="1">
        <f t="shared" si="1"/>
        <v>0</v>
      </c>
      <c r="CY9" s="1">
        <f t="shared" si="1"/>
        <v>0</v>
      </c>
      <c r="CZ9" s="1">
        <f t="shared" si="1"/>
        <v>0</v>
      </c>
      <c r="DA9" s="1">
        <f t="shared" si="1"/>
        <v>0</v>
      </c>
      <c r="DB9" s="1">
        <f t="shared" si="1"/>
        <v>0</v>
      </c>
      <c r="DC9" s="1">
        <f t="shared" si="1"/>
        <v>0</v>
      </c>
      <c r="DD9" s="1">
        <f t="shared" si="1"/>
        <v>0</v>
      </c>
      <c r="DE9" s="1">
        <f t="shared" si="1"/>
        <v>0</v>
      </c>
      <c r="DF9" s="1">
        <f t="shared" si="1"/>
        <v>0</v>
      </c>
      <c r="DG9" s="1">
        <f t="shared" si="1"/>
        <v>0</v>
      </c>
      <c r="DH9" s="1">
        <f t="shared" si="1"/>
        <v>0</v>
      </c>
      <c r="DI9" s="1">
        <f t="shared" si="1"/>
        <v>0</v>
      </c>
      <c r="DJ9" s="1">
        <f t="shared" si="1"/>
        <v>0</v>
      </c>
      <c r="DK9" s="1">
        <f t="shared" si="1"/>
        <v>0</v>
      </c>
      <c r="DL9" s="1">
        <f t="shared" si="1"/>
        <v>0</v>
      </c>
      <c r="DM9" s="1">
        <f t="shared" si="1"/>
        <v>0</v>
      </c>
      <c r="DN9" s="1">
        <f t="shared" si="1"/>
        <v>0</v>
      </c>
      <c r="DO9" s="1">
        <f t="shared" si="1"/>
        <v>0</v>
      </c>
      <c r="DP9" s="1">
        <f t="shared" si="1"/>
        <v>0</v>
      </c>
      <c r="DQ9" s="1">
        <f t="shared" si="1"/>
        <v>0</v>
      </c>
      <c r="DR9" s="1">
        <f t="shared" si="1"/>
        <v>0</v>
      </c>
      <c r="DS9" s="1">
        <f t="shared" si="1"/>
        <v>0</v>
      </c>
      <c r="DT9" s="1">
        <f t="shared" si="1"/>
        <v>0</v>
      </c>
      <c r="DU9" s="1">
        <f t="shared" si="1"/>
        <v>0</v>
      </c>
      <c r="DV9" s="1">
        <f t="shared" si="1"/>
        <v>0</v>
      </c>
      <c r="DW9" s="1">
        <f t="shared" si="1"/>
        <v>0</v>
      </c>
      <c r="DX9" s="1">
        <f t="shared" si="1"/>
        <v>0</v>
      </c>
      <c r="DY9" s="1">
        <f t="shared" si="1"/>
        <v>0</v>
      </c>
      <c r="DZ9" s="1">
        <f t="shared" si="1"/>
        <v>0</v>
      </c>
      <c r="EA9" s="1">
        <f t="shared" si="1"/>
        <v>0</v>
      </c>
      <c r="EB9" s="1">
        <f t="shared" ref="EB9:GM15" si="2">IF($B9=EB$8,1,0)</f>
        <v>0</v>
      </c>
      <c r="EC9" s="1">
        <f t="shared" si="2"/>
        <v>0</v>
      </c>
      <c r="ED9" s="1">
        <f t="shared" si="2"/>
        <v>0</v>
      </c>
      <c r="EE9" s="1">
        <f t="shared" si="2"/>
        <v>0</v>
      </c>
      <c r="EF9" s="1">
        <f t="shared" si="2"/>
        <v>0</v>
      </c>
      <c r="EG9" s="1">
        <f t="shared" si="2"/>
        <v>0</v>
      </c>
      <c r="EH9" s="1">
        <f t="shared" si="2"/>
        <v>0</v>
      </c>
      <c r="EI9" s="1">
        <f t="shared" si="2"/>
        <v>0</v>
      </c>
      <c r="EJ9" s="1">
        <f t="shared" si="2"/>
        <v>0</v>
      </c>
      <c r="EK9" s="1">
        <f t="shared" si="2"/>
        <v>0</v>
      </c>
      <c r="EL9" s="1">
        <f t="shared" si="2"/>
        <v>0</v>
      </c>
      <c r="EM9" s="1">
        <f t="shared" si="2"/>
        <v>0</v>
      </c>
      <c r="EN9" s="1">
        <f t="shared" si="2"/>
        <v>0</v>
      </c>
      <c r="EO9" s="1">
        <f t="shared" si="2"/>
        <v>0</v>
      </c>
      <c r="EP9" s="1">
        <f t="shared" si="2"/>
        <v>0</v>
      </c>
      <c r="EQ9" s="1">
        <f t="shared" si="2"/>
        <v>0</v>
      </c>
      <c r="ER9" s="1">
        <f t="shared" si="2"/>
        <v>0</v>
      </c>
      <c r="ES9" s="1">
        <f t="shared" si="2"/>
        <v>0</v>
      </c>
      <c r="ET9" s="1">
        <f t="shared" si="2"/>
        <v>0</v>
      </c>
      <c r="EU9" s="1">
        <f t="shared" si="2"/>
        <v>0</v>
      </c>
      <c r="EV9" s="1">
        <f t="shared" si="2"/>
        <v>0</v>
      </c>
      <c r="EW9" s="1">
        <f t="shared" si="2"/>
        <v>0</v>
      </c>
      <c r="EX9" s="1">
        <f t="shared" si="2"/>
        <v>0</v>
      </c>
      <c r="EY9" s="1">
        <f t="shared" si="2"/>
        <v>0</v>
      </c>
      <c r="EZ9" s="1">
        <f t="shared" si="2"/>
        <v>0</v>
      </c>
      <c r="FA9" s="1">
        <f t="shared" si="2"/>
        <v>0</v>
      </c>
      <c r="FB9" s="1">
        <f t="shared" si="2"/>
        <v>0</v>
      </c>
      <c r="FC9" s="1">
        <f t="shared" si="2"/>
        <v>0</v>
      </c>
      <c r="FD9" s="1">
        <f t="shared" si="2"/>
        <v>0</v>
      </c>
      <c r="FE9" s="1">
        <f t="shared" si="2"/>
        <v>0</v>
      </c>
      <c r="FF9" s="1">
        <f t="shared" si="2"/>
        <v>0</v>
      </c>
      <c r="FG9" s="1">
        <f t="shared" si="2"/>
        <v>0</v>
      </c>
      <c r="FH9" s="1">
        <f t="shared" si="2"/>
        <v>0</v>
      </c>
      <c r="FI9" s="1">
        <f t="shared" si="2"/>
        <v>0</v>
      </c>
      <c r="FJ9" s="1">
        <f t="shared" si="2"/>
        <v>0</v>
      </c>
      <c r="FK9" s="1">
        <f t="shared" si="2"/>
        <v>0</v>
      </c>
      <c r="FL9" s="1">
        <f t="shared" si="2"/>
        <v>0</v>
      </c>
      <c r="FM9" s="1">
        <f t="shared" si="2"/>
        <v>0</v>
      </c>
      <c r="FN9" s="1">
        <f t="shared" si="2"/>
        <v>0</v>
      </c>
      <c r="FO9" s="1">
        <f t="shared" si="2"/>
        <v>0</v>
      </c>
      <c r="FP9" s="1">
        <f t="shared" si="2"/>
        <v>0</v>
      </c>
      <c r="FQ9" s="1">
        <f t="shared" si="2"/>
        <v>0</v>
      </c>
      <c r="FR9" s="1">
        <f t="shared" si="2"/>
        <v>0</v>
      </c>
      <c r="FS9" s="1">
        <f t="shared" si="2"/>
        <v>0</v>
      </c>
      <c r="FT9" s="1">
        <f t="shared" si="2"/>
        <v>0</v>
      </c>
      <c r="FU9" s="1">
        <f t="shared" si="2"/>
        <v>0</v>
      </c>
      <c r="FV9" s="1">
        <f t="shared" si="2"/>
        <v>0</v>
      </c>
      <c r="FW9" s="1">
        <f t="shared" si="2"/>
        <v>0</v>
      </c>
      <c r="FX9" s="1">
        <f t="shared" si="2"/>
        <v>0</v>
      </c>
      <c r="FY9" s="1">
        <f t="shared" si="2"/>
        <v>0</v>
      </c>
      <c r="FZ9" s="1">
        <f t="shared" si="2"/>
        <v>0</v>
      </c>
      <c r="GA9" s="1">
        <f t="shared" si="2"/>
        <v>0</v>
      </c>
      <c r="GB9" s="1">
        <f t="shared" si="2"/>
        <v>0</v>
      </c>
      <c r="GC9" s="1">
        <f t="shared" si="2"/>
        <v>0</v>
      </c>
      <c r="GD9" s="1">
        <f t="shared" si="2"/>
        <v>0</v>
      </c>
      <c r="GE9" s="1">
        <f t="shared" si="2"/>
        <v>0</v>
      </c>
      <c r="GF9" s="1">
        <f t="shared" si="2"/>
        <v>0</v>
      </c>
      <c r="GG9" s="1">
        <f t="shared" si="2"/>
        <v>0</v>
      </c>
      <c r="GH9" s="1">
        <f t="shared" si="2"/>
        <v>0</v>
      </c>
      <c r="GI9" s="1">
        <f t="shared" si="2"/>
        <v>0</v>
      </c>
      <c r="GJ9" s="1">
        <f t="shared" si="2"/>
        <v>0</v>
      </c>
      <c r="GK9" s="1">
        <f t="shared" si="2"/>
        <v>0</v>
      </c>
      <c r="GL9" s="1">
        <f t="shared" si="2"/>
        <v>0</v>
      </c>
      <c r="GM9" s="1">
        <f t="shared" si="2"/>
        <v>0</v>
      </c>
      <c r="GN9" s="1">
        <f t="shared" ref="GN9:GX19" si="3">IF($B9=GN$8,1,0)</f>
        <v>0</v>
      </c>
      <c r="GO9" s="1">
        <f t="shared" si="3"/>
        <v>0</v>
      </c>
      <c r="GP9" s="1">
        <f t="shared" si="3"/>
        <v>0</v>
      </c>
      <c r="GQ9" s="1">
        <f t="shared" si="3"/>
        <v>0</v>
      </c>
      <c r="GR9" s="1">
        <f t="shared" si="3"/>
        <v>0</v>
      </c>
      <c r="GS9" s="1">
        <f t="shared" si="3"/>
        <v>0</v>
      </c>
      <c r="GT9" s="1">
        <f t="shared" si="3"/>
        <v>0</v>
      </c>
      <c r="GU9" s="1">
        <f t="shared" si="3"/>
        <v>0</v>
      </c>
      <c r="GV9" s="1">
        <f t="shared" si="3"/>
        <v>0</v>
      </c>
      <c r="GW9" s="1">
        <f t="shared" si="3"/>
        <v>0</v>
      </c>
      <c r="GX9" s="1">
        <f t="shared" si="3"/>
        <v>0</v>
      </c>
      <c r="GY9" s="1">
        <f>IF(INDEX('W2. Regional GDP data'!$E$8:$L$211,MATCH($A9,'W2. Regional GDP data'!$B$8:$B$211,0),MATCH(GY$7,'W2. Regional GDP data'!$E$7:$L$7,0))=GY$8,1,0)</f>
        <v>0</v>
      </c>
      <c r="GZ9" s="1">
        <f>IF(INDEX('W2. Regional GDP data'!$E$8:$L$211,MATCH($A9,'W2. Regional GDP data'!$B$8:$B$211,0),MATCH(GZ$7,'W2. Regional GDP data'!$E$7:$L$7,0))=GZ$8,1,0)</f>
        <v>0</v>
      </c>
      <c r="HA9" s="1">
        <f>IF(INDEX('W2. Regional GDP data'!$E$8:$L$211,MATCH($A9,'W2. Regional GDP data'!$B$8:$B$211,0),MATCH(HA$7,'W2. Regional GDP data'!$E$7:$L$7,0))=HA$8,1,0)</f>
        <v>0</v>
      </c>
      <c r="HB9" s="1">
        <f>IF(INDEX('W2. Regional GDP data'!$E$8:$L$211,MATCH($A9,'W2. Regional GDP data'!$B$8:$B$211,0),MATCH(HB$7,'W2. Regional GDP data'!$E$7:$L$7,0))=HB$8,1,0)</f>
        <v>0</v>
      </c>
      <c r="HC9" s="1">
        <f>IF(INDEX('W2. Regional GDP data'!$E$8:$L$211,MATCH($A9,'W2. Regional GDP data'!$B$8:$B$211,0),MATCH(HC$7,'W2. Regional GDP data'!$E$7:$L$7,0))=HC$8,1,0)</f>
        <v>1</v>
      </c>
      <c r="HD9" s="1">
        <f>IF(INDEX('W2. Regional GDP data'!$E$8:$L$211,MATCH($A9,'W2. Regional GDP data'!$B$8:$B$211,0),MATCH(HD$7,'W2. Regional GDP data'!$E$7:$L$7,0))=HD$8,1,0)</f>
        <v>0</v>
      </c>
      <c r="HE9" s="1">
        <f>IF(INDEX('W2. Regional GDP data'!$E$8:$L$211,MATCH($A9,'W2. Regional GDP data'!$B$8:$B$211,0),MATCH(HE$7,'W2. Regional GDP data'!$E$7:$L$7,0))=HE$8,1,0)</f>
        <v>0</v>
      </c>
      <c r="HF9" s="1">
        <f>IF(INDEX('W2. Regional GDP data'!$E$8:$L$211,MATCH($A9,'W2. Regional GDP data'!$B$8:$B$211,0),MATCH(HF$7,'W2. Regional GDP data'!$E$7:$L$7,0))=HF$8,1,0)</f>
        <v>0</v>
      </c>
      <c r="HG9" s="1">
        <f>IF(INDEX('W2. Regional GDP data'!$E$8:$L$211,MATCH($A9,'W2. Regional GDP data'!$B$8:$B$211,0),MATCH(HG$7,'W2. Regional GDP data'!$E$7:$L$7,0))=HG$8,1,0)</f>
        <v>0</v>
      </c>
      <c r="HH9" s="1">
        <f>IF(INDEX('W2. Regional GDP data'!$E$8:$L$211,MATCH($A9,'W2. Regional GDP data'!$B$8:$B$211,0),MATCH(HH$7,'W2. Regional GDP data'!$E$7:$L$7,0))=HH$8,1,0)</f>
        <v>0</v>
      </c>
      <c r="HI9" s="1">
        <f>IF(INDEX('W2. Regional GDP data'!$E$8:$L$211,MATCH($A9,'W2. Regional GDP data'!$B$8:$B$211,0),MATCH(HI$7,'W2. Regional GDP data'!$E$7:$L$7,0))=HI$8,1,0)</f>
        <v>0</v>
      </c>
      <c r="HJ9" s="1">
        <f>IF(INDEX('W2. Regional GDP data'!$E$8:$L$211,MATCH($A9,'W2. Regional GDP data'!$B$8:$B$211,0),MATCH(HJ$7,'W2. Regional GDP data'!$E$7:$L$7,0))=HJ$8,1,0)</f>
        <v>0</v>
      </c>
      <c r="HK9" s="1">
        <f>IF(INDEX('W2. Regional GDP data'!$E$8:$L$211,MATCH($A9,'W2. Regional GDP data'!$B$8:$B$211,0),MATCH(HK$7,'W2. Regional GDP data'!$E$7:$L$7,0))=HK$8,1,0)</f>
        <v>0</v>
      </c>
      <c r="HL9" s="1">
        <f>IF(INDEX('W2. Regional GDP data'!$E$8:$L$211,MATCH($A9,'W2. Regional GDP data'!$B$8:$B$211,0),MATCH(HL$7,'W2. Regional GDP data'!$E$7:$L$7,0))=HL$8,1,0)</f>
        <v>0</v>
      </c>
      <c r="HM9" s="1">
        <f>IF(INDEX('W2. Regional GDP data'!$E$8:$L$211,MATCH($A9,'W2. Regional GDP data'!$B$8:$B$211,0),MATCH(HM$7,'W2. Regional GDP data'!$E$7:$L$7,0))=HM$8,1,0)</f>
        <v>0</v>
      </c>
      <c r="HN9" s="1">
        <f>IF(INDEX('W2. Regional GDP data'!$E$8:$L$211,MATCH($A9,'W2. Regional GDP data'!$B$8:$B$211,0),MATCH(HN$7,'W2. Regional GDP data'!$E$7:$L$7,0))=HN$8,1,0)</f>
        <v>0</v>
      </c>
      <c r="HO9" s="1">
        <f>IF(INDEX('W2. Regional GDP data'!$E$8:$L$211,MATCH($A9,'W2. Regional GDP data'!$B$8:$B$211,0),MATCH(HO$7,'W2. Regional GDP data'!$E$7:$L$7,0))=HO$8,1,0)</f>
        <v>0</v>
      </c>
      <c r="HP9" s="1">
        <f>IF(INDEX('W2. Regional GDP data'!$E$8:$L$211,MATCH($A9,'W2. Regional GDP data'!$B$8:$B$211,0),MATCH(HP$7,'W2. Regional GDP data'!$E$7:$L$7,0))=HP$8,1,0)</f>
        <v>1</v>
      </c>
      <c r="HQ9" s="1">
        <f>IF(INDEX('W2. Regional GDP data'!$E$8:$L$211,MATCH($A9,'W2. Regional GDP data'!$B$8:$B$211,0),MATCH(HQ$7,'W2. Regional GDP data'!$E$7:$L$7,0))=HQ$8,1,0)</f>
        <v>0</v>
      </c>
      <c r="HR9" s="1">
        <f>IF(INDEX('W2. Regional GDP data'!$E$8:$L$211,MATCH($A9,'W2. Regional GDP data'!$B$8:$B$211,0),MATCH(HR$7,'W2. Regional GDP data'!$E$7:$L$7,0))=HR$8,1,0)</f>
        <v>0</v>
      </c>
      <c r="HS9" s="1">
        <f>IF(INDEX('W2. Regional GDP data'!$E$8:$L$211,MATCH($A9,'W2. Regional GDP data'!$B$8:$B$211,0),MATCH(HS$7,'W2. Regional GDP data'!$E$7:$L$7,0))=HS$8,1,0)</f>
        <v>0</v>
      </c>
      <c r="HT9" s="1">
        <f>IF(INDEX('W2. Regional GDP data'!$E$8:$L$211,MATCH($A9,'W2. Regional GDP data'!$B$8:$B$211,0),MATCH(HT$7,'W2. Regional GDP data'!$E$7:$L$7,0))=HT$8,1,0)</f>
        <v>0</v>
      </c>
      <c r="HU9" s="1">
        <f>IF(INDEX('W2. Regional GDP data'!$E$8:$L$211,MATCH($A9,'W2. Regional GDP data'!$B$8:$B$211,0),MATCH(HU$7,'W2. Regional GDP data'!$E$7:$L$7,0))=HU$8,1,0)</f>
        <v>0</v>
      </c>
      <c r="HV9" s="1">
        <f>IF(INDEX('W2. Regional GDP data'!$E$8:$L$211,MATCH($A9,'W2. Regional GDP data'!$B$8:$B$211,0),MATCH(HV$7,'W2. Regional GDP data'!$E$7:$L$7,0))=HV$8,1,0)</f>
        <v>0</v>
      </c>
      <c r="HW9" s="1">
        <f>IF(INDEX('W2. Regional GDP data'!$E$8:$L$211,MATCH($A9,'W2. Regional GDP data'!$B$8:$B$211,0),MATCH(HW$7,'W2. Regional GDP data'!$E$7:$L$7,0))=HW$8,1,0)</f>
        <v>0</v>
      </c>
      <c r="HX9" s="1">
        <f>IF(INDEX('W2. Regional GDP data'!$E$8:$L$211,MATCH($A9,'W2. Regional GDP data'!$B$8:$B$211,0),MATCH(HX$7,'W2. Regional GDP data'!$E$7:$L$7,0))=HX$8,1,0)</f>
        <v>1</v>
      </c>
      <c r="HY9" s="1">
        <f>IF(INDEX('W2. Regional GDP data'!$E$8:$L$211,MATCH($A9,'W2. Regional GDP data'!$B$8:$B$211,0),MATCH(HY$7,'W2. Regional GDP data'!$E$7:$L$7,0))=HY$8,1,0)</f>
        <v>0</v>
      </c>
      <c r="HZ9" s="1">
        <f>IF(INDEX('W2. Regional GDP data'!$E$8:$L$211,MATCH($A9,'W2. Regional GDP data'!$B$8:$B$211,0),MATCH(HZ$7,'W2. Regional GDP data'!$E$7:$L$7,0))=HZ$8,1,0)</f>
        <v>0</v>
      </c>
      <c r="IA9" s="1">
        <f>IF(INDEX('W2. Regional GDP data'!$E$8:$L$211,MATCH($A9,'W2. Regional GDP data'!$B$8:$B$211,0),MATCH(IA$7,'W2. Regional GDP data'!$E$7:$L$7,0))=IA$8,1,0)</f>
        <v>0</v>
      </c>
      <c r="IB9" s="1">
        <f>IF(INDEX('W2. Regional GDP data'!$E$8:$L$211,MATCH($A9,'W2. Regional GDP data'!$B$8:$B$211,0),MATCH(IB$7,'W2. Regional GDP data'!$E$7:$L$7,0))=IB$8,1,0)</f>
        <v>0</v>
      </c>
      <c r="IC9" s="1">
        <v>1</v>
      </c>
    </row>
    <row r="10" spans="1:237">
      <c r="A10" s="1" t="s">
        <v>588</v>
      </c>
      <c r="B10" s="1" t="s">
        <v>306</v>
      </c>
      <c r="C10" s="1">
        <f t="shared" ref="C10:R73" si="4">IF($B10=C$8,1,0)</f>
        <v>0</v>
      </c>
      <c r="D10" s="1">
        <f t="shared" si="4"/>
        <v>1</v>
      </c>
      <c r="E10" s="1">
        <f t="shared" si="4"/>
        <v>0</v>
      </c>
      <c r="F10" s="1">
        <f t="shared" si="4"/>
        <v>0</v>
      </c>
      <c r="G10" s="1">
        <f t="shared" si="4"/>
        <v>0</v>
      </c>
      <c r="H10" s="1">
        <f t="shared" si="4"/>
        <v>0</v>
      </c>
      <c r="I10" s="1">
        <f t="shared" si="4"/>
        <v>0</v>
      </c>
      <c r="J10" s="1">
        <f t="shared" si="4"/>
        <v>0</v>
      </c>
      <c r="K10" s="1">
        <f t="shared" si="4"/>
        <v>0</v>
      </c>
      <c r="L10" s="1">
        <f t="shared" si="4"/>
        <v>0</v>
      </c>
      <c r="M10" s="1">
        <f t="shared" si="4"/>
        <v>0</v>
      </c>
      <c r="N10" s="1">
        <f t="shared" si="4"/>
        <v>0</v>
      </c>
      <c r="O10" s="1">
        <f t="shared" si="4"/>
        <v>0</v>
      </c>
      <c r="P10" s="1">
        <f t="shared" si="4"/>
        <v>0</v>
      </c>
      <c r="Q10" s="1">
        <f t="shared" si="4"/>
        <v>0</v>
      </c>
      <c r="R10" s="1">
        <f t="shared" si="4"/>
        <v>0</v>
      </c>
      <c r="S10" s="1">
        <f t="shared" si="0"/>
        <v>0</v>
      </c>
      <c r="T10" s="1">
        <f t="shared" si="0"/>
        <v>0</v>
      </c>
      <c r="U10" s="1">
        <f t="shared" si="0"/>
        <v>0</v>
      </c>
      <c r="V10" s="1">
        <f t="shared" si="0"/>
        <v>0</v>
      </c>
      <c r="W10" s="1">
        <f t="shared" si="0"/>
        <v>0</v>
      </c>
      <c r="X10" s="1">
        <f t="shared" si="0"/>
        <v>0</v>
      </c>
      <c r="Y10" s="1">
        <f t="shared" si="0"/>
        <v>0</v>
      </c>
      <c r="Z10" s="1">
        <f t="shared" si="0"/>
        <v>0</v>
      </c>
      <c r="AA10" s="1">
        <f t="shared" si="0"/>
        <v>0</v>
      </c>
      <c r="AB10" s="1">
        <f t="shared" si="0"/>
        <v>0</v>
      </c>
      <c r="AC10" s="1">
        <f t="shared" si="0"/>
        <v>0</v>
      </c>
      <c r="AD10" s="1">
        <f t="shared" si="0"/>
        <v>0</v>
      </c>
      <c r="AE10" s="1">
        <f t="shared" si="0"/>
        <v>0</v>
      </c>
      <c r="AF10" s="1">
        <f t="shared" si="0"/>
        <v>0</v>
      </c>
      <c r="AG10" s="1">
        <f t="shared" si="0"/>
        <v>0</v>
      </c>
      <c r="AH10" s="1">
        <f t="shared" si="0"/>
        <v>0</v>
      </c>
      <c r="AI10" s="1">
        <f t="shared" si="0"/>
        <v>0</v>
      </c>
      <c r="AJ10" s="1">
        <f t="shared" si="0"/>
        <v>0</v>
      </c>
      <c r="AK10" s="1">
        <f t="shared" si="0"/>
        <v>0</v>
      </c>
      <c r="AL10" s="1">
        <f t="shared" si="0"/>
        <v>0</v>
      </c>
      <c r="AM10" s="1">
        <f t="shared" si="0"/>
        <v>0</v>
      </c>
      <c r="AN10" s="1">
        <f t="shared" si="0"/>
        <v>0</v>
      </c>
      <c r="AO10" s="1">
        <f t="shared" si="0"/>
        <v>0</v>
      </c>
      <c r="AP10" s="1">
        <f t="shared" si="0"/>
        <v>0</v>
      </c>
      <c r="AQ10" s="1">
        <f t="shared" si="0"/>
        <v>0</v>
      </c>
      <c r="AR10" s="1">
        <f t="shared" si="0"/>
        <v>0</v>
      </c>
      <c r="AS10" s="1">
        <f t="shared" si="0"/>
        <v>0</v>
      </c>
      <c r="AT10" s="1">
        <f t="shared" si="0"/>
        <v>0</v>
      </c>
      <c r="AU10" s="1">
        <f t="shared" si="0"/>
        <v>0</v>
      </c>
      <c r="AV10" s="1">
        <f t="shared" si="0"/>
        <v>0</v>
      </c>
      <c r="AW10" s="1">
        <f t="shared" si="0"/>
        <v>0</v>
      </c>
      <c r="AX10" s="1">
        <f t="shared" si="0"/>
        <v>0</v>
      </c>
      <c r="AY10" s="1">
        <f t="shared" si="0"/>
        <v>0</v>
      </c>
      <c r="AZ10" s="1">
        <f t="shared" si="0"/>
        <v>0</v>
      </c>
      <c r="BA10" s="1">
        <f t="shared" si="0"/>
        <v>0</v>
      </c>
      <c r="BB10" s="1">
        <f t="shared" si="0"/>
        <v>0</v>
      </c>
      <c r="BC10" s="1">
        <f t="shared" si="0"/>
        <v>0</v>
      </c>
      <c r="BD10" s="1">
        <f t="shared" si="0"/>
        <v>0</v>
      </c>
      <c r="BE10" s="1">
        <f t="shared" si="0"/>
        <v>0</v>
      </c>
      <c r="BF10" s="1">
        <f t="shared" si="0"/>
        <v>0</v>
      </c>
      <c r="BG10" s="1">
        <f t="shared" si="0"/>
        <v>0</v>
      </c>
      <c r="BH10" s="1">
        <f t="shared" si="0"/>
        <v>0</v>
      </c>
      <c r="BI10" s="1">
        <f t="shared" si="0"/>
        <v>0</v>
      </c>
      <c r="BJ10" s="1">
        <f t="shared" si="0"/>
        <v>0</v>
      </c>
      <c r="BK10" s="1">
        <f t="shared" si="0"/>
        <v>0</v>
      </c>
      <c r="BL10" s="1">
        <f t="shared" si="0"/>
        <v>0</v>
      </c>
      <c r="BM10" s="1">
        <f t="shared" si="0"/>
        <v>0</v>
      </c>
      <c r="BN10" s="1">
        <f t="shared" si="0"/>
        <v>0</v>
      </c>
      <c r="BO10" s="1">
        <f t="shared" si="0"/>
        <v>0</v>
      </c>
      <c r="BP10" s="1">
        <f t="shared" si="1"/>
        <v>0</v>
      </c>
      <c r="BQ10" s="1">
        <f t="shared" si="1"/>
        <v>0</v>
      </c>
      <c r="BR10" s="1">
        <f t="shared" si="1"/>
        <v>0</v>
      </c>
      <c r="BS10" s="1">
        <f t="shared" si="1"/>
        <v>0</v>
      </c>
      <c r="BT10" s="1">
        <f t="shared" si="1"/>
        <v>0</v>
      </c>
      <c r="BU10" s="1">
        <f t="shared" si="1"/>
        <v>0</v>
      </c>
      <c r="BV10" s="1">
        <f t="shared" si="1"/>
        <v>0</v>
      </c>
      <c r="BW10" s="1">
        <f t="shared" si="1"/>
        <v>0</v>
      </c>
      <c r="BX10" s="1">
        <f t="shared" si="1"/>
        <v>0</v>
      </c>
      <c r="BY10" s="1">
        <f t="shared" si="1"/>
        <v>0</v>
      </c>
      <c r="BZ10" s="1">
        <f t="shared" si="1"/>
        <v>0</v>
      </c>
      <c r="CA10" s="1">
        <f t="shared" si="1"/>
        <v>0</v>
      </c>
      <c r="CB10" s="1">
        <f t="shared" si="1"/>
        <v>0</v>
      </c>
      <c r="CC10" s="1">
        <f t="shared" si="1"/>
        <v>0</v>
      </c>
      <c r="CD10" s="1">
        <f t="shared" si="1"/>
        <v>0</v>
      </c>
      <c r="CE10" s="1">
        <f t="shared" si="1"/>
        <v>0</v>
      </c>
      <c r="CF10" s="1">
        <f t="shared" si="1"/>
        <v>0</v>
      </c>
      <c r="CG10" s="1">
        <f t="shared" si="1"/>
        <v>0</v>
      </c>
      <c r="CH10" s="1">
        <f t="shared" si="1"/>
        <v>0</v>
      </c>
      <c r="CI10" s="1">
        <f t="shared" si="1"/>
        <v>0</v>
      </c>
      <c r="CJ10" s="1">
        <f t="shared" si="1"/>
        <v>0</v>
      </c>
      <c r="CK10" s="1">
        <f t="shared" si="1"/>
        <v>0</v>
      </c>
      <c r="CL10" s="1">
        <f t="shared" si="1"/>
        <v>0</v>
      </c>
      <c r="CM10" s="1">
        <f t="shared" si="1"/>
        <v>0</v>
      </c>
      <c r="CN10" s="1">
        <f t="shared" si="1"/>
        <v>0</v>
      </c>
      <c r="CO10" s="1">
        <f t="shared" si="1"/>
        <v>0</v>
      </c>
      <c r="CP10" s="1">
        <f t="shared" si="1"/>
        <v>0</v>
      </c>
      <c r="CQ10" s="1">
        <f t="shared" si="1"/>
        <v>0</v>
      </c>
      <c r="CR10" s="1">
        <f t="shared" si="1"/>
        <v>0</v>
      </c>
      <c r="CS10" s="1">
        <f t="shared" si="1"/>
        <v>0</v>
      </c>
      <c r="CT10" s="1">
        <f t="shared" si="1"/>
        <v>0</v>
      </c>
      <c r="CU10" s="1">
        <f t="shared" si="1"/>
        <v>0</v>
      </c>
      <c r="CV10" s="1">
        <f t="shared" si="1"/>
        <v>0</v>
      </c>
      <c r="CW10" s="1">
        <f t="shared" si="1"/>
        <v>0</v>
      </c>
      <c r="CX10" s="1">
        <f t="shared" si="1"/>
        <v>0</v>
      </c>
      <c r="CY10" s="1">
        <f t="shared" si="1"/>
        <v>0</v>
      </c>
      <c r="CZ10" s="1">
        <f t="shared" si="1"/>
        <v>0</v>
      </c>
      <c r="DA10" s="1">
        <f t="shared" si="1"/>
        <v>0</v>
      </c>
      <c r="DB10" s="1">
        <f t="shared" si="1"/>
        <v>0</v>
      </c>
      <c r="DC10" s="1">
        <f t="shared" si="1"/>
        <v>0</v>
      </c>
      <c r="DD10" s="1">
        <f t="shared" si="1"/>
        <v>0</v>
      </c>
      <c r="DE10" s="1">
        <f t="shared" si="1"/>
        <v>0</v>
      </c>
      <c r="DF10" s="1">
        <f t="shared" si="1"/>
        <v>0</v>
      </c>
      <c r="DG10" s="1">
        <f t="shared" si="1"/>
        <v>0</v>
      </c>
      <c r="DH10" s="1">
        <f t="shared" si="1"/>
        <v>0</v>
      </c>
      <c r="DI10" s="1">
        <f t="shared" si="1"/>
        <v>0</v>
      </c>
      <c r="DJ10" s="1">
        <f t="shared" si="1"/>
        <v>0</v>
      </c>
      <c r="DK10" s="1">
        <f t="shared" si="1"/>
        <v>0</v>
      </c>
      <c r="DL10" s="1">
        <f t="shared" si="1"/>
        <v>0</v>
      </c>
      <c r="DM10" s="1">
        <f t="shared" si="1"/>
        <v>0</v>
      </c>
      <c r="DN10" s="1">
        <f t="shared" si="1"/>
        <v>0</v>
      </c>
      <c r="DO10" s="1">
        <f t="shared" si="1"/>
        <v>0</v>
      </c>
      <c r="DP10" s="1">
        <f t="shared" si="1"/>
        <v>0</v>
      </c>
      <c r="DQ10" s="1">
        <f t="shared" si="1"/>
        <v>0</v>
      </c>
      <c r="DR10" s="1">
        <f t="shared" si="1"/>
        <v>0</v>
      </c>
      <c r="DS10" s="1">
        <f t="shared" si="1"/>
        <v>0</v>
      </c>
      <c r="DT10" s="1">
        <f t="shared" si="1"/>
        <v>0</v>
      </c>
      <c r="DU10" s="1">
        <f t="shared" si="1"/>
        <v>0</v>
      </c>
      <c r="DV10" s="1">
        <f t="shared" si="1"/>
        <v>0</v>
      </c>
      <c r="DW10" s="1">
        <f t="shared" si="1"/>
        <v>0</v>
      </c>
      <c r="DX10" s="1">
        <f t="shared" si="1"/>
        <v>0</v>
      </c>
      <c r="DY10" s="1">
        <f t="shared" si="1"/>
        <v>0</v>
      </c>
      <c r="DZ10" s="1">
        <f t="shared" si="1"/>
        <v>0</v>
      </c>
      <c r="EA10" s="1">
        <f t="shared" si="1"/>
        <v>0</v>
      </c>
      <c r="EB10" s="1">
        <f t="shared" si="2"/>
        <v>0</v>
      </c>
      <c r="EC10" s="1">
        <f t="shared" si="2"/>
        <v>0</v>
      </c>
      <c r="ED10" s="1">
        <f t="shared" si="2"/>
        <v>0</v>
      </c>
      <c r="EE10" s="1">
        <f t="shared" si="2"/>
        <v>0</v>
      </c>
      <c r="EF10" s="1">
        <f t="shared" si="2"/>
        <v>0</v>
      </c>
      <c r="EG10" s="1">
        <f t="shared" si="2"/>
        <v>0</v>
      </c>
      <c r="EH10" s="1">
        <f t="shared" si="2"/>
        <v>0</v>
      </c>
      <c r="EI10" s="1">
        <f t="shared" si="2"/>
        <v>0</v>
      </c>
      <c r="EJ10" s="1">
        <f t="shared" si="2"/>
        <v>0</v>
      </c>
      <c r="EK10" s="1">
        <f t="shared" si="2"/>
        <v>0</v>
      </c>
      <c r="EL10" s="1">
        <f t="shared" si="2"/>
        <v>0</v>
      </c>
      <c r="EM10" s="1">
        <f t="shared" si="2"/>
        <v>0</v>
      </c>
      <c r="EN10" s="1">
        <f t="shared" si="2"/>
        <v>0</v>
      </c>
      <c r="EO10" s="1">
        <f t="shared" si="2"/>
        <v>0</v>
      </c>
      <c r="EP10" s="1">
        <f t="shared" si="2"/>
        <v>0</v>
      </c>
      <c r="EQ10" s="1">
        <f t="shared" si="2"/>
        <v>0</v>
      </c>
      <c r="ER10" s="1">
        <f t="shared" si="2"/>
        <v>0</v>
      </c>
      <c r="ES10" s="1">
        <f t="shared" si="2"/>
        <v>0</v>
      </c>
      <c r="ET10" s="1">
        <f t="shared" si="2"/>
        <v>0</v>
      </c>
      <c r="EU10" s="1">
        <f t="shared" si="2"/>
        <v>0</v>
      </c>
      <c r="EV10" s="1">
        <f t="shared" si="2"/>
        <v>0</v>
      </c>
      <c r="EW10" s="1">
        <f t="shared" si="2"/>
        <v>0</v>
      </c>
      <c r="EX10" s="1">
        <f t="shared" si="2"/>
        <v>0</v>
      </c>
      <c r="EY10" s="1">
        <f t="shared" si="2"/>
        <v>0</v>
      </c>
      <c r="EZ10" s="1">
        <f t="shared" si="2"/>
        <v>0</v>
      </c>
      <c r="FA10" s="1">
        <f t="shared" si="2"/>
        <v>0</v>
      </c>
      <c r="FB10" s="1">
        <f t="shared" si="2"/>
        <v>0</v>
      </c>
      <c r="FC10" s="1">
        <f t="shared" si="2"/>
        <v>0</v>
      </c>
      <c r="FD10" s="1">
        <f t="shared" si="2"/>
        <v>0</v>
      </c>
      <c r="FE10" s="1">
        <f t="shared" si="2"/>
        <v>0</v>
      </c>
      <c r="FF10" s="1">
        <f t="shared" si="2"/>
        <v>0</v>
      </c>
      <c r="FG10" s="1">
        <f t="shared" si="2"/>
        <v>0</v>
      </c>
      <c r="FH10" s="1">
        <f t="shared" si="2"/>
        <v>0</v>
      </c>
      <c r="FI10" s="1">
        <f t="shared" si="2"/>
        <v>0</v>
      </c>
      <c r="FJ10" s="1">
        <f t="shared" si="2"/>
        <v>0</v>
      </c>
      <c r="FK10" s="1">
        <f t="shared" si="2"/>
        <v>0</v>
      </c>
      <c r="FL10" s="1">
        <f t="shared" si="2"/>
        <v>0</v>
      </c>
      <c r="FM10" s="1">
        <f t="shared" si="2"/>
        <v>0</v>
      </c>
      <c r="FN10" s="1">
        <f t="shared" si="2"/>
        <v>0</v>
      </c>
      <c r="FO10" s="1">
        <f t="shared" si="2"/>
        <v>0</v>
      </c>
      <c r="FP10" s="1">
        <f t="shared" si="2"/>
        <v>0</v>
      </c>
      <c r="FQ10" s="1">
        <f t="shared" si="2"/>
        <v>0</v>
      </c>
      <c r="FR10" s="1">
        <f t="shared" si="2"/>
        <v>0</v>
      </c>
      <c r="FS10" s="1">
        <f t="shared" si="2"/>
        <v>0</v>
      </c>
      <c r="FT10" s="1">
        <f t="shared" si="2"/>
        <v>0</v>
      </c>
      <c r="FU10" s="1">
        <f t="shared" si="2"/>
        <v>0</v>
      </c>
      <c r="FV10" s="1">
        <f t="shared" si="2"/>
        <v>0</v>
      </c>
      <c r="FW10" s="1">
        <f t="shared" si="2"/>
        <v>0</v>
      </c>
      <c r="FX10" s="1">
        <f t="shared" si="2"/>
        <v>0</v>
      </c>
      <c r="FY10" s="1">
        <f t="shared" si="2"/>
        <v>0</v>
      </c>
      <c r="FZ10" s="1">
        <f t="shared" si="2"/>
        <v>0</v>
      </c>
      <c r="GA10" s="1">
        <f t="shared" si="2"/>
        <v>0</v>
      </c>
      <c r="GB10" s="1">
        <f t="shared" si="2"/>
        <v>0</v>
      </c>
      <c r="GC10" s="1">
        <f t="shared" si="2"/>
        <v>0</v>
      </c>
      <c r="GD10" s="1">
        <f t="shared" si="2"/>
        <v>0</v>
      </c>
      <c r="GE10" s="1">
        <f t="shared" si="2"/>
        <v>0</v>
      </c>
      <c r="GF10" s="1">
        <f t="shared" si="2"/>
        <v>0</v>
      </c>
      <c r="GG10" s="1">
        <f t="shared" si="2"/>
        <v>0</v>
      </c>
      <c r="GH10" s="1">
        <f t="shared" si="2"/>
        <v>0</v>
      </c>
      <c r="GI10" s="1">
        <f t="shared" si="2"/>
        <v>0</v>
      </c>
      <c r="GJ10" s="1">
        <f t="shared" si="2"/>
        <v>0</v>
      </c>
      <c r="GK10" s="1">
        <f t="shared" si="2"/>
        <v>0</v>
      </c>
      <c r="GL10" s="1">
        <f t="shared" si="2"/>
        <v>0</v>
      </c>
      <c r="GM10" s="1">
        <f t="shared" si="2"/>
        <v>0</v>
      </c>
      <c r="GN10" s="1">
        <f t="shared" si="3"/>
        <v>0</v>
      </c>
      <c r="GO10" s="1">
        <f t="shared" si="3"/>
        <v>0</v>
      </c>
      <c r="GP10" s="1">
        <f t="shared" si="3"/>
        <v>0</v>
      </c>
      <c r="GQ10" s="1">
        <f t="shared" si="3"/>
        <v>0</v>
      </c>
      <c r="GR10" s="1">
        <f t="shared" si="3"/>
        <v>0</v>
      </c>
      <c r="GS10" s="1">
        <f t="shared" si="3"/>
        <v>0</v>
      </c>
      <c r="GT10" s="1">
        <f t="shared" si="3"/>
        <v>0</v>
      </c>
      <c r="GU10" s="1">
        <f t="shared" si="3"/>
        <v>0</v>
      </c>
      <c r="GV10" s="1">
        <f t="shared" si="3"/>
        <v>0</v>
      </c>
      <c r="GW10" s="1">
        <f t="shared" si="3"/>
        <v>0</v>
      </c>
      <c r="GX10" s="1">
        <f t="shared" si="3"/>
        <v>0</v>
      </c>
      <c r="GY10" s="1">
        <f>IF(INDEX('W2. Regional GDP data'!$E$8:$L$211,MATCH($A10,'W2. Regional GDP data'!$B$8:$B$211,0),MATCH(GY$7,'W2. Regional GDP data'!$E$7:$L$7,0))=GY$8,1,0)</f>
        <v>0</v>
      </c>
      <c r="GZ10" s="1">
        <f>IF(INDEX('W2. Regional GDP data'!$E$8:$L$211,MATCH($A10,'W2. Regional GDP data'!$B$8:$B$211,0),MATCH(GZ$7,'W2. Regional GDP data'!$E$7:$L$7,0))=GZ$8,1,0)</f>
        <v>0</v>
      </c>
      <c r="HA10" s="1">
        <f>IF(INDEX('W2. Regional GDP data'!$E$8:$L$211,MATCH($A10,'W2. Regional GDP data'!$B$8:$B$211,0),MATCH(HA$7,'W2. Regional GDP data'!$E$7:$L$7,0))=HA$8,1,0)</f>
        <v>0</v>
      </c>
      <c r="HB10" s="1">
        <f>IF(INDEX('W2. Regional GDP data'!$E$8:$L$211,MATCH($A10,'W2. Regional GDP data'!$B$8:$B$211,0),MATCH(HB$7,'W2. Regional GDP data'!$E$7:$L$7,0))=HB$8,1,0)</f>
        <v>0</v>
      </c>
      <c r="HC10" s="1">
        <f>IF(INDEX('W2. Regional GDP data'!$E$8:$L$211,MATCH($A10,'W2. Regional GDP data'!$B$8:$B$211,0),MATCH(HC$7,'W2. Regional GDP data'!$E$7:$L$7,0))=HC$8,1,0)</f>
        <v>0</v>
      </c>
      <c r="HD10" s="1">
        <f>IF(INDEX('W2. Regional GDP data'!$E$8:$L$211,MATCH($A10,'W2. Regional GDP data'!$B$8:$B$211,0),MATCH(HD$7,'W2. Regional GDP data'!$E$7:$L$7,0))=HD$8,1,0)</f>
        <v>0</v>
      </c>
      <c r="HE10" s="1">
        <f>IF(INDEX('W2. Regional GDP data'!$E$8:$L$211,MATCH($A10,'W2. Regional GDP data'!$B$8:$B$211,0),MATCH(HE$7,'W2. Regional GDP data'!$E$7:$L$7,0))=HE$8,1,0)</f>
        <v>0</v>
      </c>
      <c r="HF10" s="1">
        <f>IF(INDEX('W2. Regional GDP data'!$E$8:$L$211,MATCH($A10,'W2. Regional GDP data'!$B$8:$B$211,0),MATCH(HF$7,'W2. Regional GDP data'!$E$7:$L$7,0))=HF$8,1,0)</f>
        <v>0</v>
      </c>
      <c r="HG10" s="1">
        <f>IF(INDEX('W2. Regional GDP data'!$E$8:$L$211,MATCH($A10,'W2. Regional GDP data'!$B$8:$B$211,0),MATCH(HG$7,'W2. Regional GDP data'!$E$7:$L$7,0))=HG$8,1,0)</f>
        <v>0</v>
      </c>
      <c r="HH10" s="1">
        <f>IF(INDEX('W2. Regional GDP data'!$E$8:$L$211,MATCH($A10,'W2. Regional GDP data'!$B$8:$B$211,0),MATCH(HH$7,'W2. Regional GDP data'!$E$7:$L$7,0))=HH$8,1,0)</f>
        <v>0</v>
      </c>
      <c r="HI10" s="1">
        <f>IF(INDEX('W2. Regional GDP data'!$E$8:$L$211,MATCH($A10,'W2. Regional GDP data'!$B$8:$B$211,0),MATCH(HI$7,'W2. Regional GDP data'!$E$7:$L$7,0))=HI$8,1,0)</f>
        <v>0</v>
      </c>
      <c r="HJ10" s="1">
        <f>IF(INDEX('W2. Regional GDP data'!$E$8:$L$211,MATCH($A10,'W2. Regional GDP data'!$B$8:$B$211,0),MATCH(HJ$7,'W2. Regional GDP data'!$E$7:$L$7,0))=HJ$8,1,0)</f>
        <v>0</v>
      </c>
      <c r="HK10" s="1">
        <f>IF(INDEX('W2. Regional GDP data'!$E$8:$L$211,MATCH($A10,'W2. Regional GDP data'!$B$8:$B$211,0),MATCH(HK$7,'W2. Regional GDP data'!$E$7:$L$7,0))=HK$8,1,0)</f>
        <v>1</v>
      </c>
      <c r="HL10" s="1">
        <f>IF(INDEX('W2. Regional GDP data'!$E$8:$L$211,MATCH($A10,'W2. Regional GDP data'!$B$8:$B$211,0),MATCH(HL$7,'W2. Regional GDP data'!$E$7:$L$7,0))=HL$8,1,0)</f>
        <v>0</v>
      </c>
      <c r="HM10" s="1">
        <f>IF(INDEX('W2. Regional GDP data'!$E$8:$L$211,MATCH($A10,'W2. Regional GDP data'!$B$8:$B$211,0),MATCH(HM$7,'W2. Regional GDP data'!$E$7:$L$7,0))=HM$8,1,0)</f>
        <v>0</v>
      </c>
      <c r="HN10" s="1">
        <f>IF(INDEX('W2. Regional GDP data'!$E$8:$L$211,MATCH($A10,'W2. Regional GDP data'!$B$8:$B$211,0),MATCH(HN$7,'W2. Regional GDP data'!$E$7:$L$7,0))=HN$8,1,0)</f>
        <v>0</v>
      </c>
      <c r="HO10" s="1">
        <f>IF(INDEX('W2. Regional GDP data'!$E$8:$L$211,MATCH($A10,'W2. Regional GDP data'!$B$8:$B$211,0),MATCH(HO$7,'W2. Regional GDP data'!$E$7:$L$7,0))=HO$8,1,0)</f>
        <v>0</v>
      </c>
      <c r="HP10" s="1">
        <f>IF(INDEX('W2. Regional GDP data'!$E$8:$L$211,MATCH($A10,'W2. Regional GDP data'!$B$8:$B$211,0),MATCH(HP$7,'W2. Regional GDP data'!$E$7:$L$7,0))=HP$8,1,0)</f>
        <v>0</v>
      </c>
      <c r="HQ10" s="1">
        <f>IF(INDEX('W2. Regional GDP data'!$E$8:$L$211,MATCH($A10,'W2. Regional GDP data'!$B$8:$B$211,0),MATCH(HQ$7,'W2. Regional GDP data'!$E$7:$L$7,0))=HQ$8,1,0)</f>
        <v>0</v>
      </c>
      <c r="HR10" s="1">
        <f>IF(INDEX('W2. Regional GDP data'!$E$8:$L$211,MATCH($A10,'W2. Regional GDP data'!$B$8:$B$211,0),MATCH(HR$7,'W2. Regional GDP data'!$E$7:$L$7,0))=HR$8,1,0)</f>
        <v>0</v>
      </c>
      <c r="HS10" s="1">
        <f>IF(INDEX('W2. Regional GDP data'!$E$8:$L$211,MATCH($A10,'W2. Regional GDP data'!$B$8:$B$211,0),MATCH(HS$7,'W2. Regional GDP data'!$E$7:$L$7,0))=HS$8,1,0)</f>
        <v>0</v>
      </c>
      <c r="HT10" s="1">
        <f>IF(INDEX('W2. Regional GDP data'!$E$8:$L$211,MATCH($A10,'W2. Regional GDP data'!$B$8:$B$211,0),MATCH(HT$7,'W2. Regional GDP data'!$E$7:$L$7,0))=HT$8,1,0)</f>
        <v>0</v>
      </c>
      <c r="HU10" s="1">
        <f>IF(INDEX('W2. Regional GDP data'!$E$8:$L$211,MATCH($A10,'W2. Regional GDP data'!$B$8:$B$211,0),MATCH(HU$7,'W2. Regional GDP data'!$E$7:$L$7,0))=HU$8,1,0)</f>
        <v>0</v>
      </c>
      <c r="HV10" s="1">
        <f>IF(INDEX('W2. Regional GDP data'!$E$8:$L$211,MATCH($A10,'W2. Regional GDP data'!$B$8:$B$211,0),MATCH(HV$7,'W2. Regional GDP data'!$E$7:$L$7,0))=HV$8,1,0)</f>
        <v>0</v>
      </c>
      <c r="HW10" s="1">
        <f>IF(INDEX('W2. Regional GDP data'!$E$8:$L$211,MATCH($A10,'W2. Regional GDP data'!$B$8:$B$211,0),MATCH(HW$7,'W2. Regional GDP data'!$E$7:$L$7,0))=HW$8,1,0)</f>
        <v>0</v>
      </c>
      <c r="HX10" s="1">
        <f>IF(INDEX('W2. Regional GDP data'!$E$8:$L$211,MATCH($A10,'W2. Regional GDP data'!$B$8:$B$211,0),MATCH(HX$7,'W2. Regional GDP data'!$E$7:$L$7,0))=HX$8,1,0)</f>
        <v>1</v>
      </c>
      <c r="HY10" s="1">
        <f>IF(INDEX('W2. Regional GDP data'!$E$8:$L$211,MATCH($A10,'W2. Regional GDP data'!$B$8:$B$211,0),MATCH(HY$7,'W2. Regional GDP data'!$E$7:$L$7,0))=HY$8,1,0)</f>
        <v>0</v>
      </c>
      <c r="HZ10" s="1">
        <f>IF(INDEX('W2. Regional GDP data'!$E$8:$L$211,MATCH($A10,'W2. Regional GDP data'!$B$8:$B$211,0),MATCH(HZ$7,'W2. Regional GDP data'!$E$7:$L$7,0))=HZ$8,1,0)</f>
        <v>0</v>
      </c>
      <c r="IA10" s="1">
        <f>IF(INDEX('W2. Regional GDP data'!$E$8:$L$211,MATCH($A10,'W2. Regional GDP data'!$B$8:$B$211,0),MATCH(IA$7,'W2. Regional GDP data'!$E$7:$L$7,0))=IA$8,1,0)</f>
        <v>0</v>
      </c>
      <c r="IB10" s="1">
        <f>IF(INDEX('W2. Regional GDP data'!$E$8:$L$211,MATCH($A10,'W2. Regional GDP data'!$B$8:$B$211,0),MATCH(IB$7,'W2. Regional GDP data'!$E$7:$L$7,0))=IB$8,1,0)</f>
        <v>0</v>
      </c>
      <c r="IC10" s="1">
        <v>1</v>
      </c>
    </row>
    <row r="11" spans="1:237">
      <c r="A11" s="1" t="s">
        <v>19</v>
      </c>
      <c r="B11" s="1" t="s">
        <v>296</v>
      </c>
      <c r="C11" s="1">
        <f t="shared" si="4"/>
        <v>0</v>
      </c>
      <c r="D11" s="1">
        <f t="shared" ref="D11:BO14" si="5">IF($B11=D$8,1,0)</f>
        <v>0</v>
      </c>
      <c r="E11" s="1">
        <f t="shared" si="5"/>
        <v>1</v>
      </c>
      <c r="F11" s="1">
        <f t="shared" si="5"/>
        <v>0</v>
      </c>
      <c r="G11" s="1">
        <f t="shared" si="5"/>
        <v>0</v>
      </c>
      <c r="H11" s="1">
        <f t="shared" si="5"/>
        <v>0</v>
      </c>
      <c r="I11" s="1">
        <f t="shared" si="5"/>
        <v>0</v>
      </c>
      <c r="J11" s="1">
        <f t="shared" si="5"/>
        <v>0</v>
      </c>
      <c r="K11" s="1">
        <f t="shared" si="5"/>
        <v>0</v>
      </c>
      <c r="L11" s="1">
        <f t="shared" si="5"/>
        <v>0</v>
      </c>
      <c r="M11" s="1">
        <f t="shared" si="5"/>
        <v>0</v>
      </c>
      <c r="N11" s="1">
        <f t="shared" si="5"/>
        <v>0</v>
      </c>
      <c r="O11" s="1">
        <f t="shared" si="5"/>
        <v>0</v>
      </c>
      <c r="P11" s="1">
        <f t="shared" si="5"/>
        <v>0</v>
      </c>
      <c r="Q11" s="1">
        <f t="shared" si="5"/>
        <v>0</v>
      </c>
      <c r="R11" s="1">
        <f t="shared" si="5"/>
        <v>0</v>
      </c>
      <c r="S11" s="1">
        <f t="shared" si="5"/>
        <v>0</v>
      </c>
      <c r="T11" s="1">
        <f t="shared" si="5"/>
        <v>0</v>
      </c>
      <c r="U11" s="1">
        <f t="shared" si="5"/>
        <v>0</v>
      </c>
      <c r="V11" s="1">
        <f t="shared" si="5"/>
        <v>0</v>
      </c>
      <c r="W11" s="1">
        <f t="shared" si="5"/>
        <v>0</v>
      </c>
      <c r="X11" s="1">
        <f t="shared" si="5"/>
        <v>0</v>
      </c>
      <c r="Y11" s="1">
        <f t="shared" si="5"/>
        <v>0</v>
      </c>
      <c r="Z11" s="1">
        <f t="shared" si="5"/>
        <v>0</v>
      </c>
      <c r="AA11" s="1">
        <f t="shared" si="5"/>
        <v>0</v>
      </c>
      <c r="AB11" s="1">
        <f t="shared" si="5"/>
        <v>0</v>
      </c>
      <c r="AC11" s="1">
        <f t="shared" si="5"/>
        <v>0</v>
      </c>
      <c r="AD11" s="1">
        <f t="shared" si="5"/>
        <v>0</v>
      </c>
      <c r="AE11" s="1">
        <f t="shared" si="5"/>
        <v>0</v>
      </c>
      <c r="AF11" s="1">
        <f t="shared" si="5"/>
        <v>0</v>
      </c>
      <c r="AG11" s="1">
        <f t="shared" si="5"/>
        <v>0</v>
      </c>
      <c r="AH11" s="1">
        <f t="shared" si="5"/>
        <v>0</v>
      </c>
      <c r="AI11" s="1">
        <f t="shared" si="5"/>
        <v>0</v>
      </c>
      <c r="AJ11" s="1">
        <f t="shared" si="5"/>
        <v>0</v>
      </c>
      <c r="AK11" s="1">
        <f t="shared" si="5"/>
        <v>0</v>
      </c>
      <c r="AL11" s="1">
        <f t="shared" si="5"/>
        <v>0</v>
      </c>
      <c r="AM11" s="1">
        <f t="shared" si="5"/>
        <v>0</v>
      </c>
      <c r="AN11" s="1">
        <f t="shared" si="5"/>
        <v>0</v>
      </c>
      <c r="AO11" s="1">
        <f t="shared" si="5"/>
        <v>0</v>
      </c>
      <c r="AP11" s="1">
        <f t="shared" si="5"/>
        <v>0</v>
      </c>
      <c r="AQ11" s="1">
        <f t="shared" si="5"/>
        <v>0</v>
      </c>
      <c r="AR11" s="1">
        <f t="shared" si="5"/>
        <v>0</v>
      </c>
      <c r="AS11" s="1">
        <f t="shared" si="5"/>
        <v>0</v>
      </c>
      <c r="AT11" s="1">
        <f t="shared" si="5"/>
        <v>0</v>
      </c>
      <c r="AU11" s="1">
        <f t="shared" si="5"/>
        <v>0</v>
      </c>
      <c r="AV11" s="1">
        <f t="shared" si="5"/>
        <v>0</v>
      </c>
      <c r="AW11" s="1">
        <f t="shared" si="5"/>
        <v>0</v>
      </c>
      <c r="AX11" s="1">
        <f t="shared" si="5"/>
        <v>0</v>
      </c>
      <c r="AY11" s="1">
        <f t="shared" si="5"/>
        <v>0</v>
      </c>
      <c r="AZ11" s="1">
        <f t="shared" si="5"/>
        <v>0</v>
      </c>
      <c r="BA11" s="1">
        <f t="shared" si="5"/>
        <v>0</v>
      </c>
      <c r="BB11" s="1">
        <f t="shared" si="5"/>
        <v>0</v>
      </c>
      <c r="BC11" s="1">
        <f t="shared" si="5"/>
        <v>0</v>
      </c>
      <c r="BD11" s="1">
        <f t="shared" si="5"/>
        <v>0</v>
      </c>
      <c r="BE11" s="1">
        <f t="shared" si="5"/>
        <v>0</v>
      </c>
      <c r="BF11" s="1">
        <f t="shared" si="5"/>
        <v>0</v>
      </c>
      <c r="BG11" s="1">
        <f t="shared" si="5"/>
        <v>0</v>
      </c>
      <c r="BH11" s="1">
        <f t="shared" si="5"/>
        <v>0</v>
      </c>
      <c r="BI11" s="1">
        <f t="shared" si="5"/>
        <v>0</v>
      </c>
      <c r="BJ11" s="1">
        <f t="shared" si="5"/>
        <v>0</v>
      </c>
      <c r="BK11" s="1">
        <f t="shared" si="5"/>
        <v>0</v>
      </c>
      <c r="BL11" s="1">
        <f t="shared" si="5"/>
        <v>0</v>
      </c>
      <c r="BM11" s="1">
        <f t="shared" si="5"/>
        <v>0</v>
      </c>
      <c r="BN11" s="1">
        <f t="shared" si="5"/>
        <v>0</v>
      </c>
      <c r="BO11" s="1">
        <f t="shared" si="5"/>
        <v>0</v>
      </c>
      <c r="BP11" s="1">
        <f t="shared" si="1"/>
        <v>0</v>
      </c>
      <c r="BQ11" s="1">
        <f t="shared" si="1"/>
        <v>0</v>
      </c>
      <c r="BR11" s="1">
        <f t="shared" si="1"/>
        <v>0</v>
      </c>
      <c r="BS11" s="1">
        <f t="shared" si="1"/>
        <v>0</v>
      </c>
      <c r="BT11" s="1">
        <f t="shared" si="1"/>
        <v>0</v>
      </c>
      <c r="BU11" s="1">
        <f t="shared" si="1"/>
        <v>0</v>
      </c>
      <c r="BV11" s="1">
        <f t="shared" si="1"/>
        <v>0</v>
      </c>
      <c r="BW11" s="1">
        <f t="shared" si="1"/>
        <v>0</v>
      </c>
      <c r="BX11" s="1">
        <f t="shared" si="1"/>
        <v>0</v>
      </c>
      <c r="BY11" s="1">
        <f t="shared" si="1"/>
        <v>0</v>
      </c>
      <c r="BZ11" s="1">
        <f t="shared" si="1"/>
        <v>0</v>
      </c>
      <c r="CA11" s="1">
        <f t="shared" si="1"/>
        <v>0</v>
      </c>
      <c r="CB11" s="1">
        <f t="shared" si="1"/>
        <v>0</v>
      </c>
      <c r="CC11" s="1">
        <f t="shared" si="1"/>
        <v>0</v>
      </c>
      <c r="CD11" s="1">
        <f t="shared" si="1"/>
        <v>0</v>
      </c>
      <c r="CE11" s="1">
        <f t="shared" si="1"/>
        <v>0</v>
      </c>
      <c r="CF11" s="1">
        <f t="shared" si="1"/>
        <v>0</v>
      </c>
      <c r="CG11" s="1">
        <f t="shared" si="1"/>
        <v>0</v>
      </c>
      <c r="CH11" s="1">
        <f t="shared" si="1"/>
        <v>0</v>
      </c>
      <c r="CI11" s="1">
        <f t="shared" si="1"/>
        <v>0</v>
      </c>
      <c r="CJ11" s="1">
        <f t="shared" si="1"/>
        <v>0</v>
      </c>
      <c r="CK11" s="1">
        <f t="shared" si="1"/>
        <v>0</v>
      </c>
      <c r="CL11" s="1">
        <f t="shared" si="1"/>
        <v>0</v>
      </c>
      <c r="CM11" s="1">
        <f t="shared" si="1"/>
        <v>0</v>
      </c>
      <c r="CN11" s="1">
        <f t="shared" si="1"/>
        <v>0</v>
      </c>
      <c r="CO11" s="1">
        <f t="shared" si="1"/>
        <v>0</v>
      </c>
      <c r="CP11" s="1">
        <f t="shared" si="1"/>
        <v>0</v>
      </c>
      <c r="CQ11" s="1">
        <f t="shared" si="1"/>
        <v>0</v>
      </c>
      <c r="CR11" s="1">
        <f t="shared" si="1"/>
        <v>0</v>
      </c>
      <c r="CS11" s="1">
        <f t="shared" si="1"/>
        <v>0</v>
      </c>
      <c r="CT11" s="1">
        <f t="shared" si="1"/>
        <v>0</v>
      </c>
      <c r="CU11" s="1">
        <f t="shared" si="1"/>
        <v>0</v>
      </c>
      <c r="CV11" s="1">
        <f t="shared" si="1"/>
        <v>0</v>
      </c>
      <c r="CW11" s="1">
        <f t="shared" si="1"/>
        <v>0</v>
      </c>
      <c r="CX11" s="1">
        <f t="shared" si="1"/>
        <v>0</v>
      </c>
      <c r="CY11" s="1">
        <f t="shared" si="1"/>
        <v>0</v>
      </c>
      <c r="CZ11" s="1">
        <f t="shared" si="1"/>
        <v>0</v>
      </c>
      <c r="DA11" s="1">
        <f t="shared" si="1"/>
        <v>0</v>
      </c>
      <c r="DB11" s="1">
        <f t="shared" si="1"/>
        <v>0</v>
      </c>
      <c r="DC11" s="1">
        <f t="shared" si="1"/>
        <v>0</v>
      </c>
      <c r="DD11" s="1">
        <f t="shared" si="1"/>
        <v>0</v>
      </c>
      <c r="DE11" s="1">
        <f t="shared" si="1"/>
        <v>0</v>
      </c>
      <c r="DF11" s="1">
        <f t="shared" si="1"/>
        <v>0</v>
      </c>
      <c r="DG11" s="1">
        <f t="shared" si="1"/>
        <v>0</v>
      </c>
      <c r="DH11" s="1">
        <f t="shared" si="1"/>
        <v>0</v>
      </c>
      <c r="DI11" s="1">
        <f t="shared" si="1"/>
        <v>0</v>
      </c>
      <c r="DJ11" s="1">
        <f t="shared" si="1"/>
        <v>0</v>
      </c>
      <c r="DK11" s="1">
        <f t="shared" si="1"/>
        <v>0</v>
      </c>
      <c r="DL11" s="1">
        <f t="shared" si="1"/>
        <v>0</v>
      </c>
      <c r="DM11" s="1">
        <f t="shared" si="1"/>
        <v>0</v>
      </c>
      <c r="DN11" s="1">
        <f t="shared" si="1"/>
        <v>0</v>
      </c>
      <c r="DO11" s="1">
        <f t="shared" si="1"/>
        <v>0</v>
      </c>
      <c r="DP11" s="1">
        <f t="shared" si="1"/>
        <v>0</v>
      </c>
      <c r="DQ11" s="1">
        <f t="shared" si="1"/>
        <v>0</v>
      </c>
      <c r="DR11" s="1">
        <f t="shared" si="1"/>
        <v>0</v>
      </c>
      <c r="DS11" s="1">
        <f t="shared" si="1"/>
        <v>0</v>
      </c>
      <c r="DT11" s="1">
        <f t="shared" si="1"/>
        <v>0</v>
      </c>
      <c r="DU11" s="1">
        <f t="shared" si="1"/>
        <v>0</v>
      </c>
      <c r="DV11" s="1">
        <f t="shared" si="1"/>
        <v>0</v>
      </c>
      <c r="DW11" s="1">
        <f t="shared" si="1"/>
        <v>0</v>
      </c>
      <c r="DX11" s="1">
        <f t="shared" si="1"/>
        <v>0</v>
      </c>
      <c r="DY11" s="1">
        <f t="shared" si="1"/>
        <v>0</v>
      </c>
      <c r="DZ11" s="1">
        <f t="shared" si="1"/>
        <v>0</v>
      </c>
      <c r="EA11" s="1">
        <f t="shared" si="1"/>
        <v>0</v>
      </c>
      <c r="EB11" s="1">
        <f t="shared" si="2"/>
        <v>0</v>
      </c>
      <c r="EC11" s="1">
        <f t="shared" si="2"/>
        <v>0</v>
      </c>
      <c r="ED11" s="1">
        <f t="shared" si="2"/>
        <v>0</v>
      </c>
      <c r="EE11" s="1">
        <f t="shared" si="2"/>
        <v>0</v>
      </c>
      <c r="EF11" s="1">
        <f t="shared" si="2"/>
        <v>0</v>
      </c>
      <c r="EG11" s="1">
        <f t="shared" si="2"/>
        <v>0</v>
      </c>
      <c r="EH11" s="1">
        <f t="shared" si="2"/>
        <v>0</v>
      </c>
      <c r="EI11" s="1">
        <f t="shared" si="2"/>
        <v>0</v>
      </c>
      <c r="EJ11" s="1">
        <f t="shared" si="2"/>
        <v>0</v>
      </c>
      <c r="EK11" s="1">
        <f t="shared" si="2"/>
        <v>0</v>
      </c>
      <c r="EL11" s="1">
        <f t="shared" si="2"/>
        <v>0</v>
      </c>
      <c r="EM11" s="1">
        <f t="shared" si="2"/>
        <v>0</v>
      </c>
      <c r="EN11" s="1">
        <f t="shared" si="2"/>
        <v>0</v>
      </c>
      <c r="EO11" s="1">
        <f t="shared" si="2"/>
        <v>0</v>
      </c>
      <c r="EP11" s="1">
        <f t="shared" si="2"/>
        <v>0</v>
      </c>
      <c r="EQ11" s="1">
        <f t="shared" si="2"/>
        <v>0</v>
      </c>
      <c r="ER11" s="1">
        <f t="shared" si="2"/>
        <v>0</v>
      </c>
      <c r="ES11" s="1">
        <f t="shared" si="2"/>
        <v>0</v>
      </c>
      <c r="ET11" s="1">
        <f t="shared" si="2"/>
        <v>0</v>
      </c>
      <c r="EU11" s="1">
        <f t="shared" si="2"/>
        <v>0</v>
      </c>
      <c r="EV11" s="1">
        <f t="shared" si="2"/>
        <v>0</v>
      </c>
      <c r="EW11" s="1">
        <f t="shared" si="2"/>
        <v>0</v>
      </c>
      <c r="EX11" s="1">
        <f t="shared" si="2"/>
        <v>0</v>
      </c>
      <c r="EY11" s="1">
        <f t="shared" si="2"/>
        <v>0</v>
      </c>
      <c r="EZ11" s="1">
        <f t="shared" si="2"/>
        <v>0</v>
      </c>
      <c r="FA11" s="1">
        <f t="shared" si="2"/>
        <v>0</v>
      </c>
      <c r="FB11" s="1">
        <f t="shared" si="2"/>
        <v>0</v>
      </c>
      <c r="FC11" s="1">
        <f t="shared" si="2"/>
        <v>0</v>
      </c>
      <c r="FD11" s="1">
        <f t="shared" si="2"/>
        <v>0</v>
      </c>
      <c r="FE11" s="1">
        <f t="shared" si="2"/>
        <v>0</v>
      </c>
      <c r="FF11" s="1">
        <f t="shared" si="2"/>
        <v>0</v>
      </c>
      <c r="FG11" s="1">
        <f t="shared" si="2"/>
        <v>0</v>
      </c>
      <c r="FH11" s="1">
        <f t="shared" si="2"/>
        <v>0</v>
      </c>
      <c r="FI11" s="1">
        <f t="shared" si="2"/>
        <v>0</v>
      </c>
      <c r="FJ11" s="1">
        <f t="shared" si="2"/>
        <v>0</v>
      </c>
      <c r="FK11" s="1">
        <f t="shared" si="2"/>
        <v>0</v>
      </c>
      <c r="FL11" s="1">
        <f t="shared" si="2"/>
        <v>0</v>
      </c>
      <c r="FM11" s="1">
        <f t="shared" si="2"/>
        <v>0</v>
      </c>
      <c r="FN11" s="1">
        <f t="shared" si="2"/>
        <v>0</v>
      </c>
      <c r="FO11" s="1">
        <f t="shared" si="2"/>
        <v>0</v>
      </c>
      <c r="FP11" s="1">
        <f t="shared" si="2"/>
        <v>0</v>
      </c>
      <c r="FQ11" s="1">
        <f t="shared" si="2"/>
        <v>0</v>
      </c>
      <c r="FR11" s="1">
        <f t="shared" si="2"/>
        <v>0</v>
      </c>
      <c r="FS11" s="1">
        <f t="shared" si="2"/>
        <v>0</v>
      </c>
      <c r="FT11" s="1">
        <f t="shared" si="2"/>
        <v>0</v>
      </c>
      <c r="FU11" s="1">
        <f t="shared" si="2"/>
        <v>0</v>
      </c>
      <c r="FV11" s="1">
        <f t="shared" si="2"/>
        <v>0</v>
      </c>
      <c r="FW11" s="1">
        <f t="shared" si="2"/>
        <v>0</v>
      </c>
      <c r="FX11" s="1">
        <f t="shared" si="2"/>
        <v>0</v>
      </c>
      <c r="FY11" s="1">
        <f t="shared" si="2"/>
        <v>0</v>
      </c>
      <c r="FZ11" s="1">
        <f t="shared" si="2"/>
        <v>0</v>
      </c>
      <c r="GA11" s="1">
        <f t="shared" si="2"/>
        <v>0</v>
      </c>
      <c r="GB11" s="1">
        <f t="shared" si="2"/>
        <v>0</v>
      </c>
      <c r="GC11" s="1">
        <f t="shared" si="2"/>
        <v>0</v>
      </c>
      <c r="GD11" s="1">
        <f t="shared" si="2"/>
        <v>0</v>
      </c>
      <c r="GE11" s="1">
        <f t="shared" si="2"/>
        <v>0</v>
      </c>
      <c r="GF11" s="1">
        <f t="shared" si="2"/>
        <v>0</v>
      </c>
      <c r="GG11" s="1">
        <f t="shared" si="2"/>
        <v>0</v>
      </c>
      <c r="GH11" s="1">
        <f t="shared" si="2"/>
        <v>0</v>
      </c>
      <c r="GI11" s="1">
        <f t="shared" si="2"/>
        <v>0</v>
      </c>
      <c r="GJ11" s="1">
        <f t="shared" si="2"/>
        <v>0</v>
      </c>
      <c r="GK11" s="1">
        <f t="shared" si="2"/>
        <v>0</v>
      </c>
      <c r="GL11" s="1">
        <f t="shared" si="2"/>
        <v>0</v>
      </c>
      <c r="GM11" s="1">
        <f t="shared" si="2"/>
        <v>0</v>
      </c>
      <c r="GN11" s="1">
        <f t="shared" si="3"/>
        <v>0</v>
      </c>
      <c r="GO11" s="1">
        <f t="shared" si="3"/>
        <v>0</v>
      </c>
      <c r="GP11" s="1">
        <f t="shared" si="3"/>
        <v>0</v>
      </c>
      <c r="GQ11" s="1">
        <f t="shared" si="3"/>
        <v>0</v>
      </c>
      <c r="GR11" s="1">
        <f t="shared" si="3"/>
        <v>0</v>
      </c>
      <c r="GS11" s="1">
        <f t="shared" si="3"/>
        <v>0</v>
      </c>
      <c r="GT11" s="1">
        <f t="shared" si="3"/>
        <v>0</v>
      </c>
      <c r="GU11" s="1">
        <f t="shared" si="3"/>
        <v>0</v>
      </c>
      <c r="GV11" s="1">
        <f t="shared" si="3"/>
        <v>0</v>
      </c>
      <c r="GW11" s="1">
        <f t="shared" si="3"/>
        <v>0</v>
      </c>
      <c r="GX11" s="1">
        <f t="shared" si="3"/>
        <v>0</v>
      </c>
      <c r="GY11" s="1">
        <f>IF(INDEX('W2. Regional GDP data'!$E$8:$L$211,MATCH($A11,'W2. Regional GDP data'!$B$8:$B$211,0),MATCH(GY$7,'W2. Regional GDP data'!$E$7:$L$7,0))=GY$8,1,0)</f>
        <v>0</v>
      </c>
      <c r="GZ11" s="1">
        <f>IF(INDEX('W2. Regional GDP data'!$E$8:$L$211,MATCH($A11,'W2. Regional GDP data'!$B$8:$B$211,0),MATCH(GZ$7,'W2. Regional GDP data'!$E$7:$L$7,0))=GZ$8,1,0)</f>
        <v>0</v>
      </c>
      <c r="HA11" s="1">
        <f>IF(INDEX('W2. Regional GDP data'!$E$8:$L$211,MATCH($A11,'W2. Regional GDP data'!$B$8:$B$211,0),MATCH(HA$7,'W2. Regional GDP data'!$E$7:$L$7,0))=HA$8,1,0)</f>
        <v>0</v>
      </c>
      <c r="HB11" s="1">
        <f>IF(INDEX('W2. Regional GDP data'!$E$8:$L$211,MATCH($A11,'W2. Regional GDP data'!$B$8:$B$211,0),MATCH(HB$7,'W2. Regional GDP data'!$E$7:$L$7,0))=HB$8,1,0)</f>
        <v>0</v>
      </c>
      <c r="HC11" s="1">
        <f>IF(INDEX('W2. Regional GDP data'!$E$8:$L$211,MATCH($A11,'W2. Regional GDP data'!$B$8:$B$211,0),MATCH(HC$7,'W2. Regional GDP data'!$E$7:$L$7,0))=HC$8,1,0)</f>
        <v>0</v>
      </c>
      <c r="HD11" s="1">
        <f>IF(INDEX('W2. Regional GDP data'!$E$8:$L$211,MATCH($A11,'W2. Regional GDP data'!$B$8:$B$211,0),MATCH(HD$7,'W2. Regional GDP data'!$E$7:$L$7,0))=HD$8,1,0)</f>
        <v>0</v>
      </c>
      <c r="HE11" s="1">
        <f>IF(INDEX('W2. Regional GDP data'!$E$8:$L$211,MATCH($A11,'W2. Regional GDP data'!$B$8:$B$211,0),MATCH(HE$7,'W2. Regional GDP data'!$E$7:$L$7,0))=HE$8,1,0)</f>
        <v>0</v>
      </c>
      <c r="HF11" s="1">
        <f>IF(INDEX('W2. Regional GDP data'!$E$8:$L$211,MATCH($A11,'W2. Regional GDP data'!$B$8:$B$211,0),MATCH(HF$7,'W2. Regional GDP data'!$E$7:$L$7,0))=HF$8,1,0)</f>
        <v>0</v>
      </c>
      <c r="HG11" s="1">
        <f>IF(INDEX('W2. Regional GDP data'!$E$8:$L$211,MATCH($A11,'W2. Regional GDP data'!$B$8:$B$211,0),MATCH(HG$7,'W2. Regional GDP data'!$E$7:$L$7,0))=HG$8,1,0)</f>
        <v>0</v>
      </c>
      <c r="HH11" s="1">
        <f>IF(INDEX('W2. Regional GDP data'!$E$8:$L$211,MATCH($A11,'W2. Regional GDP data'!$B$8:$B$211,0),MATCH(HH$7,'W2. Regional GDP data'!$E$7:$L$7,0))=HH$8,1,0)</f>
        <v>0</v>
      </c>
      <c r="HI11" s="1">
        <f>IF(INDEX('W2. Regional GDP data'!$E$8:$L$211,MATCH($A11,'W2. Regional GDP data'!$B$8:$B$211,0),MATCH(HI$7,'W2. Regional GDP data'!$E$7:$L$7,0))=HI$8,1,0)</f>
        <v>0</v>
      </c>
      <c r="HJ11" s="1">
        <f>IF(INDEX('W2. Regional GDP data'!$E$8:$L$211,MATCH($A11,'W2. Regional GDP data'!$B$8:$B$211,0),MATCH(HJ$7,'W2. Regional GDP data'!$E$7:$L$7,0))=HJ$8,1,0)</f>
        <v>0</v>
      </c>
      <c r="HK11" s="1">
        <f>IF(INDEX('W2. Regional GDP data'!$E$8:$L$211,MATCH($A11,'W2. Regional GDP data'!$B$8:$B$211,0),MATCH(HK$7,'W2. Regional GDP data'!$E$7:$L$7,0))=HK$8,1,0)</f>
        <v>0</v>
      </c>
      <c r="HL11" s="1">
        <f>IF(INDEX('W2. Regional GDP data'!$E$8:$L$211,MATCH($A11,'W2. Regional GDP data'!$B$8:$B$211,0),MATCH(HL$7,'W2. Regional GDP data'!$E$7:$L$7,0))=HL$8,1,0)</f>
        <v>0</v>
      </c>
      <c r="HM11" s="1">
        <f>IF(INDEX('W2. Regional GDP data'!$E$8:$L$211,MATCH($A11,'W2. Regional GDP data'!$B$8:$B$211,0),MATCH(HM$7,'W2. Regional GDP data'!$E$7:$L$7,0))=HM$8,1,0)</f>
        <v>1</v>
      </c>
      <c r="HN11" s="1">
        <f>IF(INDEX('W2. Regional GDP data'!$E$8:$L$211,MATCH($A11,'W2. Regional GDP data'!$B$8:$B$211,0),MATCH(HN$7,'W2. Regional GDP data'!$E$7:$L$7,0))=HN$8,1,0)</f>
        <v>0</v>
      </c>
      <c r="HO11" s="1">
        <f>IF(INDEX('W2. Regional GDP data'!$E$8:$L$211,MATCH($A11,'W2. Regional GDP data'!$B$8:$B$211,0),MATCH(HO$7,'W2. Regional GDP data'!$E$7:$L$7,0))=HO$8,1,0)</f>
        <v>0</v>
      </c>
      <c r="HP11" s="1">
        <f>IF(INDEX('W2. Regional GDP data'!$E$8:$L$211,MATCH($A11,'W2. Regional GDP data'!$B$8:$B$211,0),MATCH(HP$7,'W2. Regional GDP data'!$E$7:$L$7,0))=HP$8,1,0)</f>
        <v>0</v>
      </c>
      <c r="HQ11" s="1">
        <f>IF(INDEX('W2. Regional GDP data'!$E$8:$L$211,MATCH($A11,'W2. Regional GDP data'!$B$8:$B$211,0),MATCH(HQ$7,'W2. Regional GDP data'!$E$7:$L$7,0))=HQ$8,1,0)</f>
        <v>0</v>
      </c>
      <c r="HR11" s="1">
        <f>IF(INDEX('W2. Regional GDP data'!$E$8:$L$211,MATCH($A11,'W2. Regional GDP data'!$B$8:$B$211,0),MATCH(HR$7,'W2. Regional GDP data'!$E$7:$L$7,0))=HR$8,1,0)</f>
        <v>0</v>
      </c>
      <c r="HS11" s="1">
        <f>IF(INDEX('W2. Regional GDP data'!$E$8:$L$211,MATCH($A11,'W2. Regional GDP data'!$B$8:$B$211,0),MATCH(HS$7,'W2. Regional GDP data'!$E$7:$L$7,0))=HS$8,1,0)</f>
        <v>1</v>
      </c>
      <c r="HT11" s="1">
        <f>IF(INDEX('W2. Regional GDP data'!$E$8:$L$211,MATCH($A11,'W2. Regional GDP data'!$B$8:$B$211,0),MATCH(HT$7,'W2. Regional GDP data'!$E$7:$L$7,0))=HT$8,1,0)</f>
        <v>0</v>
      </c>
      <c r="HU11" s="1">
        <f>IF(INDEX('W2. Regional GDP data'!$E$8:$L$211,MATCH($A11,'W2. Regional GDP data'!$B$8:$B$211,0),MATCH(HU$7,'W2. Regional GDP data'!$E$7:$L$7,0))=HU$8,1,0)</f>
        <v>0</v>
      </c>
      <c r="HV11" s="1">
        <f>IF(INDEX('W2. Regional GDP data'!$E$8:$L$211,MATCH($A11,'W2. Regional GDP data'!$B$8:$B$211,0),MATCH(HV$7,'W2. Regional GDP data'!$E$7:$L$7,0))=HV$8,1,0)</f>
        <v>0</v>
      </c>
      <c r="HW11" s="1">
        <f>IF(INDEX('W2. Regional GDP data'!$E$8:$L$211,MATCH($A11,'W2. Regional GDP data'!$B$8:$B$211,0),MATCH(HW$7,'W2. Regional GDP data'!$E$7:$L$7,0))=HW$8,1,0)</f>
        <v>0</v>
      </c>
      <c r="HX11" s="1">
        <f>IF(INDEX('W2. Regional GDP data'!$E$8:$L$211,MATCH($A11,'W2. Regional GDP data'!$B$8:$B$211,0),MATCH(HX$7,'W2. Regional GDP data'!$E$7:$L$7,0))=HX$8,1,0)</f>
        <v>1</v>
      </c>
      <c r="HY11" s="1">
        <f>IF(INDEX('W2. Regional GDP data'!$E$8:$L$211,MATCH($A11,'W2. Regional GDP data'!$B$8:$B$211,0),MATCH(HY$7,'W2. Regional GDP data'!$E$7:$L$7,0))=HY$8,1,0)</f>
        <v>0</v>
      </c>
      <c r="HZ11" s="1">
        <f>IF(INDEX('W2. Regional GDP data'!$E$8:$L$211,MATCH($A11,'W2. Regional GDP data'!$B$8:$B$211,0),MATCH(HZ$7,'W2. Regional GDP data'!$E$7:$L$7,0))=HZ$8,1,0)</f>
        <v>0</v>
      </c>
      <c r="IA11" s="1">
        <f>IF(INDEX('W2. Regional GDP data'!$E$8:$L$211,MATCH($A11,'W2. Regional GDP data'!$B$8:$B$211,0),MATCH(IA$7,'W2. Regional GDP data'!$E$7:$L$7,0))=IA$8,1,0)</f>
        <v>0</v>
      </c>
      <c r="IB11" s="1">
        <f>IF(INDEX('W2. Regional GDP data'!$E$8:$L$211,MATCH($A11,'W2. Regional GDP data'!$B$8:$B$211,0),MATCH(IB$7,'W2. Regional GDP data'!$E$7:$L$7,0))=IB$8,1,0)</f>
        <v>0</v>
      </c>
      <c r="IC11" s="1">
        <v>1</v>
      </c>
    </row>
    <row r="12" spans="1:237">
      <c r="A12" s="1" t="s">
        <v>423</v>
      </c>
      <c r="B12" s="1" t="s">
        <v>186</v>
      </c>
      <c r="C12" s="1">
        <f t="shared" si="4"/>
        <v>0</v>
      </c>
      <c r="D12" s="1">
        <f t="shared" si="5"/>
        <v>0</v>
      </c>
      <c r="E12" s="1">
        <f t="shared" si="5"/>
        <v>0</v>
      </c>
      <c r="F12" s="1">
        <f t="shared" si="5"/>
        <v>1</v>
      </c>
      <c r="G12" s="1">
        <f t="shared" si="5"/>
        <v>0</v>
      </c>
      <c r="H12" s="1">
        <f t="shared" si="5"/>
        <v>0</v>
      </c>
      <c r="I12" s="1">
        <f t="shared" si="5"/>
        <v>0</v>
      </c>
      <c r="J12" s="1">
        <f t="shared" si="5"/>
        <v>0</v>
      </c>
      <c r="K12" s="1">
        <f t="shared" si="5"/>
        <v>0</v>
      </c>
      <c r="L12" s="1">
        <f t="shared" si="5"/>
        <v>0</v>
      </c>
      <c r="M12" s="1">
        <f t="shared" si="5"/>
        <v>0</v>
      </c>
      <c r="N12" s="1">
        <f t="shared" si="5"/>
        <v>0</v>
      </c>
      <c r="O12" s="1">
        <f t="shared" si="5"/>
        <v>0</v>
      </c>
      <c r="P12" s="1">
        <f t="shared" si="5"/>
        <v>0</v>
      </c>
      <c r="Q12" s="1">
        <f t="shared" si="5"/>
        <v>0</v>
      </c>
      <c r="R12" s="1">
        <f t="shared" si="5"/>
        <v>0</v>
      </c>
      <c r="S12" s="1">
        <f t="shared" si="5"/>
        <v>0</v>
      </c>
      <c r="T12" s="1">
        <f t="shared" si="5"/>
        <v>0</v>
      </c>
      <c r="U12" s="1">
        <f t="shared" si="5"/>
        <v>0</v>
      </c>
      <c r="V12" s="1">
        <f t="shared" si="5"/>
        <v>0</v>
      </c>
      <c r="W12" s="1">
        <f t="shared" si="5"/>
        <v>0</v>
      </c>
      <c r="X12" s="1">
        <f t="shared" si="5"/>
        <v>0</v>
      </c>
      <c r="Y12" s="1">
        <f t="shared" si="5"/>
        <v>0</v>
      </c>
      <c r="Z12" s="1">
        <f t="shared" si="5"/>
        <v>0</v>
      </c>
      <c r="AA12" s="1">
        <f t="shared" si="5"/>
        <v>0</v>
      </c>
      <c r="AB12" s="1">
        <f t="shared" si="5"/>
        <v>0</v>
      </c>
      <c r="AC12" s="1">
        <f t="shared" si="5"/>
        <v>0</v>
      </c>
      <c r="AD12" s="1">
        <f t="shared" si="5"/>
        <v>0</v>
      </c>
      <c r="AE12" s="1">
        <f t="shared" si="5"/>
        <v>0</v>
      </c>
      <c r="AF12" s="1">
        <f t="shared" si="5"/>
        <v>0</v>
      </c>
      <c r="AG12" s="1">
        <f t="shared" si="5"/>
        <v>0</v>
      </c>
      <c r="AH12" s="1">
        <f t="shared" si="5"/>
        <v>0</v>
      </c>
      <c r="AI12" s="1">
        <f t="shared" si="5"/>
        <v>0</v>
      </c>
      <c r="AJ12" s="1">
        <f t="shared" si="5"/>
        <v>0</v>
      </c>
      <c r="AK12" s="1">
        <f t="shared" si="5"/>
        <v>0</v>
      </c>
      <c r="AL12" s="1">
        <f t="shared" si="5"/>
        <v>0</v>
      </c>
      <c r="AM12" s="1">
        <f t="shared" si="5"/>
        <v>0</v>
      </c>
      <c r="AN12" s="1">
        <f t="shared" si="5"/>
        <v>0</v>
      </c>
      <c r="AO12" s="1">
        <f t="shared" si="5"/>
        <v>0</v>
      </c>
      <c r="AP12" s="1">
        <f t="shared" si="5"/>
        <v>0</v>
      </c>
      <c r="AQ12" s="1">
        <f t="shared" si="5"/>
        <v>0</v>
      </c>
      <c r="AR12" s="1">
        <f t="shared" si="5"/>
        <v>0</v>
      </c>
      <c r="AS12" s="1">
        <f t="shared" si="5"/>
        <v>0</v>
      </c>
      <c r="AT12" s="1">
        <f t="shared" si="5"/>
        <v>0</v>
      </c>
      <c r="AU12" s="1">
        <f t="shared" si="5"/>
        <v>0</v>
      </c>
      <c r="AV12" s="1">
        <f t="shared" si="5"/>
        <v>0</v>
      </c>
      <c r="AW12" s="1">
        <f t="shared" si="5"/>
        <v>0</v>
      </c>
      <c r="AX12" s="1">
        <f t="shared" si="5"/>
        <v>0</v>
      </c>
      <c r="AY12" s="1">
        <f t="shared" si="5"/>
        <v>0</v>
      </c>
      <c r="AZ12" s="1">
        <f t="shared" si="5"/>
        <v>0</v>
      </c>
      <c r="BA12" s="1">
        <f t="shared" si="5"/>
        <v>0</v>
      </c>
      <c r="BB12" s="1">
        <f t="shared" si="5"/>
        <v>0</v>
      </c>
      <c r="BC12" s="1">
        <f t="shared" si="5"/>
        <v>0</v>
      </c>
      <c r="BD12" s="1">
        <f t="shared" si="5"/>
        <v>0</v>
      </c>
      <c r="BE12" s="1">
        <f t="shared" si="5"/>
        <v>0</v>
      </c>
      <c r="BF12" s="1">
        <f t="shared" si="5"/>
        <v>0</v>
      </c>
      <c r="BG12" s="1">
        <f t="shared" si="5"/>
        <v>0</v>
      </c>
      <c r="BH12" s="1">
        <f t="shared" si="5"/>
        <v>0</v>
      </c>
      <c r="BI12" s="1">
        <f t="shared" si="5"/>
        <v>0</v>
      </c>
      <c r="BJ12" s="1">
        <f t="shared" si="5"/>
        <v>0</v>
      </c>
      <c r="BK12" s="1">
        <f t="shared" si="5"/>
        <v>0</v>
      </c>
      <c r="BL12" s="1">
        <f t="shared" si="5"/>
        <v>0</v>
      </c>
      <c r="BM12" s="1">
        <f t="shared" si="5"/>
        <v>0</v>
      </c>
      <c r="BN12" s="1">
        <f t="shared" si="5"/>
        <v>0</v>
      </c>
      <c r="BO12" s="1">
        <f t="shared" si="5"/>
        <v>0</v>
      </c>
      <c r="BP12" s="1">
        <f t="shared" si="1"/>
        <v>0</v>
      </c>
      <c r="BQ12" s="1">
        <f t="shared" si="1"/>
        <v>0</v>
      </c>
      <c r="BR12" s="1">
        <f t="shared" si="1"/>
        <v>0</v>
      </c>
      <c r="BS12" s="1">
        <f t="shared" si="1"/>
        <v>0</v>
      </c>
      <c r="BT12" s="1">
        <f t="shared" si="1"/>
        <v>0</v>
      </c>
      <c r="BU12" s="1">
        <f t="shared" si="1"/>
        <v>0</v>
      </c>
      <c r="BV12" s="1">
        <f t="shared" si="1"/>
        <v>0</v>
      </c>
      <c r="BW12" s="1">
        <f t="shared" si="1"/>
        <v>0</v>
      </c>
      <c r="BX12" s="1">
        <f t="shared" si="1"/>
        <v>0</v>
      </c>
      <c r="BY12" s="1">
        <f t="shared" si="1"/>
        <v>0</v>
      </c>
      <c r="BZ12" s="1">
        <f t="shared" si="1"/>
        <v>0</v>
      </c>
      <c r="CA12" s="1">
        <f t="shared" si="1"/>
        <v>0</v>
      </c>
      <c r="CB12" s="1">
        <f t="shared" si="1"/>
        <v>0</v>
      </c>
      <c r="CC12" s="1">
        <f t="shared" si="1"/>
        <v>0</v>
      </c>
      <c r="CD12" s="1">
        <f t="shared" si="1"/>
        <v>0</v>
      </c>
      <c r="CE12" s="1">
        <f t="shared" si="1"/>
        <v>0</v>
      </c>
      <c r="CF12" s="1">
        <f t="shared" si="1"/>
        <v>0</v>
      </c>
      <c r="CG12" s="1">
        <f t="shared" si="1"/>
        <v>0</v>
      </c>
      <c r="CH12" s="1">
        <f t="shared" si="1"/>
        <v>0</v>
      </c>
      <c r="CI12" s="1">
        <f t="shared" si="1"/>
        <v>0</v>
      </c>
      <c r="CJ12" s="1">
        <f t="shared" si="1"/>
        <v>0</v>
      </c>
      <c r="CK12" s="1">
        <f t="shared" si="1"/>
        <v>0</v>
      </c>
      <c r="CL12" s="1">
        <f t="shared" si="1"/>
        <v>0</v>
      </c>
      <c r="CM12" s="1">
        <f t="shared" si="1"/>
        <v>0</v>
      </c>
      <c r="CN12" s="1">
        <f t="shared" si="1"/>
        <v>0</v>
      </c>
      <c r="CO12" s="1">
        <f t="shared" si="1"/>
        <v>0</v>
      </c>
      <c r="CP12" s="1">
        <f t="shared" si="1"/>
        <v>0</v>
      </c>
      <c r="CQ12" s="1">
        <f t="shared" si="1"/>
        <v>0</v>
      </c>
      <c r="CR12" s="1">
        <f t="shared" si="1"/>
        <v>0</v>
      </c>
      <c r="CS12" s="1">
        <f t="shared" si="1"/>
        <v>0</v>
      </c>
      <c r="CT12" s="1">
        <f t="shared" si="1"/>
        <v>0</v>
      </c>
      <c r="CU12" s="1">
        <f t="shared" si="1"/>
        <v>0</v>
      </c>
      <c r="CV12" s="1">
        <f t="shared" si="1"/>
        <v>0</v>
      </c>
      <c r="CW12" s="1">
        <f t="shared" si="1"/>
        <v>0</v>
      </c>
      <c r="CX12" s="1">
        <f t="shared" si="1"/>
        <v>0</v>
      </c>
      <c r="CY12" s="1">
        <f t="shared" si="1"/>
        <v>0</v>
      </c>
      <c r="CZ12" s="1">
        <f t="shared" si="1"/>
        <v>0</v>
      </c>
      <c r="DA12" s="1">
        <f t="shared" si="1"/>
        <v>0</v>
      </c>
      <c r="DB12" s="1">
        <f t="shared" si="1"/>
        <v>0</v>
      </c>
      <c r="DC12" s="1">
        <f t="shared" si="1"/>
        <v>0</v>
      </c>
      <c r="DD12" s="1">
        <f t="shared" si="1"/>
        <v>0</v>
      </c>
      <c r="DE12" s="1">
        <f t="shared" si="1"/>
        <v>0</v>
      </c>
      <c r="DF12" s="1">
        <f t="shared" si="1"/>
        <v>0</v>
      </c>
      <c r="DG12" s="1">
        <f t="shared" si="1"/>
        <v>0</v>
      </c>
      <c r="DH12" s="1">
        <f t="shared" si="1"/>
        <v>0</v>
      </c>
      <c r="DI12" s="1">
        <f t="shared" si="1"/>
        <v>0</v>
      </c>
      <c r="DJ12" s="1">
        <f t="shared" si="1"/>
        <v>0</v>
      </c>
      <c r="DK12" s="1">
        <f t="shared" si="1"/>
        <v>0</v>
      </c>
      <c r="DL12" s="1">
        <f t="shared" si="1"/>
        <v>0</v>
      </c>
      <c r="DM12" s="1">
        <f t="shared" si="1"/>
        <v>0</v>
      </c>
      <c r="DN12" s="1">
        <f t="shared" si="1"/>
        <v>0</v>
      </c>
      <c r="DO12" s="1">
        <f t="shared" si="1"/>
        <v>0</v>
      </c>
      <c r="DP12" s="1">
        <f t="shared" si="1"/>
        <v>0</v>
      </c>
      <c r="DQ12" s="1">
        <f t="shared" si="1"/>
        <v>0</v>
      </c>
      <c r="DR12" s="1">
        <f t="shared" si="1"/>
        <v>0</v>
      </c>
      <c r="DS12" s="1">
        <f t="shared" si="1"/>
        <v>0</v>
      </c>
      <c r="DT12" s="1">
        <f t="shared" si="1"/>
        <v>0</v>
      </c>
      <c r="DU12" s="1">
        <f t="shared" si="1"/>
        <v>0</v>
      </c>
      <c r="DV12" s="1">
        <f t="shared" si="1"/>
        <v>0</v>
      </c>
      <c r="DW12" s="1">
        <f t="shared" si="1"/>
        <v>0</v>
      </c>
      <c r="DX12" s="1">
        <f t="shared" si="1"/>
        <v>0</v>
      </c>
      <c r="DY12" s="1">
        <f t="shared" si="1"/>
        <v>0</v>
      </c>
      <c r="DZ12" s="1">
        <f t="shared" si="1"/>
        <v>0</v>
      </c>
      <c r="EA12" s="1">
        <f t="shared" ref="EA12:GL16" si="6">IF($B12=EA$8,1,0)</f>
        <v>0</v>
      </c>
      <c r="EB12" s="1">
        <f t="shared" si="6"/>
        <v>0</v>
      </c>
      <c r="EC12" s="1">
        <f t="shared" si="6"/>
        <v>0</v>
      </c>
      <c r="ED12" s="1">
        <f t="shared" si="6"/>
        <v>0</v>
      </c>
      <c r="EE12" s="1">
        <f t="shared" si="6"/>
        <v>0</v>
      </c>
      <c r="EF12" s="1">
        <f t="shared" si="6"/>
        <v>0</v>
      </c>
      <c r="EG12" s="1">
        <f t="shared" si="6"/>
        <v>0</v>
      </c>
      <c r="EH12" s="1">
        <f t="shared" si="6"/>
        <v>0</v>
      </c>
      <c r="EI12" s="1">
        <f t="shared" si="6"/>
        <v>0</v>
      </c>
      <c r="EJ12" s="1">
        <f t="shared" si="6"/>
        <v>0</v>
      </c>
      <c r="EK12" s="1">
        <f t="shared" si="6"/>
        <v>0</v>
      </c>
      <c r="EL12" s="1">
        <f t="shared" si="6"/>
        <v>0</v>
      </c>
      <c r="EM12" s="1">
        <f t="shared" si="6"/>
        <v>0</v>
      </c>
      <c r="EN12" s="1">
        <f t="shared" si="6"/>
        <v>0</v>
      </c>
      <c r="EO12" s="1">
        <f t="shared" si="6"/>
        <v>0</v>
      </c>
      <c r="EP12" s="1">
        <f t="shared" si="6"/>
        <v>0</v>
      </c>
      <c r="EQ12" s="1">
        <f t="shared" si="6"/>
        <v>0</v>
      </c>
      <c r="ER12" s="1">
        <f t="shared" si="6"/>
        <v>0</v>
      </c>
      <c r="ES12" s="1">
        <f t="shared" si="6"/>
        <v>0</v>
      </c>
      <c r="ET12" s="1">
        <f t="shared" si="6"/>
        <v>0</v>
      </c>
      <c r="EU12" s="1">
        <f t="shared" si="6"/>
        <v>0</v>
      </c>
      <c r="EV12" s="1">
        <f t="shared" si="6"/>
        <v>0</v>
      </c>
      <c r="EW12" s="1">
        <f t="shared" si="6"/>
        <v>0</v>
      </c>
      <c r="EX12" s="1">
        <f t="shared" si="6"/>
        <v>0</v>
      </c>
      <c r="EY12" s="1">
        <f t="shared" si="6"/>
        <v>0</v>
      </c>
      <c r="EZ12" s="1">
        <f t="shared" si="6"/>
        <v>0</v>
      </c>
      <c r="FA12" s="1">
        <f t="shared" si="6"/>
        <v>0</v>
      </c>
      <c r="FB12" s="1">
        <f t="shared" si="6"/>
        <v>0</v>
      </c>
      <c r="FC12" s="1">
        <f t="shared" si="6"/>
        <v>0</v>
      </c>
      <c r="FD12" s="1">
        <f t="shared" si="6"/>
        <v>0</v>
      </c>
      <c r="FE12" s="1">
        <f t="shared" si="6"/>
        <v>0</v>
      </c>
      <c r="FF12" s="1">
        <f t="shared" si="6"/>
        <v>0</v>
      </c>
      <c r="FG12" s="1">
        <f t="shared" si="6"/>
        <v>0</v>
      </c>
      <c r="FH12" s="1">
        <f t="shared" si="6"/>
        <v>0</v>
      </c>
      <c r="FI12" s="1">
        <f t="shared" si="6"/>
        <v>0</v>
      </c>
      <c r="FJ12" s="1">
        <f t="shared" si="6"/>
        <v>0</v>
      </c>
      <c r="FK12" s="1">
        <f t="shared" si="6"/>
        <v>0</v>
      </c>
      <c r="FL12" s="1">
        <f t="shared" si="6"/>
        <v>0</v>
      </c>
      <c r="FM12" s="1">
        <f t="shared" si="6"/>
        <v>0</v>
      </c>
      <c r="FN12" s="1">
        <f t="shared" si="6"/>
        <v>0</v>
      </c>
      <c r="FO12" s="1">
        <f t="shared" si="6"/>
        <v>0</v>
      </c>
      <c r="FP12" s="1">
        <f t="shared" si="6"/>
        <v>0</v>
      </c>
      <c r="FQ12" s="1">
        <f t="shared" si="6"/>
        <v>0</v>
      </c>
      <c r="FR12" s="1">
        <f t="shared" si="6"/>
        <v>0</v>
      </c>
      <c r="FS12" s="1">
        <f t="shared" si="6"/>
        <v>0</v>
      </c>
      <c r="FT12" s="1">
        <f t="shared" si="6"/>
        <v>0</v>
      </c>
      <c r="FU12" s="1">
        <f t="shared" si="6"/>
        <v>0</v>
      </c>
      <c r="FV12" s="1">
        <f t="shared" si="6"/>
        <v>0</v>
      </c>
      <c r="FW12" s="1">
        <f t="shared" si="6"/>
        <v>0</v>
      </c>
      <c r="FX12" s="1">
        <f t="shared" si="6"/>
        <v>0</v>
      </c>
      <c r="FY12" s="1">
        <f t="shared" si="6"/>
        <v>0</v>
      </c>
      <c r="FZ12" s="1">
        <f t="shared" si="6"/>
        <v>0</v>
      </c>
      <c r="GA12" s="1">
        <f t="shared" si="6"/>
        <v>0</v>
      </c>
      <c r="GB12" s="1">
        <f t="shared" si="6"/>
        <v>0</v>
      </c>
      <c r="GC12" s="1">
        <f t="shared" si="6"/>
        <v>0</v>
      </c>
      <c r="GD12" s="1">
        <f t="shared" si="6"/>
        <v>0</v>
      </c>
      <c r="GE12" s="1">
        <f t="shared" si="6"/>
        <v>0</v>
      </c>
      <c r="GF12" s="1">
        <f t="shared" si="6"/>
        <v>0</v>
      </c>
      <c r="GG12" s="1">
        <f t="shared" si="6"/>
        <v>0</v>
      </c>
      <c r="GH12" s="1">
        <f t="shared" si="6"/>
        <v>0</v>
      </c>
      <c r="GI12" s="1">
        <f t="shared" si="6"/>
        <v>0</v>
      </c>
      <c r="GJ12" s="1">
        <f t="shared" si="6"/>
        <v>0</v>
      </c>
      <c r="GK12" s="1">
        <f t="shared" si="6"/>
        <v>0</v>
      </c>
      <c r="GL12" s="1">
        <f t="shared" si="6"/>
        <v>0</v>
      </c>
      <c r="GM12" s="1">
        <f t="shared" si="2"/>
        <v>0</v>
      </c>
      <c r="GN12" s="1">
        <f t="shared" si="3"/>
        <v>0</v>
      </c>
      <c r="GO12" s="1">
        <f t="shared" si="3"/>
        <v>0</v>
      </c>
      <c r="GP12" s="1">
        <f t="shared" si="3"/>
        <v>0</v>
      </c>
      <c r="GQ12" s="1">
        <f t="shared" si="3"/>
        <v>0</v>
      </c>
      <c r="GR12" s="1">
        <f t="shared" si="3"/>
        <v>0</v>
      </c>
      <c r="GS12" s="1">
        <f t="shared" si="3"/>
        <v>0</v>
      </c>
      <c r="GT12" s="1">
        <f t="shared" si="3"/>
        <v>0</v>
      </c>
      <c r="GU12" s="1">
        <f t="shared" si="3"/>
        <v>0</v>
      </c>
      <c r="GV12" s="1">
        <f t="shared" si="3"/>
        <v>0</v>
      </c>
      <c r="GW12" s="1">
        <f t="shared" si="3"/>
        <v>0</v>
      </c>
      <c r="GX12" s="1">
        <f t="shared" si="3"/>
        <v>0</v>
      </c>
      <c r="GY12" s="1">
        <f>IF(INDEX('W2. Regional GDP data'!$E$8:$L$211,MATCH($A12,'W2. Regional GDP data'!$B$8:$B$211,0),MATCH(GY$7,'W2. Regional GDP data'!$E$7:$L$7,0))=GY$8,1,0)</f>
        <v>0</v>
      </c>
      <c r="GZ12" s="1">
        <f>IF(INDEX('W2. Regional GDP data'!$E$8:$L$211,MATCH($A12,'W2. Regional GDP data'!$B$8:$B$211,0),MATCH(GZ$7,'W2. Regional GDP data'!$E$7:$L$7,0))=GZ$8,1,0)</f>
        <v>0</v>
      </c>
      <c r="HA12" s="1">
        <f>IF(INDEX('W2. Regional GDP data'!$E$8:$L$211,MATCH($A12,'W2. Regional GDP data'!$B$8:$B$211,0),MATCH(HA$7,'W2. Regional GDP data'!$E$7:$L$7,0))=HA$8,1,0)</f>
        <v>0</v>
      </c>
      <c r="HB12" s="1">
        <f>IF(INDEX('W2. Regional GDP data'!$E$8:$L$211,MATCH($A12,'W2. Regional GDP data'!$B$8:$B$211,0),MATCH(HB$7,'W2. Regional GDP data'!$E$7:$L$7,0))=HB$8,1,0)</f>
        <v>0</v>
      </c>
      <c r="HC12" s="1">
        <f>IF(INDEX('W2. Regional GDP data'!$E$8:$L$211,MATCH($A12,'W2. Regional GDP data'!$B$8:$B$211,0),MATCH(HC$7,'W2. Regional GDP data'!$E$7:$L$7,0))=HC$8,1,0)</f>
        <v>0</v>
      </c>
      <c r="HD12" s="1">
        <f>IF(INDEX('W2. Regional GDP data'!$E$8:$L$211,MATCH($A12,'W2. Regional GDP data'!$B$8:$B$211,0),MATCH(HD$7,'W2. Regional GDP data'!$E$7:$L$7,0))=HD$8,1,0)</f>
        <v>0</v>
      </c>
      <c r="HE12" s="1">
        <f>IF(INDEX('W2. Regional GDP data'!$E$8:$L$211,MATCH($A12,'W2. Regional GDP data'!$B$8:$B$211,0),MATCH(HE$7,'W2. Regional GDP data'!$E$7:$L$7,0))=HE$8,1,0)</f>
        <v>0</v>
      </c>
      <c r="HF12" s="1">
        <f>IF(INDEX('W2. Regional GDP data'!$E$8:$L$211,MATCH($A12,'W2. Regional GDP data'!$B$8:$B$211,0),MATCH(HF$7,'W2. Regional GDP data'!$E$7:$L$7,0))=HF$8,1,0)</f>
        <v>0</v>
      </c>
      <c r="HG12" s="1">
        <f>IF(INDEX('W2. Regional GDP data'!$E$8:$L$211,MATCH($A12,'W2. Regional GDP data'!$B$8:$B$211,0),MATCH(HG$7,'W2. Regional GDP data'!$E$7:$L$7,0))=HG$8,1,0)</f>
        <v>0</v>
      </c>
      <c r="HH12" s="1">
        <f>IF(INDEX('W2. Regional GDP data'!$E$8:$L$211,MATCH($A12,'W2. Regional GDP data'!$B$8:$B$211,0),MATCH(HH$7,'W2. Regional GDP data'!$E$7:$L$7,0))=HH$8,1,0)</f>
        <v>0</v>
      </c>
      <c r="HI12" s="1">
        <f>IF(INDEX('W2. Regional GDP data'!$E$8:$L$211,MATCH($A12,'W2. Regional GDP data'!$B$8:$B$211,0),MATCH(HI$7,'W2. Regional GDP data'!$E$7:$L$7,0))=HI$8,1,0)</f>
        <v>0</v>
      </c>
      <c r="HJ12" s="1">
        <f>IF(INDEX('W2. Regional GDP data'!$E$8:$L$211,MATCH($A12,'W2. Regional GDP data'!$B$8:$B$211,0),MATCH(HJ$7,'W2. Regional GDP data'!$E$7:$L$7,0))=HJ$8,1,0)</f>
        <v>0</v>
      </c>
      <c r="HK12" s="1">
        <f>IF(INDEX('W2. Regional GDP data'!$E$8:$L$211,MATCH($A12,'W2. Regional GDP data'!$B$8:$B$211,0),MATCH(HK$7,'W2. Regional GDP data'!$E$7:$L$7,0))=HK$8,1,0)</f>
        <v>0</v>
      </c>
      <c r="HL12" s="1">
        <f>IF(INDEX('W2. Regional GDP data'!$E$8:$L$211,MATCH($A12,'W2. Regional GDP data'!$B$8:$B$211,0),MATCH(HL$7,'W2. Regional GDP data'!$E$7:$L$7,0))=HL$8,1,0)</f>
        <v>1</v>
      </c>
      <c r="HM12" s="1">
        <f>IF(INDEX('W2. Regional GDP data'!$E$8:$L$211,MATCH($A12,'W2. Regional GDP data'!$B$8:$B$211,0),MATCH(HM$7,'W2. Regional GDP data'!$E$7:$L$7,0))=HM$8,1,0)</f>
        <v>0</v>
      </c>
      <c r="HN12" s="1">
        <f>IF(INDEX('W2. Regional GDP data'!$E$8:$L$211,MATCH($A12,'W2. Regional GDP data'!$B$8:$B$211,0),MATCH(HN$7,'W2. Regional GDP data'!$E$7:$L$7,0))=HN$8,1,0)</f>
        <v>0</v>
      </c>
      <c r="HO12" s="1">
        <f>IF(INDEX('W2. Regional GDP data'!$E$8:$L$211,MATCH($A12,'W2. Regional GDP data'!$B$8:$B$211,0),MATCH(HO$7,'W2. Regional GDP data'!$E$7:$L$7,0))=HO$8,1,0)</f>
        <v>0</v>
      </c>
      <c r="HP12" s="1">
        <f>IF(INDEX('W2. Regional GDP data'!$E$8:$L$211,MATCH($A12,'W2. Regional GDP data'!$B$8:$B$211,0),MATCH(HP$7,'W2. Regional GDP data'!$E$7:$L$7,0))=HP$8,1,0)</f>
        <v>0</v>
      </c>
      <c r="HQ12" s="1">
        <f>IF(INDEX('W2. Regional GDP data'!$E$8:$L$211,MATCH($A12,'W2. Regional GDP data'!$B$8:$B$211,0),MATCH(HQ$7,'W2. Regional GDP data'!$E$7:$L$7,0))=HQ$8,1,0)</f>
        <v>0</v>
      </c>
      <c r="HR12" s="1">
        <f>IF(INDEX('W2. Regional GDP data'!$E$8:$L$211,MATCH($A12,'W2. Regional GDP data'!$B$8:$B$211,0),MATCH(HR$7,'W2. Regional GDP data'!$E$7:$L$7,0))=HR$8,1,0)</f>
        <v>0</v>
      </c>
      <c r="HS12" s="1">
        <f>IF(INDEX('W2. Regional GDP data'!$E$8:$L$211,MATCH($A12,'W2. Regional GDP data'!$B$8:$B$211,0),MATCH(HS$7,'W2. Regional GDP data'!$E$7:$L$7,0))=HS$8,1,0)</f>
        <v>0</v>
      </c>
      <c r="HT12" s="1">
        <f>IF(INDEX('W2. Regional GDP data'!$E$8:$L$211,MATCH($A12,'W2. Regional GDP data'!$B$8:$B$211,0),MATCH(HT$7,'W2. Regional GDP data'!$E$7:$L$7,0))=HT$8,1,0)</f>
        <v>0</v>
      </c>
      <c r="HU12" s="1">
        <f>IF(INDEX('W2. Regional GDP data'!$E$8:$L$211,MATCH($A12,'W2. Regional GDP data'!$B$8:$B$211,0),MATCH(HU$7,'W2. Regional GDP data'!$E$7:$L$7,0))=HU$8,1,0)</f>
        <v>0</v>
      </c>
      <c r="HV12" s="1">
        <f>IF(INDEX('W2. Regional GDP data'!$E$8:$L$211,MATCH($A12,'W2. Regional GDP data'!$B$8:$B$211,0),MATCH(HV$7,'W2. Regional GDP data'!$E$7:$L$7,0))=HV$8,1,0)</f>
        <v>0</v>
      </c>
      <c r="HW12" s="1">
        <f>IF(INDEX('W2. Regional GDP data'!$E$8:$L$211,MATCH($A12,'W2. Regional GDP data'!$B$8:$B$211,0),MATCH(HW$7,'W2. Regional GDP data'!$E$7:$L$7,0))=HW$8,1,0)</f>
        <v>0</v>
      </c>
      <c r="HX12" s="1">
        <f>IF(INDEX('W2. Regional GDP data'!$E$8:$L$211,MATCH($A12,'W2. Regional GDP data'!$B$8:$B$211,0),MATCH(HX$7,'W2. Regional GDP data'!$E$7:$L$7,0))=HX$8,1,0)</f>
        <v>1</v>
      </c>
      <c r="HY12" s="1">
        <f>IF(INDEX('W2. Regional GDP data'!$E$8:$L$211,MATCH($A12,'W2. Regional GDP data'!$B$8:$B$211,0),MATCH(HY$7,'W2. Regional GDP data'!$E$7:$L$7,0))=HY$8,1,0)</f>
        <v>0</v>
      </c>
      <c r="HZ12" s="1">
        <f>IF(INDEX('W2. Regional GDP data'!$E$8:$L$211,MATCH($A12,'W2. Regional GDP data'!$B$8:$B$211,0),MATCH(HZ$7,'W2. Regional GDP data'!$E$7:$L$7,0))=HZ$8,1,0)</f>
        <v>0</v>
      </c>
      <c r="IA12" s="1">
        <f>IF(INDEX('W2. Regional GDP data'!$E$8:$L$211,MATCH($A12,'W2. Regional GDP data'!$B$8:$B$211,0),MATCH(IA$7,'W2. Regional GDP data'!$E$7:$L$7,0))=IA$8,1,0)</f>
        <v>0</v>
      </c>
      <c r="IB12" s="1">
        <f>IF(INDEX('W2. Regional GDP data'!$E$8:$L$211,MATCH($A12,'W2. Regional GDP data'!$B$8:$B$211,0),MATCH(IB$7,'W2. Regional GDP data'!$E$7:$L$7,0))=IB$8,1,0)</f>
        <v>0</v>
      </c>
      <c r="IC12" s="1">
        <v>1</v>
      </c>
    </row>
    <row r="13" spans="1:237">
      <c r="A13" s="1" t="s">
        <v>675</v>
      </c>
      <c r="B13" s="1" t="s">
        <v>319</v>
      </c>
      <c r="C13" s="1">
        <f t="shared" si="4"/>
        <v>0</v>
      </c>
      <c r="D13" s="1">
        <f t="shared" si="5"/>
        <v>0</v>
      </c>
      <c r="E13" s="1">
        <f t="shared" si="5"/>
        <v>0</v>
      </c>
      <c r="F13" s="1">
        <f t="shared" si="5"/>
        <v>0</v>
      </c>
      <c r="G13" s="1">
        <f t="shared" si="5"/>
        <v>1</v>
      </c>
      <c r="H13" s="1">
        <f t="shared" si="5"/>
        <v>0</v>
      </c>
      <c r="I13" s="1">
        <f t="shared" si="5"/>
        <v>0</v>
      </c>
      <c r="J13" s="1">
        <f t="shared" si="5"/>
        <v>0</v>
      </c>
      <c r="K13" s="1">
        <f t="shared" si="5"/>
        <v>0</v>
      </c>
      <c r="L13" s="1">
        <f t="shared" si="5"/>
        <v>0</v>
      </c>
      <c r="M13" s="1">
        <f t="shared" si="5"/>
        <v>0</v>
      </c>
      <c r="N13" s="1">
        <f t="shared" si="5"/>
        <v>0</v>
      </c>
      <c r="O13" s="1">
        <f t="shared" si="5"/>
        <v>0</v>
      </c>
      <c r="P13" s="1">
        <f t="shared" si="5"/>
        <v>0</v>
      </c>
      <c r="Q13" s="1">
        <f t="shared" si="5"/>
        <v>0</v>
      </c>
      <c r="R13" s="1">
        <f t="shared" si="5"/>
        <v>0</v>
      </c>
      <c r="S13" s="1">
        <f t="shared" si="5"/>
        <v>0</v>
      </c>
      <c r="T13" s="1">
        <f t="shared" si="5"/>
        <v>0</v>
      </c>
      <c r="U13" s="1">
        <f t="shared" si="5"/>
        <v>0</v>
      </c>
      <c r="V13" s="1">
        <f t="shared" si="5"/>
        <v>0</v>
      </c>
      <c r="W13" s="1">
        <f t="shared" si="5"/>
        <v>0</v>
      </c>
      <c r="X13" s="1">
        <f t="shared" si="5"/>
        <v>0</v>
      </c>
      <c r="Y13" s="1">
        <f t="shared" si="5"/>
        <v>0</v>
      </c>
      <c r="Z13" s="1">
        <f t="shared" si="5"/>
        <v>0</v>
      </c>
      <c r="AA13" s="1">
        <f t="shared" si="5"/>
        <v>0</v>
      </c>
      <c r="AB13" s="1">
        <f t="shared" si="5"/>
        <v>0</v>
      </c>
      <c r="AC13" s="1">
        <f t="shared" si="5"/>
        <v>0</v>
      </c>
      <c r="AD13" s="1">
        <f t="shared" si="5"/>
        <v>0</v>
      </c>
      <c r="AE13" s="1">
        <f t="shared" si="5"/>
        <v>0</v>
      </c>
      <c r="AF13" s="1">
        <f t="shared" si="5"/>
        <v>0</v>
      </c>
      <c r="AG13" s="1">
        <f t="shared" si="5"/>
        <v>0</v>
      </c>
      <c r="AH13" s="1">
        <f t="shared" si="5"/>
        <v>0</v>
      </c>
      <c r="AI13" s="1">
        <f t="shared" si="5"/>
        <v>0</v>
      </c>
      <c r="AJ13" s="1">
        <f t="shared" si="5"/>
        <v>0</v>
      </c>
      <c r="AK13" s="1">
        <f t="shared" si="5"/>
        <v>0</v>
      </c>
      <c r="AL13" s="1">
        <f t="shared" si="5"/>
        <v>0</v>
      </c>
      <c r="AM13" s="1">
        <f t="shared" si="5"/>
        <v>0</v>
      </c>
      <c r="AN13" s="1">
        <f t="shared" si="5"/>
        <v>0</v>
      </c>
      <c r="AO13" s="1">
        <f t="shared" si="5"/>
        <v>0</v>
      </c>
      <c r="AP13" s="1">
        <f t="shared" si="5"/>
        <v>0</v>
      </c>
      <c r="AQ13" s="1">
        <f t="shared" si="5"/>
        <v>0</v>
      </c>
      <c r="AR13" s="1">
        <f t="shared" si="5"/>
        <v>0</v>
      </c>
      <c r="AS13" s="1">
        <f t="shared" si="5"/>
        <v>0</v>
      </c>
      <c r="AT13" s="1">
        <f t="shared" si="5"/>
        <v>0</v>
      </c>
      <c r="AU13" s="1">
        <f t="shared" si="5"/>
        <v>0</v>
      </c>
      <c r="AV13" s="1">
        <f t="shared" si="5"/>
        <v>0</v>
      </c>
      <c r="AW13" s="1">
        <f t="shared" si="5"/>
        <v>0</v>
      </c>
      <c r="AX13" s="1">
        <f t="shared" si="5"/>
        <v>0</v>
      </c>
      <c r="AY13" s="1">
        <f t="shared" si="5"/>
        <v>0</v>
      </c>
      <c r="AZ13" s="1">
        <f t="shared" si="5"/>
        <v>0</v>
      </c>
      <c r="BA13" s="1">
        <f t="shared" si="5"/>
        <v>0</v>
      </c>
      <c r="BB13" s="1">
        <f t="shared" si="5"/>
        <v>0</v>
      </c>
      <c r="BC13" s="1">
        <f t="shared" si="5"/>
        <v>0</v>
      </c>
      <c r="BD13" s="1">
        <f t="shared" si="5"/>
        <v>0</v>
      </c>
      <c r="BE13" s="1">
        <f t="shared" si="5"/>
        <v>0</v>
      </c>
      <c r="BF13" s="1">
        <f t="shared" si="5"/>
        <v>0</v>
      </c>
      <c r="BG13" s="1">
        <f t="shared" si="5"/>
        <v>0</v>
      </c>
      <c r="BH13" s="1">
        <f t="shared" si="5"/>
        <v>0</v>
      </c>
      <c r="BI13" s="1">
        <f t="shared" si="5"/>
        <v>0</v>
      </c>
      <c r="BJ13" s="1">
        <f t="shared" si="5"/>
        <v>0</v>
      </c>
      <c r="BK13" s="1">
        <f t="shared" si="5"/>
        <v>0</v>
      </c>
      <c r="BL13" s="1">
        <f t="shared" si="5"/>
        <v>0</v>
      </c>
      <c r="BM13" s="1">
        <f t="shared" si="5"/>
        <v>0</v>
      </c>
      <c r="BN13" s="1">
        <f t="shared" si="5"/>
        <v>0</v>
      </c>
      <c r="BO13" s="1">
        <f t="shared" si="5"/>
        <v>0</v>
      </c>
      <c r="BP13" s="1">
        <f t="shared" ref="BP13:EA28" si="7">IF($B13=BP$8,1,0)</f>
        <v>0</v>
      </c>
      <c r="BQ13" s="1">
        <f t="shared" si="7"/>
        <v>0</v>
      </c>
      <c r="BR13" s="1">
        <f t="shared" si="7"/>
        <v>0</v>
      </c>
      <c r="BS13" s="1">
        <f t="shared" si="7"/>
        <v>0</v>
      </c>
      <c r="BT13" s="1">
        <f t="shared" si="7"/>
        <v>0</v>
      </c>
      <c r="BU13" s="1">
        <f t="shared" si="7"/>
        <v>0</v>
      </c>
      <c r="BV13" s="1">
        <f t="shared" si="7"/>
        <v>0</v>
      </c>
      <c r="BW13" s="1">
        <f t="shared" si="7"/>
        <v>0</v>
      </c>
      <c r="BX13" s="1">
        <f t="shared" si="7"/>
        <v>0</v>
      </c>
      <c r="BY13" s="1">
        <f t="shared" si="7"/>
        <v>0</v>
      </c>
      <c r="BZ13" s="1">
        <f t="shared" si="7"/>
        <v>0</v>
      </c>
      <c r="CA13" s="1">
        <f t="shared" si="7"/>
        <v>0</v>
      </c>
      <c r="CB13" s="1">
        <f t="shared" si="7"/>
        <v>0</v>
      </c>
      <c r="CC13" s="1">
        <f t="shared" si="7"/>
        <v>0</v>
      </c>
      <c r="CD13" s="1">
        <f t="shared" si="7"/>
        <v>0</v>
      </c>
      <c r="CE13" s="1">
        <f t="shared" si="7"/>
        <v>0</v>
      </c>
      <c r="CF13" s="1">
        <f t="shared" si="7"/>
        <v>0</v>
      </c>
      <c r="CG13" s="1">
        <f t="shared" si="7"/>
        <v>0</v>
      </c>
      <c r="CH13" s="1">
        <f t="shared" si="7"/>
        <v>0</v>
      </c>
      <c r="CI13" s="1">
        <f t="shared" si="7"/>
        <v>0</v>
      </c>
      <c r="CJ13" s="1">
        <f t="shared" si="7"/>
        <v>0</v>
      </c>
      <c r="CK13" s="1">
        <f t="shared" si="7"/>
        <v>0</v>
      </c>
      <c r="CL13" s="1">
        <f t="shared" si="7"/>
        <v>0</v>
      </c>
      <c r="CM13" s="1">
        <f t="shared" si="7"/>
        <v>0</v>
      </c>
      <c r="CN13" s="1">
        <f t="shared" si="7"/>
        <v>0</v>
      </c>
      <c r="CO13" s="1">
        <f t="shared" si="7"/>
        <v>0</v>
      </c>
      <c r="CP13" s="1">
        <f t="shared" si="7"/>
        <v>0</v>
      </c>
      <c r="CQ13" s="1">
        <f t="shared" si="7"/>
        <v>0</v>
      </c>
      <c r="CR13" s="1">
        <f t="shared" si="7"/>
        <v>0</v>
      </c>
      <c r="CS13" s="1">
        <f t="shared" si="7"/>
        <v>0</v>
      </c>
      <c r="CT13" s="1">
        <f t="shared" si="7"/>
        <v>0</v>
      </c>
      <c r="CU13" s="1">
        <f t="shared" si="7"/>
        <v>0</v>
      </c>
      <c r="CV13" s="1">
        <f t="shared" si="7"/>
        <v>0</v>
      </c>
      <c r="CW13" s="1">
        <f t="shared" si="7"/>
        <v>0</v>
      </c>
      <c r="CX13" s="1">
        <f t="shared" si="7"/>
        <v>0</v>
      </c>
      <c r="CY13" s="1">
        <f t="shared" si="7"/>
        <v>0</v>
      </c>
      <c r="CZ13" s="1">
        <f t="shared" si="7"/>
        <v>0</v>
      </c>
      <c r="DA13" s="1">
        <f t="shared" si="7"/>
        <v>0</v>
      </c>
      <c r="DB13" s="1">
        <f t="shared" si="7"/>
        <v>0</v>
      </c>
      <c r="DC13" s="1">
        <f t="shared" si="7"/>
        <v>0</v>
      </c>
      <c r="DD13" s="1">
        <f t="shared" si="7"/>
        <v>0</v>
      </c>
      <c r="DE13" s="1">
        <f t="shared" si="7"/>
        <v>0</v>
      </c>
      <c r="DF13" s="1">
        <f t="shared" si="7"/>
        <v>0</v>
      </c>
      <c r="DG13" s="1">
        <f t="shared" si="7"/>
        <v>0</v>
      </c>
      <c r="DH13" s="1">
        <f t="shared" si="7"/>
        <v>0</v>
      </c>
      <c r="DI13" s="1">
        <f t="shared" si="7"/>
        <v>0</v>
      </c>
      <c r="DJ13" s="1">
        <f t="shared" si="7"/>
        <v>0</v>
      </c>
      <c r="DK13" s="1">
        <f t="shared" si="7"/>
        <v>0</v>
      </c>
      <c r="DL13" s="1">
        <f t="shared" si="7"/>
        <v>0</v>
      </c>
      <c r="DM13" s="1">
        <f t="shared" si="7"/>
        <v>0</v>
      </c>
      <c r="DN13" s="1">
        <f t="shared" si="7"/>
        <v>0</v>
      </c>
      <c r="DO13" s="1">
        <f t="shared" si="7"/>
        <v>0</v>
      </c>
      <c r="DP13" s="1">
        <f t="shared" si="7"/>
        <v>0</v>
      </c>
      <c r="DQ13" s="1">
        <f t="shared" si="7"/>
        <v>0</v>
      </c>
      <c r="DR13" s="1">
        <f t="shared" si="7"/>
        <v>0</v>
      </c>
      <c r="DS13" s="1">
        <f t="shared" si="7"/>
        <v>0</v>
      </c>
      <c r="DT13" s="1">
        <f t="shared" si="7"/>
        <v>0</v>
      </c>
      <c r="DU13" s="1">
        <f t="shared" si="7"/>
        <v>0</v>
      </c>
      <c r="DV13" s="1">
        <f t="shared" si="7"/>
        <v>0</v>
      </c>
      <c r="DW13" s="1">
        <f t="shared" si="7"/>
        <v>0</v>
      </c>
      <c r="DX13" s="1">
        <f t="shared" si="7"/>
        <v>0</v>
      </c>
      <c r="DY13" s="1">
        <f t="shared" si="7"/>
        <v>0</v>
      </c>
      <c r="DZ13" s="1">
        <f t="shared" si="7"/>
        <v>0</v>
      </c>
      <c r="EA13" s="1">
        <f t="shared" si="7"/>
        <v>0</v>
      </c>
      <c r="EB13" s="1">
        <f t="shared" si="6"/>
        <v>0</v>
      </c>
      <c r="EC13" s="1">
        <f t="shared" si="6"/>
        <v>0</v>
      </c>
      <c r="ED13" s="1">
        <f t="shared" si="6"/>
        <v>0</v>
      </c>
      <c r="EE13" s="1">
        <f t="shared" si="6"/>
        <v>0</v>
      </c>
      <c r="EF13" s="1">
        <f t="shared" si="6"/>
        <v>0</v>
      </c>
      <c r="EG13" s="1">
        <f t="shared" si="6"/>
        <v>0</v>
      </c>
      <c r="EH13" s="1">
        <f t="shared" si="6"/>
        <v>0</v>
      </c>
      <c r="EI13" s="1">
        <f t="shared" si="6"/>
        <v>0</v>
      </c>
      <c r="EJ13" s="1">
        <f t="shared" si="6"/>
        <v>0</v>
      </c>
      <c r="EK13" s="1">
        <f t="shared" si="6"/>
        <v>0</v>
      </c>
      <c r="EL13" s="1">
        <f t="shared" si="6"/>
        <v>0</v>
      </c>
      <c r="EM13" s="1">
        <f t="shared" si="6"/>
        <v>0</v>
      </c>
      <c r="EN13" s="1">
        <f t="shared" si="6"/>
        <v>0</v>
      </c>
      <c r="EO13" s="1">
        <f t="shared" si="6"/>
        <v>0</v>
      </c>
      <c r="EP13" s="1">
        <f t="shared" si="6"/>
        <v>0</v>
      </c>
      <c r="EQ13" s="1">
        <f t="shared" si="6"/>
        <v>0</v>
      </c>
      <c r="ER13" s="1">
        <f t="shared" si="6"/>
        <v>0</v>
      </c>
      <c r="ES13" s="1">
        <f t="shared" si="6"/>
        <v>0</v>
      </c>
      <c r="ET13" s="1">
        <f t="shared" si="6"/>
        <v>0</v>
      </c>
      <c r="EU13" s="1">
        <f t="shared" si="6"/>
        <v>0</v>
      </c>
      <c r="EV13" s="1">
        <f t="shared" si="6"/>
        <v>0</v>
      </c>
      <c r="EW13" s="1">
        <f t="shared" si="6"/>
        <v>0</v>
      </c>
      <c r="EX13" s="1">
        <f t="shared" si="6"/>
        <v>0</v>
      </c>
      <c r="EY13" s="1">
        <f t="shared" si="6"/>
        <v>0</v>
      </c>
      <c r="EZ13" s="1">
        <f t="shared" si="6"/>
        <v>0</v>
      </c>
      <c r="FA13" s="1">
        <f t="shared" si="6"/>
        <v>0</v>
      </c>
      <c r="FB13" s="1">
        <f t="shared" si="6"/>
        <v>0</v>
      </c>
      <c r="FC13" s="1">
        <f t="shared" si="6"/>
        <v>0</v>
      </c>
      <c r="FD13" s="1">
        <f t="shared" si="6"/>
        <v>0</v>
      </c>
      <c r="FE13" s="1">
        <f t="shared" si="6"/>
        <v>0</v>
      </c>
      <c r="FF13" s="1">
        <f t="shared" si="6"/>
        <v>0</v>
      </c>
      <c r="FG13" s="1">
        <f t="shared" si="6"/>
        <v>0</v>
      </c>
      <c r="FH13" s="1">
        <f t="shared" si="6"/>
        <v>0</v>
      </c>
      <c r="FI13" s="1">
        <f t="shared" si="6"/>
        <v>0</v>
      </c>
      <c r="FJ13" s="1">
        <f t="shared" si="6"/>
        <v>0</v>
      </c>
      <c r="FK13" s="1">
        <f t="shared" si="6"/>
        <v>0</v>
      </c>
      <c r="FL13" s="1">
        <f t="shared" si="6"/>
        <v>0</v>
      </c>
      <c r="FM13" s="1">
        <f t="shared" si="6"/>
        <v>0</v>
      </c>
      <c r="FN13" s="1">
        <f t="shared" si="6"/>
        <v>0</v>
      </c>
      <c r="FO13" s="1">
        <f t="shared" si="6"/>
        <v>0</v>
      </c>
      <c r="FP13" s="1">
        <f t="shared" si="6"/>
        <v>0</v>
      </c>
      <c r="FQ13" s="1">
        <f t="shared" si="6"/>
        <v>0</v>
      </c>
      <c r="FR13" s="1">
        <f t="shared" si="6"/>
        <v>0</v>
      </c>
      <c r="FS13" s="1">
        <f t="shared" si="6"/>
        <v>0</v>
      </c>
      <c r="FT13" s="1">
        <f t="shared" si="6"/>
        <v>0</v>
      </c>
      <c r="FU13" s="1">
        <f t="shared" si="6"/>
        <v>0</v>
      </c>
      <c r="FV13" s="1">
        <f t="shared" si="6"/>
        <v>0</v>
      </c>
      <c r="FW13" s="1">
        <f t="shared" si="6"/>
        <v>0</v>
      </c>
      <c r="FX13" s="1">
        <f t="shared" si="6"/>
        <v>0</v>
      </c>
      <c r="FY13" s="1">
        <f t="shared" si="6"/>
        <v>0</v>
      </c>
      <c r="FZ13" s="1">
        <f t="shared" si="6"/>
        <v>0</v>
      </c>
      <c r="GA13" s="1">
        <f t="shared" si="6"/>
        <v>0</v>
      </c>
      <c r="GB13" s="1">
        <f t="shared" si="6"/>
        <v>0</v>
      </c>
      <c r="GC13" s="1">
        <f t="shared" si="6"/>
        <v>0</v>
      </c>
      <c r="GD13" s="1">
        <f t="shared" si="6"/>
        <v>0</v>
      </c>
      <c r="GE13" s="1">
        <f t="shared" si="6"/>
        <v>0</v>
      </c>
      <c r="GF13" s="1">
        <f t="shared" si="6"/>
        <v>0</v>
      </c>
      <c r="GG13" s="1">
        <f t="shared" si="6"/>
        <v>0</v>
      </c>
      <c r="GH13" s="1">
        <f t="shared" si="6"/>
        <v>0</v>
      </c>
      <c r="GI13" s="1">
        <f t="shared" si="6"/>
        <v>0</v>
      </c>
      <c r="GJ13" s="1">
        <f t="shared" si="6"/>
        <v>0</v>
      </c>
      <c r="GK13" s="1">
        <f t="shared" si="6"/>
        <v>0</v>
      </c>
      <c r="GL13" s="1">
        <f t="shared" si="6"/>
        <v>0</v>
      </c>
      <c r="GM13" s="1">
        <f t="shared" si="2"/>
        <v>0</v>
      </c>
      <c r="GN13" s="1">
        <f t="shared" si="3"/>
        <v>0</v>
      </c>
      <c r="GO13" s="1">
        <f t="shared" si="3"/>
        <v>0</v>
      </c>
      <c r="GP13" s="1">
        <f t="shared" si="3"/>
        <v>0</v>
      </c>
      <c r="GQ13" s="1">
        <f t="shared" si="3"/>
        <v>0</v>
      </c>
      <c r="GR13" s="1">
        <f t="shared" si="3"/>
        <v>0</v>
      </c>
      <c r="GS13" s="1">
        <f t="shared" si="3"/>
        <v>0</v>
      </c>
      <c r="GT13" s="1">
        <f t="shared" si="3"/>
        <v>0</v>
      </c>
      <c r="GU13" s="1">
        <f t="shared" si="3"/>
        <v>0</v>
      </c>
      <c r="GV13" s="1">
        <f t="shared" si="3"/>
        <v>0</v>
      </c>
      <c r="GW13" s="1">
        <f t="shared" si="3"/>
        <v>0</v>
      </c>
      <c r="GX13" s="1">
        <f t="shared" si="3"/>
        <v>0</v>
      </c>
      <c r="GY13" s="1">
        <f>IF(INDEX('W2. Regional GDP data'!$E$8:$L$211,MATCH($A13,'W2. Regional GDP data'!$B$8:$B$211,0),MATCH(GY$7,'W2. Regional GDP data'!$E$7:$L$7,0))=GY$8,1,0)</f>
        <v>0</v>
      </c>
      <c r="GZ13" s="1">
        <f>IF(INDEX('W2. Regional GDP data'!$E$8:$L$211,MATCH($A13,'W2. Regional GDP data'!$B$8:$B$211,0),MATCH(GZ$7,'W2. Regional GDP data'!$E$7:$L$7,0))=GZ$8,1,0)</f>
        <v>0</v>
      </c>
      <c r="HA13" s="1">
        <f>IF(INDEX('W2. Regional GDP data'!$E$8:$L$211,MATCH($A13,'W2. Regional GDP data'!$B$8:$B$211,0),MATCH(HA$7,'W2. Regional GDP data'!$E$7:$L$7,0))=HA$8,1,0)</f>
        <v>0</v>
      </c>
      <c r="HB13" s="1">
        <f>IF(INDEX('W2. Regional GDP data'!$E$8:$L$211,MATCH($A13,'W2. Regional GDP data'!$B$8:$B$211,0),MATCH(HB$7,'W2. Regional GDP data'!$E$7:$L$7,0))=HB$8,1,0)</f>
        <v>0</v>
      </c>
      <c r="HC13" s="1">
        <f>IF(INDEX('W2. Regional GDP data'!$E$8:$L$211,MATCH($A13,'W2. Regional GDP data'!$B$8:$B$211,0),MATCH(HC$7,'W2. Regional GDP data'!$E$7:$L$7,0))=HC$8,1,0)</f>
        <v>0</v>
      </c>
      <c r="HD13" s="1">
        <f>IF(INDEX('W2. Regional GDP data'!$E$8:$L$211,MATCH($A13,'W2. Regional GDP data'!$B$8:$B$211,0),MATCH(HD$7,'W2. Regional GDP data'!$E$7:$L$7,0))=HD$8,1,0)</f>
        <v>0</v>
      </c>
      <c r="HE13" s="1">
        <f>IF(INDEX('W2. Regional GDP data'!$E$8:$L$211,MATCH($A13,'W2. Regional GDP data'!$B$8:$B$211,0),MATCH(HE$7,'W2. Regional GDP data'!$E$7:$L$7,0))=HE$8,1,0)</f>
        <v>0</v>
      </c>
      <c r="HF13" s="1">
        <f>IF(INDEX('W2. Regional GDP data'!$E$8:$L$211,MATCH($A13,'W2. Regional GDP data'!$B$8:$B$211,0),MATCH(HF$7,'W2. Regional GDP data'!$E$7:$L$7,0))=HF$8,1,0)</f>
        <v>0</v>
      </c>
      <c r="HG13" s="1">
        <f>IF(INDEX('W2. Regional GDP data'!$E$8:$L$211,MATCH($A13,'W2. Regional GDP data'!$B$8:$B$211,0),MATCH(HG$7,'W2. Regional GDP data'!$E$7:$L$7,0))=HG$8,1,0)</f>
        <v>0</v>
      </c>
      <c r="HH13" s="1">
        <f>IF(INDEX('W2. Regional GDP data'!$E$8:$L$211,MATCH($A13,'W2. Regional GDP data'!$B$8:$B$211,0),MATCH(HH$7,'W2. Regional GDP data'!$E$7:$L$7,0))=HH$8,1,0)</f>
        <v>0</v>
      </c>
      <c r="HI13" s="1">
        <f>IF(INDEX('W2. Regional GDP data'!$E$8:$L$211,MATCH($A13,'W2. Regional GDP data'!$B$8:$B$211,0),MATCH(HI$7,'W2. Regional GDP data'!$E$7:$L$7,0))=HI$8,1,0)</f>
        <v>0</v>
      </c>
      <c r="HJ13" s="1">
        <f>IF(INDEX('W2. Regional GDP data'!$E$8:$L$211,MATCH($A13,'W2. Regional GDP data'!$B$8:$B$211,0),MATCH(HJ$7,'W2. Regional GDP data'!$E$7:$L$7,0))=HJ$8,1,0)</f>
        <v>0</v>
      </c>
      <c r="HK13" s="1">
        <f>IF(INDEX('W2. Regional GDP data'!$E$8:$L$211,MATCH($A13,'W2. Regional GDP data'!$B$8:$B$211,0),MATCH(HK$7,'W2. Regional GDP data'!$E$7:$L$7,0))=HK$8,1,0)</f>
        <v>0</v>
      </c>
      <c r="HL13" s="1">
        <f>IF(INDEX('W2. Regional GDP data'!$E$8:$L$211,MATCH($A13,'W2. Regional GDP data'!$B$8:$B$211,0),MATCH(HL$7,'W2. Regional GDP data'!$E$7:$L$7,0))=HL$8,1,0)</f>
        <v>1</v>
      </c>
      <c r="HM13" s="1">
        <f>IF(INDEX('W2. Regional GDP data'!$E$8:$L$211,MATCH($A13,'W2. Regional GDP data'!$B$8:$B$211,0),MATCH(HM$7,'W2. Regional GDP data'!$E$7:$L$7,0))=HM$8,1,0)</f>
        <v>0</v>
      </c>
      <c r="HN13" s="1">
        <f>IF(INDEX('W2. Regional GDP data'!$E$8:$L$211,MATCH($A13,'W2. Regional GDP data'!$B$8:$B$211,0),MATCH(HN$7,'W2. Regional GDP data'!$E$7:$L$7,0))=HN$8,1,0)</f>
        <v>0</v>
      </c>
      <c r="HO13" s="1">
        <f>IF(INDEX('W2. Regional GDP data'!$E$8:$L$211,MATCH($A13,'W2. Regional GDP data'!$B$8:$B$211,0),MATCH(HO$7,'W2. Regional GDP data'!$E$7:$L$7,0))=HO$8,1,0)</f>
        <v>0</v>
      </c>
      <c r="HP13" s="1">
        <f>IF(INDEX('W2. Regional GDP data'!$E$8:$L$211,MATCH($A13,'W2. Regional GDP data'!$B$8:$B$211,0),MATCH(HP$7,'W2. Regional GDP data'!$E$7:$L$7,0))=HP$8,1,0)</f>
        <v>0</v>
      </c>
      <c r="HQ13" s="1">
        <f>IF(INDEX('W2. Regional GDP data'!$E$8:$L$211,MATCH($A13,'W2. Regional GDP data'!$B$8:$B$211,0),MATCH(HQ$7,'W2. Regional GDP data'!$E$7:$L$7,0))=HQ$8,1,0)</f>
        <v>0</v>
      </c>
      <c r="HR13" s="1">
        <f>IF(INDEX('W2. Regional GDP data'!$E$8:$L$211,MATCH($A13,'W2. Regional GDP data'!$B$8:$B$211,0),MATCH(HR$7,'W2. Regional GDP data'!$E$7:$L$7,0))=HR$8,1,0)</f>
        <v>0</v>
      </c>
      <c r="HS13" s="1">
        <f>IF(INDEX('W2. Regional GDP data'!$E$8:$L$211,MATCH($A13,'W2. Regional GDP data'!$B$8:$B$211,0),MATCH(HS$7,'W2. Regional GDP data'!$E$7:$L$7,0))=HS$8,1,0)</f>
        <v>0</v>
      </c>
      <c r="HT13" s="1">
        <f>IF(INDEX('W2. Regional GDP data'!$E$8:$L$211,MATCH($A13,'W2. Regional GDP data'!$B$8:$B$211,0),MATCH(HT$7,'W2. Regional GDP data'!$E$7:$L$7,0))=HT$8,1,0)</f>
        <v>0</v>
      </c>
      <c r="HU13" s="1">
        <f>IF(INDEX('W2. Regional GDP data'!$E$8:$L$211,MATCH($A13,'W2. Regional GDP data'!$B$8:$B$211,0),MATCH(HU$7,'W2. Regional GDP data'!$E$7:$L$7,0))=HU$8,1,0)</f>
        <v>0</v>
      </c>
      <c r="HV13" s="1">
        <f>IF(INDEX('W2. Regional GDP data'!$E$8:$L$211,MATCH($A13,'W2. Regional GDP data'!$B$8:$B$211,0),MATCH(HV$7,'W2. Regional GDP data'!$E$7:$L$7,0))=HV$8,1,0)</f>
        <v>0</v>
      </c>
      <c r="HW13" s="1">
        <f>IF(INDEX('W2. Regional GDP data'!$E$8:$L$211,MATCH($A13,'W2. Regional GDP data'!$B$8:$B$211,0),MATCH(HW$7,'W2. Regional GDP data'!$E$7:$L$7,0))=HW$8,1,0)</f>
        <v>0</v>
      </c>
      <c r="HX13" s="1">
        <f>IF(INDEX('W2. Regional GDP data'!$E$8:$L$211,MATCH($A13,'W2. Regional GDP data'!$B$8:$B$211,0),MATCH(HX$7,'W2. Regional GDP data'!$E$7:$L$7,0))=HX$8,1,0)</f>
        <v>1</v>
      </c>
      <c r="HY13" s="1">
        <f>IF(INDEX('W2. Regional GDP data'!$E$8:$L$211,MATCH($A13,'W2. Regional GDP data'!$B$8:$B$211,0),MATCH(HY$7,'W2. Regional GDP data'!$E$7:$L$7,0))=HY$8,1,0)</f>
        <v>0</v>
      </c>
      <c r="HZ13" s="1">
        <f>IF(INDEX('W2. Regional GDP data'!$E$8:$L$211,MATCH($A13,'W2. Regional GDP data'!$B$8:$B$211,0),MATCH(HZ$7,'W2. Regional GDP data'!$E$7:$L$7,0))=HZ$8,1,0)</f>
        <v>0</v>
      </c>
      <c r="IA13" s="1">
        <f>IF(INDEX('W2. Regional GDP data'!$E$8:$L$211,MATCH($A13,'W2. Regional GDP data'!$B$8:$B$211,0),MATCH(IA$7,'W2. Regional GDP data'!$E$7:$L$7,0))=IA$8,1,0)</f>
        <v>0</v>
      </c>
      <c r="IB13" s="1">
        <f>IF(INDEX('W2. Regional GDP data'!$E$8:$L$211,MATCH($A13,'W2. Regional GDP data'!$B$8:$B$211,0),MATCH(IB$7,'W2. Regional GDP data'!$E$7:$L$7,0))=IB$8,1,0)</f>
        <v>0</v>
      </c>
      <c r="IC13" s="1">
        <v>1</v>
      </c>
    </row>
    <row r="14" spans="1:237">
      <c r="A14" s="1" t="s">
        <v>193</v>
      </c>
      <c r="B14" s="1" t="s">
        <v>42</v>
      </c>
      <c r="C14" s="1">
        <f t="shared" si="4"/>
        <v>0</v>
      </c>
      <c r="D14" s="1">
        <f t="shared" si="5"/>
        <v>0</v>
      </c>
      <c r="E14" s="1">
        <f t="shared" si="5"/>
        <v>0</v>
      </c>
      <c r="F14" s="1">
        <f t="shared" si="5"/>
        <v>0</v>
      </c>
      <c r="G14" s="1">
        <f t="shared" si="5"/>
        <v>0</v>
      </c>
      <c r="H14" s="1">
        <f t="shared" si="5"/>
        <v>1</v>
      </c>
      <c r="I14" s="1">
        <f t="shared" si="5"/>
        <v>0</v>
      </c>
      <c r="J14" s="1">
        <f t="shared" si="5"/>
        <v>0</v>
      </c>
      <c r="K14" s="1">
        <f t="shared" si="5"/>
        <v>0</v>
      </c>
      <c r="L14" s="1">
        <f t="shared" si="5"/>
        <v>0</v>
      </c>
      <c r="M14" s="1">
        <f t="shared" si="5"/>
        <v>0</v>
      </c>
      <c r="N14" s="1">
        <f t="shared" si="5"/>
        <v>0</v>
      </c>
      <c r="O14" s="1">
        <f t="shared" si="5"/>
        <v>0</v>
      </c>
      <c r="P14" s="1">
        <f t="shared" si="5"/>
        <v>0</v>
      </c>
      <c r="Q14" s="1">
        <f t="shared" si="5"/>
        <v>0</v>
      </c>
      <c r="R14" s="1">
        <f t="shared" si="5"/>
        <v>0</v>
      </c>
      <c r="S14" s="1">
        <f t="shared" si="5"/>
        <v>0</v>
      </c>
      <c r="T14" s="1">
        <f t="shared" si="5"/>
        <v>0</v>
      </c>
      <c r="U14" s="1">
        <f t="shared" si="5"/>
        <v>0</v>
      </c>
      <c r="V14" s="1">
        <f t="shared" si="5"/>
        <v>0</v>
      </c>
      <c r="W14" s="1">
        <f t="shared" si="5"/>
        <v>0</v>
      </c>
      <c r="X14" s="1">
        <f t="shared" si="5"/>
        <v>0</v>
      </c>
      <c r="Y14" s="1">
        <f t="shared" si="5"/>
        <v>0</v>
      </c>
      <c r="Z14" s="1">
        <f t="shared" si="5"/>
        <v>0</v>
      </c>
      <c r="AA14" s="1">
        <f t="shared" si="5"/>
        <v>0</v>
      </c>
      <c r="AB14" s="1">
        <f t="shared" si="5"/>
        <v>0</v>
      </c>
      <c r="AC14" s="1">
        <f t="shared" si="5"/>
        <v>0</v>
      </c>
      <c r="AD14" s="1">
        <f t="shared" si="5"/>
        <v>0</v>
      </c>
      <c r="AE14" s="1">
        <f t="shared" si="5"/>
        <v>0</v>
      </c>
      <c r="AF14" s="1">
        <f t="shared" si="5"/>
        <v>0</v>
      </c>
      <c r="AG14" s="1">
        <f t="shared" si="5"/>
        <v>0</v>
      </c>
      <c r="AH14" s="1">
        <f t="shared" si="5"/>
        <v>0</v>
      </c>
      <c r="AI14" s="1">
        <f t="shared" si="5"/>
        <v>0</v>
      </c>
      <c r="AJ14" s="1">
        <f t="shared" si="5"/>
        <v>0</v>
      </c>
      <c r="AK14" s="1">
        <f t="shared" si="5"/>
        <v>0</v>
      </c>
      <c r="AL14" s="1">
        <f t="shared" si="5"/>
        <v>0</v>
      </c>
      <c r="AM14" s="1">
        <f t="shared" si="5"/>
        <v>0</v>
      </c>
      <c r="AN14" s="1">
        <f t="shared" si="5"/>
        <v>0</v>
      </c>
      <c r="AO14" s="1">
        <f t="shared" si="5"/>
        <v>0</v>
      </c>
      <c r="AP14" s="1">
        <f t="shared" si="5"/>
        <v>0</v>
      </c>
      <c r="AQ14" s="1">
        <f t="shared" si="5"/>
        <v>0</v>
      </c>
      <c r="AR14" s="1">
        <f t="shared" si="5"/>
        <v>0</v>
      </c>
      <c r="AS14" s="1">
        <f t="shared" si="5"/>
        <v>0</v>
      </c>
      <c r="AT14" s="1">
        <f t="shared" si="5"/>
        <v>0</v>
      </c>
      <c r="AU14" s="1">
        <f t="shared" si="5"/>
        <v>0</v>
      </c>
      <c r="AV14" s="1">
        <f t="shared" si="5"/>
        <v>0</v>
      </c>
      <c r="AW14" s="1">
        <f t="shared" si="5"/>
        <v>0</v>
      </c>
      <c r="AX14" s="1">
        <f t="shared" si="5"/>
        <v>0</v>
      </c>
      <c r="AY14" s="1">
        <f t="shared" si="5"/>
        <v>0</v>
      </c>
      <c r="AZ14" s="1">
        <f t="shared" si="5"/>
        <v>0</v>
      </c>
      <c r="BA14" s="1">
        <f t="shared" si="5"/>
        <v>0</v>
      </c>
      <c r="BB14" s="1">
        <f t="shared" si="5"/>
        <v>0</v>
      </c>
      <c r="BC14" s="1">
        <f t="shared" si="5"/>
        <v>0</v>
      </c>
      <c r="BD14" s="1">
        <f t="shared" si="5"/>
        <v>0</v>
      </c>
      <c r="BE14" s="1">
        <f t="shared" si="5"/>
        <v>0</v>
      </c>
      <c r="BF14" s="1">
        <f t="shared" si="5"/>
        <v>0</v>
      </c>
      <c r="BG14" s="1">
        <f t="shared" si="5"/>
        <v>0</v>
      </c>
      <c r="BH14" s="1">
        <f t="shared" si="5"/>
        <v>0</v>
      </c>
      <c r="BI14" s="1">
        <f t="shared" si="5"/>
        <v>0</v>
      </c>
      <c r="BJ14" s="1">
        <f t="shared" si="5"/>
        <v>0</v>
      </c>
      <c r="BK14" s="1">
        <f t="shared" si="5"/>
        <v>0</v>
      </c>
      <c r="BL14" s="1">
        <f t="shared" si="5"/>
        <v>0</v>
      </c>
      <c r="BM14" s="1">
        <f t="shared" si="5"/>
        <v>0</v>
      </c>
      <c r="BN14" s="1">
        <f t="shared" si="5"/>
        <v>0</v>
      </c>
      <c r="BO14" s="1">
        <f t="shared" ref="BO14:DZ17" si="8">IF($B14=BO$8,1,0)</f>
        <v>0</v>
      </c>
      <c r="BP14" s="1">
        <f t="shared" si="8"/>
        <v>0</v>
      </c>
      <c r="BQ14" s="1">
        <f t="shared" si="8"/>
        <v>0</v>
      </c>
      <c r="BR14" s="1">
        <f t="shared" si="8"/>
        <v>0</v>
      </c>
      <c r="BS14" s="1">
        <f t="shared" si="8"/>
        <v>0</v>
      </c>
      <c r="BT14" s="1">
        <f t="shared" si="8"/>
        <v>0</v>
      </c>
      <c r="BU14" s="1">
        <f t="shared" si="8"/>
        <v>0</v>
      </c>
      <c r="BV14" s="1">
        <f t="shared" si="8"/>
        <v>0</v>
      </c>
      <c r="BW14" s="1">
        <f t="shared" si="8"/>
        <v>0</v>
      </c>
      <c r="BX14" s="1">
        <f t="shared" si="8"/>
        <v>0</v>
      </c>
      <c r="BY14" s="1">
        <f t="shared" si="8"/>
        <v>0</v>
      </c>
      <c r="BZ14" s="1">
        <f t="shared" si="8"/>
        <v>0</v>
      </c>
      <c r="CA14" s="1">
        <f t="shared" si="8"/>
        <v>0</v>
      </c>
      <c r="CB14" s="1">
        <f t="shared" si="8"/>
        <v>0</v>
      </c>
      <c r="CC14" s="1">
        <f t="shared" si="8"/>
        <v>0</v>
      </c>
      <c r="CD14" s="1">
        <f t="shared" si="8"/>
        <v>0</v>
      </c>
      <c r="CE14" s="1">
        <f t="shared" si="8"/>
        <v>0</v>
      </c>
      <c r="CF14" s="1">
        <f t="shared" si="8"/>
        <v>0</v>
      </c>
      <c r="CG14" s="1">
        <f t="shared" si="8"/>
        <v>0</v>
      </c>
      <c r="CH14" s="1">
        <f t="shared" si="8"/>
        <v>0</v>
      </c>
      <c r="CI14" s="1">
        <f t="shared" si="8"/>
        <v>0</v>
      </c>
      <c r="CJ14" s="1">
        <f t="shared" si="8"/>
        <v>0</v>
      </c>
      <c r="CK14" s="1">
        <f t="shared" si="8"/>
        <v>0</v>
      </c>
      <c r="CL14" s="1">
        <f t="shared" si="8"/>
        <v>0</v>
      </c>
      <c r="CM14" s="1">
        <f t="shared" si="8"/>
        <v>0</v>
      </c>
      <c r="CN14" s="1">
        <f t="shared" si="8"/>
        <v>0</v>
      </c>
      <c r="CO14" s="1">
        <f t="shared" si="8"/>
        <v>0</v>
      </c>
      <c r="CP14" s="1">
        <f t="shared" si="8"/>
        <v>0</v>
      </c>
      <c r="CQ14" s="1">
        <f t="shared" si="8"/>
        <v>0</v>
      </c>
      <c r="CR14" s="1">
        <f t="shared" si="8"/>
        <v>0</v>
      </c>
      <c r="CS14" s="1">
        <f t="shared" si="8"/>
        <v>0</v>
      </c>
      <c r="CT14" s="1">
        <f t="shared" si="8"/>
        <v>0</v>
      </c>
      <c r="CU14" s="1">
        <f t="shared" si="8"/>
        <v>0</v>
      </c>
      <c r="CV14" s="1">
        <f t="shared" si="8"/>
        <v>0</v>
      </c>
      <c r="CW14" s="1">
        <f t="shared" si="8"/>
        <v>0</v>
      </c>
      <c r="CX14" s="1">
        <f t="shared" si="8"/>
        <v>0</v>
      </c>
      <c r="CY14" s="1">
        <f t="shared" si="8"/>
        <v>0</v>
      </c>
      <c r="CZ14" s="1">
        <f t="shared" si="8"/>
        <v>0</v>
      </c>
      <c r="DA14" s="1">
        <f t="shared" si="8"/>
        <v>0</v>
      </c>
      <c r="DB14" s="1">
        <f t="shared" si="8"/>
        <v>0</v>
      </c>
      <c r="DC14" s="1">
        <f t="shared" si="8"/>
        <v>0</v>
      </c>
      <c r="DD14" s="1">
        <f t="shared" si="8"/>
        <v>0</v>
      </c>
      <c r="DE14" s="1">
        <f t="shared" si="8"/>
        <v>0</v>
      </c>
      <c r="DF14" s="1">
        <f t="shared" si="8"/>
        <v>0</v>
      </c>
      <c r="DG14" s="1">
        <f t="shared" si="8"/>
        <v>0</v>
      </c>
      <c r="DH14" s="1">
        <f t="shared" si="8"/>
        <v>0</v>
      </c>
      <c r="DI14" s="1">
        <f t="shared" si="8"/>
        <v>0</v>
      </c>
      <c r="DJ14" s="1">
        <f t="shared" si="8"/>
        <v>0</v>
      </c>
      <c r="DK14" s="1">
        <f t="shared" si="8"/>
        <v>0</v>
      </c>
      <c r="DL14" s="1">
        <f t="shared" si="8"/>
        <v>0</v>
      </c>
      <c r="DM14" s="1">
        <f t="shared" si="8"/>
        <v>0</v>
      </c>
      <c r="DN14" s="1">
        <f t="shared" si="8"/>
        <v>0</v>
      </c>
      <c r="DO14" s="1">
        <f t="shared" si="8"/>
        <v>0</v>
      </c>
      <c r="DP14" s="1">
        <f t="shared" si="8"/>
        <v>0</v>
      </c>
      <c r="DQ14" s="1">
        <f t="shared" si="8"/>
        <v>0</v>
      </c>
      <c r="DR14" s="1">
        <f t="shared" si="8"/>
        <v>0</v>
      </c>
      <c r="DS14" s="1">
        <f t="shared" si="8"/>
        <v>0</v>
      </c>
      <c r="DT14" s="1">
        <f t="shared" si="8"/>
        <v>0</v>
      </c>
      <c r="DU14" s="1">
        <f t="shared" si="8"/>
        <v>0</v>
      </c>
      <c r="DV14" s="1">
        <f t="shared" si="8"/>
        <v>0</v>
      </c>
      <c r="DW14" s="1">
        <f t="shared" si="8"/>
        <v>0</v>
      </c>
      <c r="DX14" s="1">
        <f t="shared" si="8"/>
        <v>0</v>
      </c>
      <c r="DY14" s="1">
        <f t="shared" si="8"/>
        <v>0</v>
      </c>
      <c r="DZ14" s="1">
        <f t="shared" si="8"/>
        <v>0</v>
      </c>
      <c r="EA14" s="1">
        <f t="shared" si="7"/>
        <v>0</v>
      </c>
      <c r="EB14" s="1">
        <f t="shared" si="6"/>
        <v>0</v>
      </c>
      <c r="EC14" s="1">
        <f t="shared" si="6"/>
        <v>0</v>
      </c>
      <c r="ED14" s="1">
        <f t="shared" si="6"/>
        <v>0</v>
      </c>
      <c r="EE14" s="1">
        <f t="shared" si="6"/>
        <v>0</v>
      </c>
      <c r="EF14" s="1">
        <f t="shared" si="6"/>
        <v>0</v>
      </c>
      <c r="EG14" s="1">
        <f t="shared" si="6"/>
        <v>0</v>
      </c>
      <c r="EH14" s="1">
        <f t="shared" si="6"/>
        <v>0</v>
      </c>
      <c r="EI14" s="1">
        <f t="shared" si="6"/>
        <v>0</v>
      </c>
      <c r="EJ14" s="1">
        <f t="shared" si="6"/>
        <v>0</v>
      </c>
      <c r="EK14" s="1">
        <f t="shared" si="6"/>
        <v>0</v>
      </c>
      <c r="EL14" s="1">
        <f t="shared" si="6"/>
        <v>0</v>
      </c>
      <c r="EM14" s="1">
        <f t="shared" si="6"/>
        <v>0</v>
      </c>
      <c r="EN14" s="1">
        <f t="shared" si="6"/>
        <v>0</v>
      </c>
      <c r="EO14" s="1">
        <f t="shared" si="6"/>
        <v>0</v>
      </c>
      <c r="EP14" s="1">
        <f t="shared" si="6"/>
        <v>0</v>
      </c>
      <c r="EQ14" s="1">
        <f t="shared" si="6"/>
        <v>0</v>
      </c>
      <c r="ER14" s="1">
        <f t="shared" si="6"/>
        <v>0</v>
      </c>
      <c r="ES14" s="1">
        <f t="shared" si="6"/>
        <v>0</v>
      </c>
      <c r="ET14" s="1">
        <f t="shared" si="6"/>
        <v>0</v>
      </c>
      <c r="EU14" s="1">
        <f t="shared" si="6"/>
        <v>0</v>
      </c>
      <c r="EV14" s="1">
        <f t="shared" si="6"/>
        <v>0</v>
      </c>
      <c r="EW14" s="1">
        <f t="shared" si="6"/>
        <v>0</v>
      </c>
      <c r="EX14" s="1">
        <f t="shared" si="6"/>
        <v>0</v>
      </c>
      <c r="EY14" s="1">
        <f t="shared" si="6"/>
        <v>0</v>
      </c>
      <c r="EZ14" s="1">
        <f t="shared" si="6"/>
        <v>0</v>
      </c>
      <c r="FA14" s="1">
        <f t="shared" si="6"/>
        <v>0</v>
      </c>
      <c r="FB14" s="1">
        <f t="shared" si="6"/>
        <v>0</v>
      </c>
      <c r="FC14" s="1">
        <f t="shared" si="6"/>
        <v>0</v>
      </c>
      <c r="FD14" s="1">
        <f t="shared" si="6"/>
        <v>0</v>
      </c>
      <c r="FE14" s="1">
        <f t="shared" si="6"/>
        <v>0</v>
      </c>
      <c r="FF14" s="1">
        <f t="shared" si="6"/>
        <v>0</v>
      </c>
      <c r="FG14" s="1">
        <f t="shared" si="6"/>
        <v>0</v>
      </c>
      <c r="FH14" s="1">
        <f t="shared" si="6"/>
        <v>0</v>
      </c>
      <c r="FI14" s="1">
        <f t="shared" si="6"/>
        <v>0</v>
      </c>
      <c r="FJ14" s="1">
        <f t="shared" si="6"/>
        <v>0</v>
      </c>
      <c r="FK14" s="1">
        <f t="shared" si="6"/>
        <v>0</v>
      </c>
      <c r="FL14" s="1">
        <f t="shared" si="6"/>
        <v>0</v>
      </c>
      <c r="FM14" s="1">
        <f t="shared" si="6"/>
        <v>0</v>
      </c>
      <c r="FN14" s="1">
        <f t="shared" si="6"/>
        <v>0</v>
      </c>
      <c r="FO14" s="1">
        <f t="shared" si="6"/>
        <v>0</v>
      </c>
      <c r="FP14" s="1">
        <f t="shared" si="6"/>
        <v>0</v>
      </c>
      <c r="FQ14" s="1">
        <f t="shared" si="6"/>
        <v>0</v>
      </c>
      <c r="FR14" s="1">
        <f t="shared" si="6"/>
        <v>0</v>
      </c>
      <c r="FS14" s="1">
        <f t="shared" si="6"/>
        <v>0</v>
      </c>
      <c r="FT14" s="1">
        <f t="shared" si="6"/>
        <v>0</v>
      </c>
      <c r="FU14" s="1">
        <f t="shared" si="6"/>
        <v>0</v>
      </c>
      <c r="FV14" s="1">
        <f t="shared" si="6"/>
        <v>0</v>
      </c>
      <c r="FW14" s="1">
        <f t="shared" si="6"/>
        <v>0</v>
      </c>
      <c r="FX14" s="1">
        <f t="shared" si="6"/>
        <v>0</v>
      </c>
      <c r="FY14" s="1">
        <f t="shared" si="6"/>
        <v>0</v>
      </c>
      <c r="FZ14" s="1">
        <f t="shared" si="6"/>
        <v>0</v>
      </c>
      <c r="GA14" s="1">
        <f t="shared" si="6"/>
        <v>0</v>
      </c>
      <c r="GB14" s="1">
        <f t="shared" si="6"/>
        <v>0</v>
      </c>
      <c r="GC14" s="1">
        <f t="shared" si="6"/>
        <v>0</v>
      </c>
      <c r="GD14" s="1">
        <f t="shared" si="6"/>
        <v>0</v>
      </c>
      <c r="GE14" s="1">
        <f t="shared" si="6"/>
        <v>0</v>
      </c>
      <c r="GF14" s="1">
        <f t="shared" si="6"/>
        <v>0</v>
      </c>
      <c r="GG14" s="1">
        <f t="shared" si="6"/>
        <v>0</v>
      </c>
      <c r="GH14" s="1">
        <f t="shared" si="6"/>
        <v>0</v>
      </c>
      <c r="GI14" s="1">
        <f t="shared" si="6"/>
        <v>0</v>
      </c>
      <c r="GJ14" s="1">
        <f t="shared" si="6"/>
        <v>0</v>
      </c>
      <c r="GK14" s="1">
        <f t="shared" si="6"/>
        <v>0</v>
      </c>
      <c r="GL14" s="1">
        <f t="shared" si="6"/>
        <v>0</v>
      </c>
      <c r="GM14" s="1">
        <f t="shared" si="2"/>
        <v>0</v>
      </c>
      <c r="GN14" s="1">
        <f t="shared" si="3"/>
        <v>0</v>
      </c>
      <c r="GO14" s="1">
        <f t="shared" si="3"/>
        <v>0</v>
      </c>
      <c r="GP14" s="1">
        <f t="shared" si="3"/>
        <v>0</v>
      </c>
      <c r="GQ14" s="1">
        <f t="shared" si="3"/>
        <v>0</v>
      </c>
      <c r="GR14" s="1">
        <f t="shared" si="3"/>
        <v>0</v>
      </c>
      <c r="GS14" s="1">
        <f t="shared" si="3"/>
        <v>0</v>
      </c>
      <c r="GT14" s="1">
        <f t="shared" si="3"/>
        <v>0</v>
      </c>
      <c r="GU14" s="1">
        <f t="shared" si="3"/>
        <v>0</v>
      </c>
      <c r="GV14" s="1">
        <f t="shared" si="3"/>
        <v>0</v>
      </c>
      <c r="GW14" s="1">
        <f t="shared" si="3"/>
        <v>0</v>
      </c>
      <c r="GX14" s="1">
        <f t="shared" si="3"/>
        <v>0</v>
      </c>
      <c r="GY14" s="1">
        <f>IF(INDEX('W2. Regional GDP data'!$E$8:$L$211,MATCH($A14,'W2. Regional GDP data'!$B$8:$B$211,0),MATCH(GY$7,'W2. Regional GDP data'!$E$7:$L$7,0))=GY$8,1,0)</f>
        <v>0</v>
      </c>
      <c r="GZ14" s="1">
        <f>IF(INDEX('W2. Regional GDP data'!$E$8:$L$211,MATCH($A14,'W2. Regional GDP data'!$B$8:$B$211,0),MATCH(GZ$7,'W2. Regional GDP data'!$E$7:$L$7,0))=GZ$8,1,0)</f>
        <v>0</v>
      </c>
      <c r="HA14" s="1">
        <f>IF(INDEX('W2. Regional GDP data'!$E$8:$L$211,MATCH($A14,'W2. Regional GDP data'!$B$8:$B$211,0),MATCH(HA$7,'W2. Regional GDP data'!$E$7:$L$7,0))=HA$8,1,0)</f>
        <v>0</v>
      </c>
      <c r="HB14" s="1">
        <f>IF(INDEX('W2. Regional GDP data'!$E$8:$L$211,MATCH($A14,'W2. Regional GDP data'!$B$8:$B$211,0),MATCH(HB$7,'W2. Regional GDP data'!$E$7:$L$7,0))=HB$8,1,0)</f>
        <v>0</v>
      </c>
      <c r="HC14" s="1">
        <f>IF(INDEX('W2. Regional GDP data'!$E$8:$L$211,MATCH($A14,'W2. Regional GDP data'!$B$8:$B$211,0),MATCH(HC$7,'W2. Regional GDP data'!$E$7:$L$7,0))=HC$8,1,0)</f>
        <v>0</v>
      </c>
      <c r="HD14" s="1">
        <f>IF(INDEX('W2. Regional GDP data'!$E$8:$L$211,MATCH($A14,'W2. Regional GDP data'!$B$8:$B$211,0),MATCH(HD$7,'W2. Regional GDP data'!$E$7:$L$7,0))=HD$8,1,0)</f>
        <v>0</v>
      </c>
      <c r="HE14" s="1">
        <f>IF(INDEX('W2. Regional GDP data'!$E$8:$L$211,MATCH($A14,'W2. Regional GDP data'!$B$8:$B$211,0),MATCH(HE$7,'W2. Regional GDP data'!$E$7:$L$7,0))=HE$8,1,0)</f>
        <v>0</v>
      </c>
      <c r="HF14" s="1">
        <f>IF(INDEX('W2. Regional GDP data'!$E$8:$L$211,MATCH($A14,'W2. Regional GDP data'!$B$8:$B$211,0),MATCH(HF$7,'W2. Regional GDP data'!$E$7:$L$7,0))=HF$8,1,0)</f>
        <v>0</v>
      </c>
      <c r="HG14" s="1">
        <f>IF(INDEX('W2. Regional GDP data'!$E$8:$L$211,MATCH($A14,'W2. Regional GDP data'!$B$8:$B$211,0),MATCH(HG$7,'W2. Regional GDP data'!$E$7:$L$7,0))=HG$8,1,0)</f>
        <v>0</v>
      </c>
      <c r="HH14" s="1">
        <f>IF(INDEX('W2. Regional GDP data'!$E$8:$L$211,MATCH($A14,'W2. Regional GDP data'!$B$8:$B$211,0),MATCH(HH$7,'W2. Regional GDP data'!$E$7:$L$7,0))=HH$8,1,0)</f>
        <v>0</v>
      </c>
      <c r="HI14" s="1">
        <f>IF(INDEX('W2. Regional GDP data'!$E$8:$L$211,MATCH($A14,'W2. Regional GDP data'!$B$8:$B$211,0),MATCH(HI$7,'W2. Regional GDP data'!$E$7:$L$7,0))=HI$8,1,0)</f>
        <v>0</v>
      </c>
      <c r="HJ14" s="1">
        <f>IF(INDEX('W2. Regional GDP data'!$E$8:$L$211,MATCH($A14,'W2. Regional GDP data'!$B$8:$B$211,0),MATCH(HJ$7,'W2. Regional GDP data'!$E$7:$L$7,0))=HJ$8,1,0)</f>
        <v>0</v>
      </c>
      <c r="HK14" s="1">
        <f>IF(INDEX('W2. Regional GDP data'!$E$8:$L$211,MATCH($A14,'W2. Regional GDP data'!$B$8:$B$211,0),MATCH(HK$7,'W2. Regional GDP data'!$E$7:$L$7,0))=HK$8,1,0)</f>
        <v>0</v>
      </c>
      <c r="HL14" s="1">
        <f>IF(INDEX('W2. Regional GDP data'!$E$8:$L$211,MATCH($A14,'W2. Regional GDP data'!$B$8:$B$211,0),MATCH(HL$7,'W2. Regional GDP data'!$E$7:$L$7,0))=HL$8,1,0)</f>
        <v>0</v>
      </c>
      <c r="HM14" s="1">
        <f>IF(INDEX('W2. Regional GDP data'!$E$8:$L$211,MATCH($A14,'W2. Regional GDP data'!$B$8:$B$211,0),MATCH(HM$7,'W2. Regional GDP data'!$E$7:$L$7,0))=HM$8,1,0)</f>
        <v>0</v>
      </c>
      <c r="HN14" s="1">
        <f>IF(INDEX('W2. Regional GDP data'!$E$8:$L$211,MATCH($A14,'W2. Regional GDP data'!$B$8:$B$211,0),MATCH(HN$7,'W2. Regional GDP data'!$E$7:$L$7,0))=HN$8,1,0)</f>
        <v>1</v>
      </c>
      <c r="HO14" s="1">
        <f>IF(INDEX('W2. Regional GDP data'!$E$8:$L$211,MATCH($A14,'W2. Regional GDP data'!$B$8:$B$211,0),MATCH(HO$7,'W2. Regional GDP data'!$E$7:$L$7,0))=HO$8,1,0)</f>
        <v>0</v>
      </c>
      <c r="HP14" s="1">
        <f>IF(INDEX('W2. Regional GDP data'!$E$8:$L$211,MATCH($A14,'W2. Regional GDP data'!$B$8:$B$211,0),MATCH(HP$7,'W2. Regional GDP data'!$E$7:$L$7,0))=HP$8,1,0)</f>
        <v>0</v>
      </c>
      <c r="HQ14" s="1">
        <f>IF(INDEX('W2. Regional GDP data'!$E$8:$L$211,MATCH($A14,'W2. Regional GDP data'!$B$8:$B$211,0),MATCH(HQ$7,'W2. Regional GDP data'!$E$7:$L$7,0))=HQ$8,1,0)</f>
        <v>0</v>
      </c>
      <c r="HR14" s="1">
        <f>IF(INDEX('W2. Regional GDP data'!$E$8:$L$211,MATCH($A14,'W2. Regional GDP data'!$B$8:$B$211,0),MATCH(HR$7,'W2. Regional GDP data'!$E$7:$L$7,0))=HR$8,1,0)</f>
        <v>0</v>
      </c>
      <c r="HS14" s="1">
        <f>IF(INDEX('W2. Regional GDP data'!$E$8:$L$211,MATCH($A14,'W2. Regional GDP data'!$B$8:$B$211,0),MATCH(HS$7,'W2. Regional GDP data'!$E$7:$L$7,0))=HS$8,1,0)</f>
        <v>0</v>
      </c>
      <c r="HT14" s="1">
        <f>IF(INDEX('W2. Regional GDP data'!$E$8:$L$211,MATCH($A14,'W2. Regional GDP data'!$B$8:$B$211,0),MATCH(HT$7,'W2. Regional GDP data'!$E$7:$L$7,0))=HT$8,1,0)</f>
        <v>0</v>
      </c>
      <c r="HU14" s="1">
        <f>IF(INDEX('W2. Regional GDP data'!$E$8:$L$211,MATCH($A14,'W2. Regional GDP data'!$B$8:$B$211,0),MATCH(HU$7,'W2. Regional GDP data'!$E$7:$L$7,0))=HU$8,1,0)</f>
        <v>0</v>
      </c>
      <c r="HV14" s="1">
        <f>IF(INDEX('W2. Regional GDP data'!$E$8:$L$211,MATCH($A14,'W2. Regional GDP data'!$B$8:$B$211,0),MATCH(HV$7,'W2. Regional GDP data'!$E$7:$L$7,0))=HV$8,1,0)</f>
        <v>0</v>
      </c>
      <c r="HW14" s="1">
        <f>IF(INDEX('W2. Regional GDP data'!$E$8:$L$211,MATCH($A14,'W2. Regional GDP data'!$B$8:$B$211,0),MATCH(HW$7,'W2. Regional GDP data'!$E$7:$L$7,0))=HW$8,1,0)</f>
        <v>0</v>
      </c>
      <c r="HX14" s="1">
        <f>IF(INDEX('W2. Regional GDP data'!$E$8:$L$211,MATCH($A14,'W2. Regional GDP data'!$B$8:$B$211,0),MATCH(HX$7,'W2. Regional GDP data'!$E$7:$L$7,0))=HX$8,1,0)</f>
        <v>1</v>
      </c>
      <c r="HY14" s="1">
        <f>IF(INDEX('W2. Regional GDP data'!$E$8:$L$211,MATCH($A14,'W2. Regional GDP data'!$B$8:$B$211,0),MATCH(HY$7,'W2. Regional GDP data'!$E$7:$L$7,0))=HY$8,1,0)</f>
        <v>0</v>
      </c>
      <c r="HZ14" s="1">
        <f>IF(INDEX('W2. Regional GDP data'!$E$8:$L$211,MATCH($A14,'W2. Regional GDP data'!$B$8:$B$211,0),MATCH(HZ$7,'W2. Regional GDP data'!$E$7:$L$7,0))=HZ$8,1,0)</f>
        <v>0</v>
      </c>
      <c r="IA14" s="1">
        <f>IF(INDEX('W2. Regional GDP data'!$E$8:$L$211,MATCH($A14,'W2. Regional GDP data'!$B$8:$B$211,0),MATCH(IA$7,'W2. Regional GDP data'!$E$7:$L$7,0))=IA$8,1,0)</f>
        <v>1</v>
      </c>
      <c r="IB14" s="1">
        <f>IF(INDEX('W2. Regional GDP data'!$E$8:$L$211,MATCH($A14,'W2. Regional GDP data'!$B$8:$B$211,0),MATCH(IB$7,'W2. Regional GDP data'!$E$7:$L$7,0))=IB$8,1,0)</f>
        <v>0</v>
      </c>
      <c r="IC14" s="1">
        <v>1</v>
      </c>
    </row>
    <row r="15" spans="1:237">
      <c r="A15" s="1" t="s">
        <v>460</v>
      </c>
      <c r="B15" s="1" t="s">
        <v>288</v>
      </c>
      <c r="C15" s="1">
        <f t="shared" si="4"/>
        <v>0</v>
      </c>
      <c r="D15" s="1">
        <f t="shared" ref="D15:BO18" si="9">IF($B15=D$8,1,0)</f>
        <v>0</v>
      </c>
      <c r="E15" s="1">
        <f t="shared" si="9"/>
        <v>0</v>
      </c>
      <c r="F15" s="1">
        <f t="shared" si="9"/>
        <v>0</v>
      </c>
      <c r="G15" s="1">
        <f t="shared" si="9"/>
        <v>0</v>
      </c>
      <c r="H15" s="1">
        <f t="shared" si="9"/>
        <v>0</v>
      </c>
      <c r="I15" s="1">
        <f t="shared" si="9"/>
        <v>1</v>
      </c>
      <c r="J15" s="1">
        <f t="shared" si="9"/>
        <v>0</v>
      </c>
      <c r="K15" s="1">
        <f t="shared" si="9"/>
        <v>0</v>
      </c>
      <c r="L15" s="1">
        <f t="shared" si="9"/>
        <v>0</v>
      </c>
      <c r="M15" s="1">
        <f t="shared" si="9"/>
        <v>0</v>
      </c>
      <c r="N15" s="1">
        <f t="shared" si="9"/>
        <v>0</v>
      </c>
      <c r="O15" s="1">
        <f t="shared" si="9"/>
        <v>0</v>
      </c>
      <c r="P15" s="1">
        <f t="shared" si="9"/>
        <v>0</v>
      </c>
      <c r="Q15" s="1">
        <f t="shared" si="9"/>
        <v>0</v>
      </c>
      <c r="R15" s="1">
        <f t="shared" si="9"/>
        <v>0</v>
      </c>
      <c r="S15" s="1">
        <f t="shared" si="9"/>
        <v>0</v>
      </c>
      <c r="T15" s="1">
        <f t="shared" si="9"/>
        <v>0</v>
      </c>
      <c r="U15" s="1">
        <f t="shared" si="9"/>
        <v>0</v>
      </c>
      <c r="V15" s="1">
        <f t="shared" si="9"/>
        <v>0</v>
      </c>
      <c r="W15" s="1">
        <f t="shared" si="9"/>
        <v>0</v>
      </c>
      <c r="X15" s="1">
        <f t="shared" si="9"/>
        <v>0</v>
      </c>
      <c r="Y15" s="1">
        <f t="shared" si="9"/>
        <v>0</v>
      </c>
      <c r="Z15" s="1">
        <f t="shared" si="9"/>
        <v>0</v>
      </c>
      <c r="AA15" s="1">
        <f t="shared" si="9"/>
        <v>0</v>
      </c>
      <c r="AB15" s="1">
        <f t="shared" si="9"/>
        <v>0</v>
      </c>
      <c r="AC15" s="1">
        <f t="shared" si="9"/>
        <v>0</v>
      </c>
      <c r="AD15" s="1">
        <f t="shared" si="9"/>
        <v>0</v>
      </c>
      <c r="AE15" s="1">
        <f t="shared" si="9"/>
        <v>0</v>
      </c>
      <c r="AF15" s="1">
        <f t="shared" si="9"/>
        <v>0</v>
      </c>
      <c r="AG15" s="1">
        <f t="shared" si="9"/>
        <v>0</v>
      </c>
      <c r="AH15" s="1">
        <f t="shared" si="9"/>
        <v>0</v>
      </c>
      <c r="AI15" s="1">
        <f t="shared" si="9"/>
        <v>0</v>
      </c>
      <c r="AJ15" s="1">
        <f t="shared" si="9"/>
        <v>0</v>
      </c>
      <c r="AK15" s="1">
        <f t="shared" si="9"/>
        <v>0</v>
      </c>
      <c r="AL15" s="1">
        <f t="shared" si="9"/>
        <v>0</v>
      </c>
      <c r="AM15" s="1">
        <f t="shared" si="9"/>
        <v>0</v>
      </c>
      <c r="AN15" s="1">
        <f t="shared" si="9"/>
        <v>0</v>
      </c>
      <c r="AO15" s="1">
        <f t="shared" si="9"/>
        <v>0</v>
      </c>
      <c r="AP15" s="1">
        <f t="shared" si="9"/>
        <v>0</v>
      </c>
      <c r="AQ15" s="1">
        <f t="shared" si="9"/>
        <v>0</v>
      </c>
      <c r="AR15" s="1">
        <f t="shared" si="9"/>
        <v>0</v>
      </c>
      <c r="AS15" s="1">
        <f t="shared" si="9"/>
        <v>0</v>
      </c>
      <c r="AT15" s="1">
        <f t="shared" si="9"/>
        <v>0</v>
      </c>
      <c r="AU15" s="1">
        <f t="shared" si="9"/>
        <v>0</v>
      </c>
      <c r="AV15" s="1">
        <f t="shared" si="9"/>
        <v>0</v>
      </c>
      <c r="AW15" s="1">
        <f t="shared" si="9"/>
        <v>0</v>
      </c>
      <c r="AX15" s="1">
        <f t="shared" si="9"/>
        <v>0</v>
      </c>
      <c r="AY15" s="1">
        <f t="shared" si="9"/>
        <v>0</v>
      </c>
      <c r="AZ15" s="1">
        <f t="shared" si="9"/>
        <v>0</v>
      </c>
      <c r="BA15" s="1">
        <f t="shared" si="9"/>
        <v>0</v>
      </c>
      <c r="BB15" s="1">
        <f t="shared" si="9"/>
        <v>0</v>
      </c>
      <c r="BC15" s="1">
        <f t="shared" si="9"/>
        <v>0</v>
      </c>
      <c r="BD15" s="1">
        <f t="shared" si="9"/>
        <v>0</v>
      </c>
      <c r="BE15" s="1">
        <f t="shared" si="9"/>
        <v>0</v>
      </c>
      <c r="BF15" s="1">
        <f t="shared" si="9"/>
        <v>0</v>
      </c>
      <c r="BG15" s="1">
        <f t="shared" si="9"/>
        <v>0</v>
      </c>
      <c r="BH15" s="1">
        <f t="shared" si="9"/>
        <v>0</v>
      </c>
      <c r="BI15" s="1">
        <f t="shared" si="9"/>
        <v>0</v>
      </c>
      <c r="BJ15" s="1">
        <f t="shared" si="9"/>
        <v>0</v>
      </c>
      <c r="BK15" s="1">
        <f t="shared" si="9"/>
        <v>0</v>
      </c>
      <c r="BL15" s="1">
        <f t="shared" si="9"/>
        <v>0</v>
      </c>
      <c r="BM15" s="1">
        <f t="shared" si="9"/>
        <v>0</v>
      </c>
      <c r="BN15" s="1">
        <f t="shared" si="9"/>
        <v>0</v>
      </c>
      <c r="BO15" s="1">
        <f t="shared" si="9"/>
        <v>0</v>
      </c>
      <c r="BP15" s="1">
        <f t="shared" si="8"/>
        <v>0</v>
      </c>
      <c r="BQ15" s="1">
        <f t="shared" si="8"/>
        <v>0</v>
      </c>
      <c r="BR15" s="1">
        <f t="shared" si="8"/>
        <v>0</v>
      </c>
      <c r="BS15" s="1">
        <f t="shared" si="8"/>
        <v>0</v>
      </c>
      <c r="BT15" s="1">
        <f t="shared" si="8"/>
        <v>0</v>
      </c>
      <c r="BU15" s="1">
        <f t="shared" si="8"/>
        <v>0</v>
      </c>
      <c r="BV15" s="1">
        <f t="shared" si="8"/>
        <v>0</v>
      </c>
      <c r="BW15" s="1">
        <f t="shared" si="8"/>
        <v>0</v>
      </c>
      <c r="BX15" s="1">
        <f t="shared" si="8"/>
        <v>0</v>
      </c>
      <c r="BY15" s="1">
        <f t="shared" si="8"/>
        <v>0</v>
      </c>
      <c r="BZ15" s="1">
        <f t="shared" si="8"/>
        <v>0</v>
      </c>
      <c r="CA15" s="1">
        <f t="shared" si="8"/>
        <v>0</v>
      </c>
      <c r="CB15" s="1">
        <f t="shared" si="8"/>
        <v>0</v>
      </c>
      <c r="CC15" s="1">
        <f t="shared" si="8"/>
        <v>0</v>
      </c>
      <c r="CD15" s="1">
        <f t="shared" si="8"/>
        <v>0</v>
      </c>
      <c r="CE15" s="1">
        <f t="shared" si="8"/>
        <v>0</v>
      </c>
      <c r="CF15" s="1">
        <f t="shared" si="8"/>
        <v>0</v>
      </c>
      <c r="CG15" s="1">
        <f t="shared" si="8"/>
        <v>0</v>
      </c>
      <c r="CH15" s="1">
        <f t="shared" si="8"/>
        <v>0</v>
      </c>
      <c r="CI15" s="1">
        <f t="shared" si="8"/>
        <v>0</v>
      </c>
      <c r="CJ15" s="1">
        <f t="shared" si="8"/>
        <v>0</v>
      </c>
      <c r="CK15" s="1">
        <f t="shared" si="8"/>
        <v>0</v>
      </c>
      <c r="CL15" s="1">
        <f t="shared" si="8"/>
        <v>0</v>
      </c>
      <c r="CM15" s="1">
        <f t="shared" si="8"/>
        <v>0</v>
      </c>
      <c r="CN15" s="1">
        <f t="shared" si="8"/>
        <v>0</v>
      </c>
      <c r="CO15" s="1">
        <f t="shared" si="8"/>
        <v>0</v>
      </c>
      <c r="CP15" s="1">
        <f t="shared" si="8"/>
        <v>0</v>
      </c>
      <c r="CQ15" s="1">
        <f t="shared" si="8"/>
        <v>0</v>
      </c>
      <c r="CR15" s="1">
        <f t="shared" si="8"/>
        <v>0</v>
      </c>
      <c r="CS15" s="1">
        <f t="shared" si="8"/>
        <v>0</v>
      </c>
      <c r="CT15" s="1">
        <f t="shared" si="8"/>
        <v>0</v>
      </c>
      <c r="CU15" s="1">
        <f t="shared" si="8"/>
        <v>0</v>
      </c>
      <c r="CV15" s="1">
        <f t="shared" si="8"/>
        <v>0</v>
      </c>
      <c r="CW15" s="1">
        <f t="shared" si="8"/>
        <v>0</v>
      </c>
      <c r="CX15" s="1">
        <f t="shared" si="8"/>
        <v>0</v>
      </c>
      <c r="CY15" s="1">
        <f t="shared" si="8"/>
        <v>0</v>
      </c>
      <c r="CZ15" s="1">
        <f t="shared" si="8"/>
        <v>0</v>
      </c>
      <c r="DA15" s="1">
        <f t="shared" si="8"/>
        <v>0</v>
      </c>
      <c r="DB15" s="1">
        <f t="shared" si="8"/>
        <v>0</v>
      </c>
      <c r="DC15" s="1">
        <f t="shared" si="8"/>
        <v>0</v>
      </c>
      <c r="DD15" s="1">
        <f t="shared" si="8"/>
        <v>0</v>
      </c>
      <c r="DE15" s="1">
        <f t="shared" si="8"/>
        <v>0</v>
      </c>
      <c r="DF15" s="1">
        <f t="shared" si="8"/>
        <v>0</v>
      </c>
      <c r="DG15" s="1">
        <f t="shared" si="8"/>
        <v>0</v>
      </c>
      <c r="DH15" s="1">
        <f t="shared" si="8"/>
        <v>0</v>
      </c>
      <c r="DI15" s="1">
        <f t="shared" si="8"/>
        <v>0</v>
      </c>
      <c r="DJ15" s="1">
        <f t="shared" si="8"/>
        <v>0</v>
      </c>
      <c r="DK15" s="1">
        <f t="shared" si="8"/>
        <v>0</v>
      </c>
      <c r="DL15" s="1">
        <f t="shared" si="8"/>
        <v>0</v>
      </c>
      <c r="DM15" s="1">
        <f t="shared" si="8"/>
        <v>0</v>
      </c>
      <c r="DN15" s="1">
        <f t="shared" si="8"/>
        <v>0</v>
      </c>
      <c r="DO15" s="1">
        <f t="shared" si="8"/>
        <v>0</v>
      </c>
      <c r="DP15" s="1">
        <f t="shared" si="8"/>
        <v>0</v>
      </c>
      <c r="DQ15" s="1">
        <f t="shared" si="8"/>
        <v>0</v>
      </c>
      <c r="DR15" s="1">
        <f t="shared" si="8"/>
        <v>0</v>
      </c>
      <c r="DS15" s="1">
        <f t="shared" si="8"/>
        <v>0</v>
      </c>
      <c r="DT15" s="1">
        <f t="shared" si="8"/>
        <v>0</v>
      </c>
      <c r="DU15" s="1">
        <f t="shared" si="8"/>
        <v>0</v>
      </c>
      <c r="DV15" s="1">
        <f t="shared" si="8"/>
        <v>0</v>
      </c>
      <c r="DW15" s="1">
        <f t="shared" si="8"/>
        <v>0</v>
      </c>
      <c r="DX15" s="1">
        <f t="shared" si="8"/>
        <v>0</v>
      </c>
      <c r="DY15" s="1">
        <f t="shared" si="8"/>
        <v>0</v>
      </c>
      <c r="DZ15" s="1">
        <f t="shared" si="8"/>
        <v>0</v>
      </c>
      <c r="EA15" s="1">
        <f t="shared" si="7"/>
        <v>0</v>
      </c>
      <c r="EB15" s="1">
        <f t="shared" si="6"/>
        <v>0</v>
      </c>
      <c r="EC15" s="1">
        <f t="shared" si="6"/>
        <v>0</v>
      </c>
      <c r="ED15" s="1">
        <f t="shared" si="6"/>
        <v>0</v>
      </c>
      <c r="EE15" s="1">
        <f t="shared" si="6"/>
        <v>0</v>
      </c>
      <c r="EF15" s="1">
        <f t="shared" si="6"/>
        <v>0</v>
      </c>
      <c r="EG15" s="1">
        <f t="shared" si="6"/>
        <v>0</v>
      </c>
      <c r="EH15" s="1">
        <f t="shared" si="6"/>
        <v>0</v>
      </c>
      <c r="EI15" s="1">
        <f t="shared" si="6"/>
        <v>0</v>
      </c>
      <c r="EJ15" s="1">
        <f t="shared" si="6"/>
        <v>0</v>
      </c>
      <c r="EK15" s="1">
        <f t="shared" si="6"/>
        <v>0</v>
      </c>
      <c r="EL15" s="1">
        <f t="shared" si="6"/>
        <v>0</v>
      </c>
      <c r="EM15" s="1">
        <f t="shared" si="6"/>
        <v>0</v>
      </c>
      <c r="EN15" s="1">
        <f t="shared" si="6"/>
        <v>0</v>
      </c>
      <c r="EO15" s="1">
        <f t="shared" si="6"/>
        <v>0</v>
      </c>
      <c r="EP15" s="1">
        <f t="shared" si="6"/>
        <v>0</v>
      </c>
      <c r="EQ15" s="1">
        <f t="shared" si="6"/>
        <v>0</v>
      </c>
      <c r="ER15" s="1">
        <f t="shared" si="6"/>
        <v>0</v>
      </c>
      <c r="ES15" s="1">
        <f t="shared" si="6"/>
        <v>0</v>
      </c>
      <c r="ET15" s="1">
        <f t="shared" si="6"/>
        <v>0</v>
      </c>
      <c r="EU15" s="1">
        <f t="shared" si="6"/>
        <v>0</v>
      </c>
      <c r="EV15" s="1">
        <f t="shared" si="6"/>
        <v>0</v>
      </c>
      <c r="EW15" s="1">
        <f t="shared" si="6"/>
        <v>0</v>
      </c>
      <c r="EX15" s="1">
        <f t="shared" si="6"/>
        <v>0</v>
      </c>
      <c r="EY15" s="1">
        <f t="shared" si="6"/>
        <v>0</v>
      </c>
      <c r="EZ15" s="1">
        <f t="shared" si="6"/>
        <v>0</v>
      </c>
      <c r="FA15" s="1">
        <f t="shared" si="6"/>
        <v>0</v>
      </c>
      <c r="FB15" s="1">
        <f t="shared" si="6"/>
        <v>0</v>
      </c>
      <c r="FC15" s="1">
        <f t="shared" si="6"/>
        <v>0</v>
      </c>
      <c r="FD15" s="1">
        <f t="shared" si="6"/>
        <v>0</v>
      </c>
      <c r="FE15" s="1">
        <f t="shared" si="6"/>
        <v>0</v>
      </c>
      <c r="FF15" s="1">
        <f t="shared" si="6"/>
        <v>0</v>
      </c>
      <c r="FG15" s="1">
        <f t="shared" si="6"/>
        <v>0</v>
      </c>
      <c r="FH15" s="1">
        <f t="shared" si="6"/>
        <v>0</v>
      </c>
      <c r="FI15" s="1">
        <f t="shared" si="6"/>
        <v>0</v>
      </c>
      <c r="FJ15" s="1">
        <f t="shared" si="6"/>
        <v>0</v>
      </c>
      <c r="FK15" s="1">
        <f t="shared" si="6"/>
        <v>0</v>
      </c>
      <c r="FL15" s="1">
        <f t="shared" si="6"/>
        <v>0</v>
      </c>
      <c r="FM15" s="1">
        <f t="shared" si="6"/>
        <v>0</v>
      </c>
      <c r="FN15" s="1">
        <f t="shared" si="6"/>
        <v>0</v>
      </c>
      <c r="FO15" s="1">
        <f t="shared" si="6"/>
        <v>0</v>
      </c>
      <c r="FP15" s="1">
        <f t="shared" si="6"/>
        <v>0</v>
      </c>
      <c r="FQ15" s="1">
        <f t="shared" si="6"/>
        <v>0</v>
      </c>
      <c r="FR15" s="1">
        <f t="shared" si="6"/>
        <v>0</v>
      </c>
      <c r="FS15" s="1">
        <f t="shared" si="6"/>
        <v>0</v>
      </c>
      <c r="FT15" s="1">
        <f t="shared" si="6"/>
        <v>0</v>
      </c>
      <c r="FU15" s="1">
        <f t="shared" si="6"/>
        <v>0</v>
      </c>
      <c r="FV15" s="1">
        <f t="shared" si="6"/>
        <v>0</v>
      </c>
      <c r="FW15" s="1">
        <f t="shared" si="6"/>
        <v>0</v>
      </c>
      <c r="FX15" s="1">
        <f t="shared" si="6"/>
        <v>0</v>
      </c>
      <c r="FY15" s="1">
        <f t="shared" si="6"/>
        <v>0</v>
      </c>
      <c r="FZ15" s="1">
        <f t="shared" si="6"/>
        <v>0</v>
      </c>
      <c r="GA15" s="1">
        <f t="shared" si="6"/>
        <v>0</v>
      </c>
      <c r="GB15" s="1">
        <f t="shared" si="6"/>
        <v>0</v>
      </c>
      <c r="GC15" s="1">
        <f t="shared" si="6"/>
        <v>0</v>
      </c>
      <c r="GD15" s="1">
        <f t="shared" si="6"/>
        <v>0</v>
      </c>
      <c r="GE15" s="1">
        <f t="shared" si="6"/>
        <v>0</v>
      </c>
      <c r="GF15" s="1">
        <f t="shared" si="6"/>
        <v>0</v>
      </c>
      <c r="GG15" s="1">
        <f t="shared" si="6"/>
        <v>0</v>
      </c>
      <c r="GH15" s="1">
        <f t="shared" si="6"/>
        <v>0</v>
      </c>
      <c r="GI15" s="1">
        <f t="shared" si="6"/>
        <v>0</v>
      </c>
      <c r="GJ15" s="1">
        <f t="shared" si="6"/>
        <v>0</v>
      </c>
      <c r="GK15" s="1">
        <f t="shared" si="6"/>
        <v>0</v>
      </c>
      <c r="GL15" s="1">
        <f t="shared" si="6"/>
        <v>0</v>
      </c>
      <c r="GM15" s="1">
        <f t="shared" si="2"/>
        <v>0</v>
      </c>
      <c r="GN15" s="1">
        <f t="shared" si="3"/>
        <v>0</v>
      </c>
      <c r="GO15" s="1">
        <f t="shared" si="3"/>
        <v>0</v>
      </c>
      <c r="GP15" s="1">
        <f t="shared" si="3"/>
        <v>0</v>
      </c>
      <c r="GQ15" s="1">
        <f t="shared" si="3"/>
        <v>0</v>
      </c>
      <c r="GR15" s="1">
        <f t="shared" si="3"/>
        <v>0</v>
      </c>
      <c r="GS15" s="1">
        <f t="shared" si="3"/>
        <v>0</v>
      </c>
      <c r="GT15" s="1">
        <f t="shared" si="3"/>
        <v>0</v>
      </c>
      <c r="GU15" s="1">
        <f t="shared" si="3"/>
        <v>0</v>
      </c>
      <c r="GV15" s="1">
        <f t="shared" si="3"/>
        <v>0</v>
      </c>
      <c r="GW15" s="1">
        <f t="shared" si="3"/>
        <v>0</v>
      </c>
      <c r="GX15" s="1">
        <f t="shared" si="3"/>
        <v>0</v>
      </c>
      <c r="GY15" s="1">
        <f>IF(INDEX('W2. Regional GDP data'!$E$8:$L$211,MATCH($A15,'W2. Regional GDP data'!$B$8:$B$211,0),MATCH(GY$7,'W2. Regional GDP data'!$E$7:$L$7,0))=GY$8,1,0)</f>
        <v>0</v>
      </c>
      <c r="GZ15" s="1">
        <f>IF(INDEX('W2. Regional GDP data'!$E$8:$L$211,MATCH($A15,'W2. Regional GDP data'!$B$8:$B$211,0),MATCH(GZ$7,'W2. Regional GDP data'!$E$7:$L$7,0))=GZ$8,1,0)</f>
        <v>0</v>
      </c>
      <c r="HA15" s="1">
        <f>IF(INDEX('W2. Regional GDP data'!$E$8:$L$211,MATCH($A15,'W2. Regional GDP data'!$B$8:$B$211,0),MATCH(HA$7,'W2. Regional GDP data'!$E$7:$L$7,0))=HA$8,1,0)</f>
        <v>0</v>
      </c>
      <c r="HB15" s="1">
        <f>IF(INDEX('W2. Regional GDP data'!$E$8:$L$211,MATCH($A15,'W2. Regional GDP data'!$B$8:$B$211,0),MATCH(HB$7,'W2. Regional GDP data'!$E$7:$L$7,0))=HB$8,1,0)</f>
        <v>0</v>
      </c>
      <c r="HC15" s="1">
        <f>IF(INDEX('W2. Regional GDP data'!$E$8:$L$211,MATCH($A15,'W2. Regional GDP data'!$B$8:$B$211,0),MATCH(HC$7,'W2. Regional GDP data'!$E$7:$L$7,0))=HC$8,1,0)</f>
        <v>1</v>
      </c>
      <c r="HD15" s="1">
        <f>IF(INDEX('W2. Regional GDP data'!$E$8:$L$211,MATCH($A15,'W2. Regional GDP data'!$B$8:$B$211,0),MATCH(HD$7,'W2. Regional GDP data'!$E$7:$L$7,0))=HD$8,1,0)</f>
        <v>0</v>
      </c>
      <c r="HE15" s="1">
        <f>IF(INDEX('W2. Regional GDP data'!$E$8:$L$211,MATCH($A15,'W2. Regional GDP data'!$B$8:$B$211,0),MATCH(HE$7,'W2. Regional GDP data'!$E$7:$L$7,0))=HE$8,1,0)</f>
        <v>0</v>
      </c>
      <c r="HF15" s="1">
        <f>IF(INDEX('W2. Regional GDP data'!$E$8:$L$211,MATCH($A15,'W2. Regional GDP data'!$B$8:$B$211,0),MATCH(HF$7,'W2. Regional GDP data'!$E$7:$L$7,0))=HF$8,1,0)</f>
        <v>0</v>
      </c>
      <c r="HG15" s="1">
        <f>IF(INDEX('W2. Regional GDP data'!$E$8:$L$211,MATCH($A15,'W2. Regional GDP data'!$B$8:$B$211,0),MATCH(HG$7,'W2. Regional GDP data'!$E$7:$L$7,0))=HG$8,1,0)</f>
        <v>0</v>
      </c>
      <c r="HH15" s="1">
        <f>IF(INDEX('W2. Regional GDP data'!$E$8:$L$211,MATCH($A15,'W2. Regional GDP data'!$B$8:$B$211,0),MATCH(HH$7,'W2. Regional GDP data'!$E$7:$L$7,0))=HH$8,1,0)</f>
        <v>0</v>
      </c>
      <c r="HI15" s="1">
        <f>IF(INDEX('W2. Regional GDP data'!$E$8:$L$211,MATCH($A15,'W2. Regional GDP data'!$B$8:$B$211,0),MATCH(HI$7,'W2. Regional GDP data'!$E$7:$L$7,0))=HI$8,1,0)</f>
        <v>0</v>
      </c>
      <c r="HJ15" s="1">
        <f>IF(INDEX('W2. Regional GDP data'!$E$8:$L$211,MATCH($A15,'W2. Regional GDP data'!$B$8:$B$211,0),MATCH(HJ$7,'W2. Regional GDP data'!$E$7:$L$7,0))=HJ$8,1,0)</f>
        <v>0</v>
      </c>
      <c r="HK15" s="1">
        <f>IF(INDEX('W2. Regional GDP data'!$E$8:$L$211,MATCH($A15,'W2. Regional GDP data'!$B$8:$B$211,0),MATCH(HK$7,'W2. Regional GDP data'!$E$7:$L$7,0))=HK$8,1,0)</f>
        <v>0</v>
      </c>
      <c r="HL15" s="1">
        <f>IF(INDEX('W2. Regional GDP data'!$E$8:$L$211,MATCH($A15,'W2. Regional GDP data'!$B$8:$B$211,0),MATCH(HL$7,'W2. Regional GDP data'!$E$7:$L$7,0))=HL$8,1,0)</f>
        <v>0</v>
      </c>
      <c r="HM15" s="1">
        <f>IF(INDEX('W2. Regional GDP data'!$E$8:$L$211,MATCH($A15,'W2. Regional GDP data'!$B$8:$B$211,0),MATCH(HM$7,'W2. Regional GDP data'!$E$7:$L$7,0))=HM$8,1,0)</f>
        <v>0</v>
      </c>
      <c r="HN15" s="1">
        <f>IF(INDEX('W2. Regional GDP data'!$E$8:$L$211,MATCH($A15,'W2. Regional GDP data'!$B$8:$B$211,0),MATCH(HN$7,'W2. Regional GDP data'!$E$7:$L$7,0))=HN$8,1,0)</f>
        <v>0</v>
      </c>
      <c r="HO15" s="1">
        <f>IF(INDEX('W2. Regional GDP data'!$E$8:$L$211,MATCH($A15,'W2. Regional GDP data'!$B$8:$B$211,0),MATCH(HO$7,'W2. Regional GDP data'!$E$7:$L$7,0))=HO$8,1,0)</f>
        <v>0</v>
      </c>
      <c r="HP15" s="1">
        <f>IF(INDEX('W2. Regional GDP data'!$E$8:$L$211,MATCH($A15,'W2. Regional GDP data'!$B$8:$B$211,0),MATCH(HP$7,'W2. Regional GDP data'!$E$7:$L$7,0))=HP$8,1,0)</f>
        <v>0</v>
      </c>
      <c r="HQ15" s="1">
        <f>IF(INDEX('W2. Regional GDP data'!$E$8:$L$211,MATCH($A15,'W2. Regional GDP data'!$B$8:$B$211,0),MATCH(HQ$7,'W2. Regional GDP data'!$E$7:$L$7,0))=HQ$8,1,0)</f>
        <v>0</v>
      </c>
      <c r="HR15" s="1">
        <f>IF(INDEX('W2. Regional GDP data'!$E$8:$L$211,MATCH($A15,'W2. Regional GDP data'!$B$8:$B$211,0),MATCH(HR$7,'W2. Regional GDP data'!$E$7:$L$7,0))=HR$8,1,0)</f>
        <v>0</v>
      </c>
      <c r="HS15" s="1">
        <f>IF(INDEX('W2. Regional GDP data'!$E$8:$L$211,MATCH($A15,'W2. Regional GDP data'!$B$8:$B$211,0),MATCH(HS$7,'W2. Regional GDP data'!$E$7:$L$7,0))=HS$8,1,0)</f>
        <v>0</v>
      </c>
      <c r="HT15" s="1">
        <f>IF(INDEX('W2. Regional GDP data'!$E$8:$L$211,MATCH($A15,'W2. Regional GDP data'!$B$8:$B$211,0),MATCH(HT$7,'W2. Regional GDP data'!$E$7:$L$7,0))=HT$8,1,0)</f>
        <v>1</v>
      </c>
      <c r="HU15" s="1">
        <f>IF(INDEX('W2. Regional GDP data'!$E$8:$L$211,MATCH($A15,'W2. Regional GDP data'!$B$8:$B$211,0),MATCH(HU$7,'W2. Regional GDP data'!$E$7:$L$7,0))=HU$8,1,0)</f>
        <v>0</v>
      </c>
      <c r="HV15" s="1">
        <f>IF(INDEX('W2. Regional GDP data'!$E$8:$L$211,MATCH($A15,'W2. Regional GDP data'!$B$8:$B$211,0),MATCH(HV$7,'W2. Regional GDP data'!$E$7:$L$7,0))=HV$8,1,0)</f>
        <v>0</v>
      </c>
      <c r="HW15" s="1">
        <f>IF(INDEX('W2. Regional GDP data'!$E$8:$L$211,MATCH($A15,'W2. Regional GDP data'!$B$8:$B$211,0),MATCH(HW$7,'W2. Regional GDP data'!$E$7:$L$7,0))=HW$8,1,0)</f>
        <v>0</v>
      </c>
      <c r="HX15" s="1">
        <f>IF(INDEX('W2. Regional GDP data'!$E$8:$L$211,MATCH($A15,'W2. Regional GDP data'!$B$8:$B$211,0),MATCH(HX$7,'W2. Regional GDP data'!$E$7:$L$7,0))=HX$8,1,0)</f>
        <v>1</v>
      </c>
      <c r="HY15" s="1">
        <f>IF(INDEX('W2. Regional GDP data'!$E$8:$L$211,MATCH($A15,'W2. Regional GDP data'!$B$8:$B$211,0),MATCH(HY$7,'W2. Regional GDP data'!$E$7:$L$7,0))=HY$8,1,0)</f>
        <v>0</v>
      </c>
      <c r="HZ15" s="1">
        <f>IF(INDEX('W2. Regional GDP data'!$E$8:$L$211,MATCH($A15,'W2. Regional GDP data'!$B$8:$B$211,0),MATCH(HZ$7,'W2. Regional GDP data'!$E$7:$L$7,0))=HZ$8,1,0)</f>
        <v>0</v>
      </c>
      <c r="IA15" s="1">
        <f>IF(INDEX('W2. Regional GDP data'!$E$8:$L$211,MATCH($A15,'W2. Regional GDP data'!$B$8:$B$211,0),MATCH(IA$7,'W2. Regional GDP data'!$E$7:$L$7,0))=IA$8,1,0)</f>
        <v>0</v>
      </c>
      <c r="IB15" s="1">
        <f>IF(INDEX('W2. Regional GDP data'!$E$8:$L$211,MATCH($A15,'W2. Regional GDP data'!$B$8:$B$211,0),MATCH(IB$7,'W2. Regional GDP data'!$E$7:$L$7,0))=IB$8,1,0)</f>
        <v>0</v>
      </c>
      <c r="IC15" s="1">
        <v>1</v>
      </c>
    </row>
    <row r="16" spans="1:237">
      <c r="A16" s="1" t="s">
        <v>260</v>
      </c>
      <c r="B16" s="1" t="s">
        <v>85</v>
      </c>
      <c r="C16" s="1">
        <f t="shared" si="4"/>
        <v>0</v>
      </c>
      <c r="D16" s="1">
        <f t="shared" si="9"/>
        <v>0</v>
      </c>
      <c r="E16" s="1">
        <f t="shared" si="9"/>
        <v>0</v>
      </c>
      <c r="F16" s="1">
        <f t="shared" si="9"/>
        <v>0</v>
      </c>
      <c r="G16" s="1">
        <f t="shared" si="9"/>
        <v>0</v>
      </c>
      <c r="H16" s="1">
        <f t="shared" si="9"/>
        <v>0</v>
      </c>
      <c r="I16" s="1">
        <f t="shared" si="9"/>
        <v>0</v>
      </c>
      <c r="J16" s="1">
        <f t="shared" si="9"/>
        <v>1</v>
      </c>
      <c r="K16" s="1">
        <f t="shared" si="9"/>
        <v>0</v>
      </c>
      <c r="L16" s="1">
        <f t="shared" si="9"/>
        <v>0</v>
      </c>
      <c r="M16" s="1">
        <f t="shared" si="9"/>
        <v>0</v>
      </c>
      <c r="N16" s="1">
        <f t="shared" si="9"/>
        <v>0</v>
      </c>
      <c r="O16" s="1">
        <f t="shared" si="9"/>
        <v>0</v>
      </c>
      <c r="P16" s="1">
        <f t="shared" si="9"/>
        <v>0</v>
      </c>
      <c r="Q16" s="1">
        <f t="shared" si="9"/>
        <v>0</v>
      </c>
      <c r="R16" s="1">
        <f t="shared" si="9"/>
        <v>0</v>
      </c>
      <c r="S16" s="1">
        <f t="shared" si="9"/>
        <v>0</v>
      </c>
      <c r="T16" s="1">
        <f t="shared" si="9"/>
        <v>0</v>
      </c>
      <c r="U16" s="1">
        <f t="shared" si="9"/>
        <v>0</v>
      </c>
      <c r="V16" s="1">
        <f t="shared" si="9"/>
        <v>0</v>
      </c>
      <c r="W16" s="1">
        <f t="shared" si="9"/>
        <v>0</v>
      </c>
      <c r="X16" s="1">
        <f t="shared" si="9"/>
        <v>0</v>
      </c>
      <c r="Y16" s="1">
        <f t="shared" si="9"/>
        <v>0</v>
      </c>
      <c r="Z16" s="1">
        <f t="shared" si="9"/>
        <v>0</v>
      </c>
      <c r="AA16" s="1">
        <f t="shared" si="9"/>
        <v>0</v>
      </c>
      <c r="AB16" s="1">
        <f t="shared" si="9"/>
        <v>0</v>
      </c>
      <c r="AC16" s="1">
        <f t="shared" si="9"/>
        <v>0</v>
      </c>
      <c r="AD16" s="1">
        <f t="shared" si="9"/>
        <v>0</v>
      </c>
      <c r="AE16" s="1">
        <f t="shared" si="9"/>
        <v>0</v>
      </c>
      <c r="AF16" s="1">
        <f t="shared" si="9"/>
        <v>0</v>
      </c>
      <c r="AG16" s="1">
        <f t="shared" si="9"/>
        <v>0</v>
      </c>
      <c r="AH16" s="1">
        <f t="shared" si="9"/>
        <v>0</v>
      </c>
      <c r="AI16" s="1">
        <f t="shared" si="9"/>
        <v>0</v>
      </c>
      <c r="AJ16" s="1">
        <f t="shared" si="9"/>
        <v>0</v>
      </c>
      <c r="AK16" s="1">
        <f t="shared" si="9"/>
        <v>0</v>
      </c>
      <c r="AL16" s="1">
        <f t="shared" si="9"/>
        <v>0</v>
      </c>
      <c r="AM16" s="1">
        <f t="shared" si="9"/>
        <v>0</v>
      </c>
      <c r="AN16" s="1">
        <f t="shared" si="9"/>
        <v>0</v>
      </c>
      <c r="AO16" s="1">
        <f t="shared" si="9"/>
        <v>0</v>
      </c>
      <c r="AP16" s="1">
        <f t="shared" si="9"/>
        <v>0</v>
      </c>
      <c r="AQ16" s="1">
        <f t="shared" si="9"/>
        <v>0</v>
      </c>
      <c r="AR16" s="1">
        <f t="shared" si="9"/>
        <v>0</v>
      </c>
      <c r="AS16" s="1">
        <f t="shared" si="9"/>
        <v>0</v>
      </c>
      <c r="AT16" s="1">
        <f t="shared" si="9"/>
        <v>0</v>
      </c>
      <c r="AU16" s="1">
        <f t="shared" si="9"/>
        <v>0</v>
      </c>
      <c r="AV16" s="1">
        <f t="shared" si="9"/>
        <v>0</v>
      </c>
      <c r="AW16" s="1">
        <f t="shared" si="9"/>
        <v>0</v>
      </c>
      <c r="AX16" s="1">
        <f t="shared" si="9"/>
        <v>0</v>
      </c>
      <c r="AY16" s="1">
        <f t="shared" si="9"/>
        <v>0</v>
      </c>
      <c r="AZ16" s="1">
        <f t="shared" si="9"/>
        <v>0</v>
      </c>
      <c r="BA16" s="1">
        <f t="shared" si="9"/>
        <v>0</v>
      </c>
      <c r="BB16" s="1">
        <f t="shared" si="9"/>
        <v>0</v>
      </c>
      <c r="BC16" s="1">
        <f t="shared" si="9"/>
        <v>0</v>
      </c>
      <c r="BD16" s="1">
        <f t="shared" si="9"/>
        <v>0</v>
      </c>
      <c r="BE16" s="1">
        <f t="shared" si="9"/>
        <v>0</v>
      </c>
      <c r="BF16" s="1">
        <f t="shared" si="9"/>
        <v>0</v>
      </c>
      <c r="BG16" s="1">
        <f t="shared" si="9"/>
        <v>0</v>
      </c>
      <c r="BH16" s="1">
        <f t="shared" si="9"/>
        <v>0</v>
      </c>
      <c r="BI16" s="1">
        <f t="shared" si="9"/>
        <v>0</v>
      </c>
      <c r="BJ16" s="1">
        <f t="shared" si="9"/>
        <v>0</v>
      </c>
      <c r="BK16" s="1">
        <f t="shared" si="9"/>
        <v>0</v>
      </c>
      <c r="BL16" s="1">
        <f t="shared" si="9"/>
        <v>0</v>
      </c>
      <c r="BM16" s="1">
        <f t="shared" si="9"/>
        <v>0</v>
      </c>
      <c r="BN16" s="1">
        <f t="shared" si="9"/>
        <v>0</v>
      </c>
      <c r="BO16" s="1">
        <f t="shared" si="9"/>
        <v>0</v>
      </c>
      <c r="BP16" s="1">
        <f t="shared" si="8"/>
        <v>0</v>
      </c>
      <c r="BQ16" s="1">
        <f t="shared" si="8"/>
        <v>0</v>
      </c>
      <c r="BR16" s="1">
        <f t="shared" si="8"/>
        <v>0</v>
      </c>
      <c r="BS16" s="1">
        <f t="shared" si="8"/>
        <v>0</v>
      </c>
      <c r="BT16" s="1">
        <f t="shared" si="8"/>
        <v>0</v>
      </c>
      <c r="BU16" s="1">
        <f t="shared" si="8"/>
        <v>0</v>
      </c>
      <c r="BV16" s="1">
        <f t="shared" si="8"/>
        <v>0</v>
      </c>
      <c r="BW16" s="1">
        <f t="shared" si="8"/>
        <v>0</v>
      </c>
      <c r="BX16" s="1">
        <f t="shared" si="8"/>
        <v>0</v>
      </c>
      <c r="BY16" s="1">
        <f t="shared" si="8"/>
        <v>0</v>
      </c>
      <c r="BZ16" s="1">
        <f t="shared" si="8"/>
        <v>0</v>
      </c>
      <c r="CA16" s="1">
        <f t="shared" si="8"/>
        <v>0</v>
      </c>
      <c r="CB16" s="1">
        <f t="shared" si="8"/>
        <v>0</v>
      </c>
      <c r="CC16" s="1">
        <f t="shared" si="8"/>
        <v>0</v>
      </c>
      <c r="CD16" s="1">
        <f t="shared" si="8"/>
        <v>0</v>
      </c>
      <c r="CE16" s="1">
        <f t="shared" si="8"/>
        <v>0</v>
      </c>
      <c r="CF16" s="1">
        <f t="shared" si="8"/>
        <v>0</v>
      </c>
      <c r="CG16" s="1">
        <f t="shared" si="8"/>
        <v>0</v>
      </c>
      <c r="CH16" s="1">
        <f t="shared" si="8"/>
        <v>0</v>
      </c>
      <c r="CI16" s="1">
        <f t="shared" si="8"/>
        <v>0</v>
      </c>
      <c r="CJ16" s="1">
        <f t="shared" si="8"/>
        <v>0</v>
      </c>
      <c r="CK16" s="1">
        <f t="shared" si="8"/>
        <v>0</v>
      </c>
      <c r="CL16" s="1">
        <f t="shared" si="8"/>
        <v>0</v>
      </c>
      <c r="CM16" s="1">
        <f t="shared" si="8"/>
        <v>0</v>
      </c>
      <c r="CN16" s="1">
        <f t="shared" si="8"/>
        <v>0</v>
      </c>
      <c r="CO16" s="1">
        <f t="shared" si="8"/>
        <v>0</v>
      </c>
      <c r="CP16" s="1">
        <f t="shared" si="8"/>
        <v>0</v>
      </c>
      <c r="CQ16" s="1">
        <f t="shared" si="8"/>
        <v>0</v>
      </c>
      <c r="CR16" s="1">
        <f t="shared" si="8"/>
        <v>0</v>
      </c>
      <c r="CS16" s="1">
        <f t="shared" si="8"/>
        <v>0</v>
      </c>
      <c r="CT16" s="1">
        <f t="shared" si="8"/>
        <v>0</v>
      </c>
      <c r="CU16" s="1">
        <f t="shared" si="8"/>
        <v>0</v>
      </c>
      <c r="CV16" s="1">
        <f t="shared" si="8"/>
        <v>0</v>
      </c>
      <c r="CW16" s="1">
        <f t="shared" si="8"/>
        <v>0</v>
      </c>
      <c r="CX16" s="1">
        <f t="shared" si="8"/>
        <v>0</v>
      </c>
      <c r="CY16" s="1">
        <f t="shared" si="8"/>
        <v>0</v>
      </c>
      <c r="CZ16" s="1">
        <f t="shared" si="8"/>
        <v>0</v>
      </c>
      <c r="DA16" s="1">
        <f t="shared" si="8"/>
        <v>0</v>
      </c>
      <c r="DB16" s="1">
        <f t="shared" si="8"/>
        <v>0</v>
      </c>
      <c r="DC16" s="1">
        <f t="shared" si="8"/>
        <v>0</v>
      </c>
      <c r="DD16" s="1">
        <f t="shared" si="8"/>
        <v>0</v>
      </c>
      <c r="DE16" s="1">
        <f t="shared" si="8"/>
        <v>0</v>
      </c>
      <c r="DF16" s="1">
        <f t="shared" si="8"/>
        <v>0</v>
      </c>
      <c r="DG16" s="1">
        <f t="shared" si="8"/>
        <v>0</v>
      </c>
      <c r="DH16" s="1">
        <f t="shared" si="8"/>
        <v>0</v>
      </c>
      <c r="DI16" s="1">
        <f t="shared" si="8"/>
        <v>0</v>
      </c>
      <c r="DJ16" s="1">
        <f t="shared" si="8"/>
        <v>0</v>
      </c>
      <c r="DK16" s="1">
        <f t="shared" si="8"/>
        <v>0</v>
      </c>
      <c r="DL16" s="1">
        <f t="shared" si="8"/>
        <v>0</v>
      </c>
      <c r="DM16" s="1">
        <f t="shared" si="8"/>
        <v>0</v>
      </c>
      <c r="DN16" s="1">
        <f t="shared" si="8"/>
        <v>0</v>
      </c>
      <c r="DO16" s="1">
        <f t="shared" si="8"/>
        <v>0</v>
      </c>
      <c r="DP16" s="1">
        <f t="shared" si="8"/>
        <v>0</v>
      </c>
      <c r="DQ16" s="1">
        <f t="shared" si="8"/>
        <v>0</v>
      </c>
      <c r="DR16" s="1">
        <f t="shared" si="8"/>
        <v>0</v>
      </c>
      <c r="DS16" s="1">
        <f t="shared" si="8"/>
        <v>0</v>
      </c>
      <c r="DT16" s="1">
        <f t="shared" si="8"/>
        <v>0</v>
      </c>
      <c r="DU16" s="1">
        <f t="shared" si="8"/>
        <v>0</v>
      </c>
      <c r="DV16" s="1">
        <f t="shared" si="8"/>
        <v>0</v>
      </c>
      <c r="DW16" s="1">
        <f t="shared" si="8"/>
        <v>0</v>
      </c>
      <c r="DX16" s="1">
        <f t="shared" si="8"/>
        <v>0</v>
      </c>
      <c r="DY16" s="1">
        <f t="shared" si="8"/>
        <v>0</v>
      </c>
      <c r="DZ16" s="1">
        <f t="shared" si="8"/>
        <v>0</v>
      </c>
      <c r="EA16" s="1">
        <f t="shared" si="7"/>
        <v>0</v>
      </c>
      <c r="EB16" s="1">
        <f t="shared" si="6"/>
        <v>0</v>
      </c>
      <c r="EC16" s="1">
        <f t="shared" si="6"/>
        <v>0</v>
      </c>
      <c r="ED16" s="1">
        <f t="shared" ref="ED16:GO19" si="10">IF($B16=ED$8,1,0)</f>
        <v>0</v>
      </c>
      <c r="EE16" s="1">
        <f t="shared" si="10"/>
        <v>0</v>
      </c>
      <c r="EF16" s="1">
        <f t="shared" si="10"/>
        <v>0</v>
      </c>
      <c r="EG16" s="1">
        <f t="shared" si="10"/>
        <v>0</v>
      </c>
      <c r="EH16" s="1">
        <f t="shared" si="10"/>
        <v>0</v>
      </c>
      <c r="EI16" s="1">
        <f t="shared" si="10"/>
        <v>0</v>
      </c>
      <c r="EJ16" s="1">
        <f t="shared" si="10"/>
        <v>0</v>
      </c>
      <c r="EK16" s="1">
        <f t="shared" si="10"/>
        <v>0</v>
      </c>
      <c r="EL16" s="1">
        <f t="shared" si="10"/>
        <v>0</v>
      </c>
      <c r="EM16" s="1">
        <f t="shared" si="10"/>
        <v>0</v>
      </c>
      <c r="EN16" s="1">
        <f t="shared" si="10"/>
        <v>0</v>
      </c>
      <c r="EO16" s="1">
        <f t="shared" si="10"/>
        <v>0</v>
      </c>
      <c r="EP16" s="1">
        <f t="shared" si="10"/>
        <v>0</v>
      </c>
      <c r="EQ16" s="1">
        <f t="shared" si="10"/>
        <v>0</v>
      </c>
      <c r="ER16" s="1">
        <f t="shared" si="10"/>
        <v>0</v>
      </c>
      <c r="ES16" s="1">
        <f t="shared" si="10"/>
        <v>0</v>
      </c>
      <c r="ET16" s="1">
        <f t="shared" si="10"/>
        <v>0</v>
      </c>
      <c r="EU16" s="1">
        <f t="shared" si="10"/>
        <v>0</v>
      </c>
      <c r="EV16" s="1">
        <f t="shared" si="10"/>
        <v>0</v>
      </c>
      <c r="EW16" s="1">
        <f t="shared" si="10"/>
        <v>0</v>
      </c>
      <c r="EX16" s="1">
        <f t="shared" si="10"/>
        <v>0</v>
      </c>
      <c r="EY16" s="1">
        <f t="shared" si="10"/>
        <v>0</v>
      </c>
      <c r="EZ16" s="1">
        <f t="shared" si="10"/>
        <v>0</v>
      </c>
      <c r="FA16" s="1">
        <f t="shared" si="10"/>
        <v>0</v>
      </c>
      <c r="FB16" s="1">
        <f t="shared" si="10"/>
        <v>0</v>
      </c>
      <c r="FC16" s="1">
        <f t="shared" si="10"/>
        <v>0</v>
      </c>
      <c r="FD16" s="1">
        <f t="shared" si="10"/>
        <v>0</v>
      </c>
      <c r="FE16" s="1">
        <f t="shared" si="10"/>
        <v>0</v>
      </c>
      <c r="FF16" s="1">
        <f t="shared" si="10"/>
        <v>0</v>
      </c>
      <c r="FG16" s="1">
        <f t="shared" si="10"/>
        <v>0</v>
      </c>
      <c r="FH16" s="1">
        <f t="shared" si="10"/>
        <v>0</v>
      </c>
      <c r="FI16" s="1">
        <f t="shared" si="10"/>
        <v>0</v>
      </c>
      <c r="FJ16" s="1">
        <f t="shared" si="10"/>
        <v>0</v>
      </c>
      <c r="FK16" s="1">
        <f t="shared" si="10"/>
        <v>0</v>
      </c>
      <c r="FL16" s="1">
        <f t="shared" si="10"/>
        <v>0</v>
      </c>
      <c r="FM16" s="1">
        <f t="shared" si="10"/>
        <v>0</v>
      </c>
      <c r="FN16" s="1">
        <f t="shared" si="10"/>
        <v>0</v>
      </c>
      <c r="FO16" s="1">
        <f t="shared" si="10"/>
        <v>0</v>
      </c>
      <c r="FP16" s="1">
        <f t="shared" si="10"/>
        <v>0</v>
      </c>
      <c r="FQ16" s="1">
        <f t="shared" si="10"/>
        <v>0</v>
      </c>
      <c r="FR16" s="1">
        <f t="shared" si="10"/>
        <v>0</v>
      </c>
      <c r="FS16" s="1">
        <f t="shared" si="10"/>
        <v>0</v>
      </c>
      <c r="FT16" s="1">
        <f t="shared" si="10"/>
        <v>0</v>
      </c>
      <c r="FU16" s="1">
        <f t="shared" si="10"/>
        <v>0</v>
      </c>
      <c r="FV16" s="1">
        <f t="shared" si="10"/>
        <v>0</v>
      </c>
      <c r="FW16" s="1">
        <f t="shared" si="10"/>
        <v>0</v>
      </c>
      <c r="FX16" s="1">
        <f t="shared" si="10"/>
        <v>0</v>
      </c>
      <c r="FY16" s="1">
        <f t="shared" si="10"/>
        <v>0</v>
      </c>
      <c r="FZ16" s="1">
        <f t="shared" si="10"/>
        <v>0</v>
      </c>
      <c r="GA16" s="1">
        <f t="shared" si="10"/>
        <v>0</v>
      </c>
      <c r="GB16" s="1">
        <f t="shared" si="10"/>
        <v>0</v>
      </c>
      <c r="GC16" s="1">
        <f t="shared" si="10"/>
        <v>0</v>
      </c>
      <c r="GD16" s="1">
        <f t="shared" si="10"/>
        <v>0</v>
      </c>
      <c r="GE16" s="1">
        <f t="shared" si="10"/>
        <v>0</v>
      </c>
      <c r="GF16" s="1">
        <f t="shared" si="10"/>
        <v>0</v>
      </c>
      <c r="GG16" s="1">
        <f t="shared" si="10"/>
        <v>0</v>
      </c>
      <c r="GH16" s="1">
        <f t="shared" si="10"/>
        <v>0</v>
      </c>
      <c r="GI16" s="1">
        <f t="shared" si="10"/>
        <v>0</v>
      </c>
      <c r="GJ16" s="1">
        <f t="shared" si="10"/>
        <v>0</v>
      </c>
      <c r="GK16" s="1">
        <f t="shared" si="10"/>
        <v>0</v>
      </c>
      <c r="GL16" s="1">
        <f t="shared" si="10"/>
        <v>0</v>
      </c>
      <c r="GM16" s="1">
        <f t="shared" si="10"/>
        <v>0</v>
      </c>
      <c r="GN16" s="1">
        <f t="shared" si="10"/>
        <v>0</v>
      </c>
      <c r="GO16" s="1">
        <f t="shared" si="10"/>
        <v>0</v>
      </c>
      <c r="GP16" s="1">
        <f t="shared" si="3"/>
        <v>0</v>
      </c>
      <c r="GQ16" s="1">
        <f t="shared" si="3"/>
        <v>0</v>
      </c>
      <c r="GR16" s="1">
        <f t="shared" si="3"/>
        <v>0</v>
      </c>
      <c r="GS16" s="1">
        <f t="shared" si="3"/>
        <v>0</v>
      </c>
      <c r="GT16" s="1">
        <f t="shared" si="3"/>
        <v>0</v>
      </c>
      <c r="GU16" s="1">
        <f t="shared" si="3"/>
        <v>0</v>
      </c>
      <c r="GV16" s="1">
        <f t="shared" si="3"/>
        <v>0</v>
      </c>
      <c r="GW16" s="1">
        <f t="shared" si="3"/>
        <v>0</v>
      </c>
      <c r="GX16" s="1">
        <f t="shared" si="3"/>
        <v>0</v>
      </c>
      <c r="GY16" s="1">
        <f>IF(INDEX('W2. Regional GDP data'!$E$8:$L$211,MATCH($A16,'W2. Regional GDP data'!$B$8:$B$211,0),MATCH(GY$7,'W2. Regional GDP data'!$E$7:$L$7,0))=GY$8,1,0)</f>
        <v>0</v>
      </c>
      <c r="GZ16" s="1">
        <f>IF(INDEX('W2. Regional GDP data'!$E$8:$L$211,MATCH($A16,'W2. Regional GDP data'!$B$8:$B$211,0),MATCH(GZ$7,'W2. Regional GDP data'!$E$7:$L$7,0))=GZ$8,1,0)</f>
        <v>0</v>
      </c>
      <c r="HA16" s="1">
        <f>IF(INDEX('W2. Regional GDP data'!$E$8:$L$211,MATCH($A16,'W2. Regional GDP data'!$B$8:$B$211,0),MATCH(HA$7,'W2. Regional GDP data'!$E$7:$L$7,0))=HA$8,1,0)</f>
        <v>0</v>
      </c>
      <c r="HB16" s="1">
        <f>IF(INDEX('W2. Regional GDP data'!$E$8:$L$211,MATCH($A16,'W2. Regional GDP data'!$B$8:$B$211,0),MATCH(HB$7,'W2. Regional GDP data'!$E$7:$L$7,0))=HB$8,1,0)</f>
        <v>0</v>
      </c>
      <c r="HC16" s="1">
        <f>IF(INDEX('W2. Regional GDP data'!$E$8:$L$211,MATCH($A16,'W2. Regional GDP data'!$B$8:$B$211,0),MATCH(HC$7,'W2. Regional GDP data'!$E$7:$L$7,0))=HC$8,1,0)</f>
        <v>0</v>
      </c>
      <c r="HD16" s="1">
        <f>IF(INDEX('W2. Regional GDP data'!$E$8:$L$211,MATCH($A16,'W2. Regional GDP data'!$B$8:$B$211,0),MATCH(HD$7,'W2. Regional GDP data'!$E$7:$L$7,0))=HD$8,1,0)</f>
        <v>0</v>
      </c>
      <c r="HE16" s="1">
        <f>IF(INDEX('W2. Regional GDP data'!$E$8:$L$211,MATCH($A16,'W2. Regional GDP data'!$B$8:$B$211,0),MATCH(HE$7,'W2. Regional GDP data'!$E$7:$L$7,0))=HE$8,1,0)</f>
        <v>0</v>
      </c>
      <c r="HF16" s="1">
        <f>IF(INDEX('W2. Regional GDP data'!$E$8:$L$211,MATCH($A16,'W2. Regional GDP data'!$B$8:$B$211,0),MATCH(HF$7,'W2. Regional GDP data'!$E$7:$L$7,0))=HF$8,1,0)</f>
        <v>0</v>
      </c>
      <c r="HG16" s="1">
        <f>IF(INDEX('W2. Regional GDP data'!$E$8:$L$211,MATCH($A16,'W2. Regional GDP data'!$B$8:$B$211,0),MATCH(HG$7,'W2. Regional GDP data'!$E$7:$L$7,0))=HG$8,1,0)</f>
        <v>0</v>
      </c>
      <c r="HH16" s="1">
        <f>IF(INDEX('W2. Regional GDP data'!$E$8:$L$211,MATCH($A16,'W2. Regional GDP data'!$B$8:$B$211,0),MATCH(HH$7,'W2. Regional GDP data'!$E$7:$L$7,0))=HH$8,1,0)</f>
        <v>0</v>
      </c>
      <c r="HI16" s="1">
        <f>IF(INDEX('W2. Regional GDP data'!$E$8:$L$211,MATCH($A16,'W2. Regional GDP data'!$B$8:$B$211,0),MATCH(HI$7,'W2. Regional GDP data'!$E$7:$L$7,0))=HI$8,1,0)</f>
        <v>0</v>
      </c>
      <c r="HJ16" s="1">
        <f>IF(INDEX('W2. Regional GDP data'!$E$8:$L$211,MATCH($A16,'W2. Regional GDP data'!$B$8:$B$211,0),MATCH(HJ$7,'W2. Regional GDP data'!$E$7:$L$7,0))=HJ$8,1,0)</f>
        <v>0</v>
      </c>
      <c r="HK16" s="1">
        <f>IF(INDEX('W2. Regional GDP data'!$E$8:$L$211,MATCH($A16,'W2. Regional GDP data'!$B$8:$B$211,0),MATCH(HK$7,'W2. Regional GDP data'!$E$7:$L$7,0))=HK$8,1,0)</f>
        <v>0</v>
      </c>
      <c r="HL16" s="1">
        <f>IF(INDEX('W2. Regional GDP data'!$E$8:$L$211,MATCH($A16,'W2. Regional GDP data'!$B$8:$B$211,0),MATCH(HL$7,'W2. Regional GDP data'!$E$7:$L$7,0))=HL$8,1,0)</f>
        <v>0</v>
      </c>
      <c r="HM16" s="1">
        <f>IF(INDEX('W2. Regional GDP data'!$E$8:$L$211,MATCH($A16,'W2. Regional GDP data'!$B$8:$B$211,0),MATCH(HM$7,'W2. Regional GDP data'!$E$7:$L$7,0))=HM$8,1,0)</f>
        <v>0</v>
      </c>
      <c r="HN16" s="1">
        <f>IF(INDEX('W2. Regional GDP data'!$E$8:$L$211,MATCH($A16,'W2. Regional GDP data'!$B$8:$B$211,0),MATCH(HN$7,'W2. Regional GDP data'!$E$7:$L$7,0))=HN$8,1,0)</f>
        <v>1</v>
      </c>
      <c r="HO16" s="1">
        <f>IF(INDEX('W2. Regional GDP data'!$E$8:$L$211,MATCH($A16,'W2. Regional GDP data'!$B$8:$B$211,0),MATCH(HO$7,'W2. Regional GDP data'!$E$7:$L$7,0))=HO$8,1,0)</f>
        <v>0</v>
      </c>
      <c r="HP16" s="1">
        <f>IF(INDEX('W2. Regional GDP data'!$E$8:$L$211,MATCH($A16,'W2. Regional GDP data'!$B$8:$B$211,0),MATCH(HP$7,'W2. Regional GDP data'!$E$7:$L$7,0))=HP$8,1,0)</f>
        <v>0</v>
      </c>
      <c r="HQ16" s="1">
        <f>IF(INDEX('W2. Regional GDP data'!$E$8:$L$211,MATCH($A16,'W2. Regional GDP data'!$B$8:$B$211,0),MATCH(HQ$7,'W2. Regional GDP data'!$E$7:$L$7,0))=HQ$8,1,0)</f>
        <v>0</v>
      </c>
      <c r="HR16" s="1">
        <f>IF(INDEX('W2. Regional GDP data'!$E$8:$L$211,MATCH($A16,'W2. Regional GDP data'!$B$8:$B$211,0),MATCH(HR$7,'W2. Regional GDP data'!$E$7:$L$7,0))=HR$8,1,0)</f>
        <v>0</v>
      </c>
      <c r="HS16" s="1">
        <f>IF(INDEX('W2. Regional GDP data'!$E$8:$L$211,MATCH($A16,'W2. Regional GDP data'!$B$8:$B$211,0),MATCH(HS$7,'W2. Regional GDP data'!$E$7:$L$7,0))=HS$8,1,0)</f>
        <v>0</v>
      </c>
      <c r="HT16" s="1">
        <f>IF(INDEX('W2. Regional GDP data'!$E$8:$L$211,MATCH($A16,'W2. Regional GDP data'!$B$8:$B$211,0),MATCH(HT$7,'W2. Regional GDP data'!$E$7:$L$7,0))=HT$8,1,0)</f>
        <v>0</v>
      </c>
      <c r="HU16" s="1">
        <f>IF(INDEX('W2. Regional GDP data'!$E$8:$L$211,MATCH($A16,'W2. Regional GDP data'!$B$8:$B$211,0),MATCH(HU$7,'W2. Regional GDP data'!$E$7:$L$7,0))=HU$8,1,0)</f>
        <v>0</v>
      </c>
      <c r="HV16" s="1">
        <f>IF(INDEX('W2. Regional GDP data'!$E$8:$L$211,MATCH($A16,'W2. Regional GDP data'!$B$8:$B$211,0),MATCH(HV$7,'W2. Regional GDP data'!$E$7:$L$7,0))=HV$8,1,0)</f>
        <v>0</v>
      </c>
      <c r="HW16" s="1">
        <f>IF(INDEX('W2. Regional GDP data'!$E$8:$L$211,MATCH($A16,'W2. Regional GDP data'!$B$8:$B$211,0),MATCH(HW$7,'W2. Regional GDP data'!$E$7:$L$7,0))=HW$8,1,0)</f>
        <v>0</v>
      </c>
      <c r="HX16" s="1">
        <f>IF(INDEX('W2. Regional GDP data'!$E$8:$L$211,MATCH($A16,'W2. Regional GDP data'!$B$8:$B$211,0),MATCH(HX$7,'W2. Regional GDP data'!$E$7:$L$7,0))=HX$8,1,0)</f>
        <v>1</v>
      </c>
      <c r="HY16" s="1">
        <f>IF(INDEX('W2. Regional GDP data'!$E$8:$L$211,MATCH($A16,'W2. Regional GDP data'!$B$8:$B$211,0),MATCH(HY$7,'W2. Regional GDP data'!$E$7:$L$7,0))=HY$8,1,0)</f>
        <v>0</v>
      </c>
      <c r="HZ16" s="1">
        <f>IF(INDEX('W2. Regional GDP data'!$E$8:$L$211,MATCH($A16,'W2. Regional GDP data'!$B$8:$B$211,0),MATCH(HZ$7,'W2. Regional GDP data'!$E$7:$L$7,0))=HZ$8,1,0)</f>
        <v>0</v>
      </c>
      <c r="IA16" s="1">
        <f>IF(INDEX('W2. Regional GDP data'!$E$8:$L$211,MATCH($A16,'W2. Regional GDP data'!$B$8:$B$211,0),MATCH(IA$7,'W2. Regional GDP data'!$E$7:$L$7,0))=IA$8,1,0)</f>
        <v>0</v>
      </c>
      <c r="IB16" s="1">
        <f>IF(INDEX('W2. Regional GDP data'!$E$8:$L$211,MATCH($A16,'W2. Regional GDP data'!$B$8:$B$211,0),MATCH(IB$7,'W2. Regional GDP data'!$E$7:$L$7,0))=IB$8,1,0)</f>
        <v>0</v>
      </c>
      <c r="IC16" s="1">
        <v>1</v>
      </c>
    </row>
    <row r="17" spans="1:237">
      <c r="A17" s="1" t="s">
        <v>326</v>
      </c>
      <c r="B17" s="1" t="s">
        <v>106</v>
      </c>
      <c r="C17" s="1">
        <f t="shared" si="4"/>
        <v>0</v>
      </c>
      <c r="D17" s="1">
        <f t="shared" si="9"/>
        <v>0</v>
      </c>
      <c r="E17" s="1">
        <f t="shared" si="9"/>
        <v>0</v>
      </c>
      <c r="F17" s="1">
        <f t="shared" si="9"/>
        <v>0</v>
      </c>
      <c r="G17" s="1">
        <f t="shared" si="9"/>
        <v>0</v>
      </c>
      <c r="H17" s="1">
        <f t="shared" si="9"/>
        <v>0</v>
      </c>
      <c r="I17" s="1">
        <f t="shared" si="9"/>
        <v>0</v>
      </c>
      <c r="J17" s="1">
        <f t="shared" si="9"/>
        <v>0</v>
      </c>
      <c r="K17" s="1">
        <f t="shared" si="9"/>
        <v>1</v>
      </c>
      <c r="L17" s="1">
        <f t="shared" si="9"/>
        <v>0</v>
      </c>
      <c r="M17" s="1">
        <f t="shared" si="9"/>
        <v>0</v>
      </c>
      <c r="N17" s="1">
        <f t="shared" si="9"/>
        <v>0</v>
      </c>
      <c r="O17" s="1">
        <f t="shared" si="9"/>
        <v>0</v>
      </c>
      <c r="P17" s="1">
        <f t="shared" si="9"/>
        <v>0</v>
      </c>
      <c r="Q17" s="1">
        <f t="shared" si="9"/>
        <v>0</v>
      </c>
      <c r="R17" s="1">
        <f t="shared" si="9"/>
        <v>0</v>
      </c>
      <c r="S17" s="1">
        <f t="shared" si="9"/>
        <v>0</v>
      </c>
      <c r="T17" s="1">
        <f t="shared" si="9"/>
        <v>0</v>
      </c>
      <c r="U17" s="1">
        <f t="shared" si="9"/>
        <v>0</v>
      </c>
      <c r="V17" s="1">
        <f t="shared" si="9"/>
        <v>0</v>
      </c>
      <c r="W17" s="1">
        <f t="shared" si="9"/>
        <v>0</v>
      </c>
      <c r="X17" s="1">
        <f t="shared" si="9"/>
        <v>0</v>
      </c>
      <c r="Y17" s="1">
        <f t="shared" si="9"/>
        <v>0</v>
      </c>
      <c r="Z17" s="1">
        <f t="shared" si="9"/>
        <v>0</v>
      </c>
      <c r="AA17" s="1">
        <f t="shared" si="9"/>
        <v>0</v>
      </c>
      <c r="AB17" s="1">
        <f t="shared" si="9"/>
        <v>0</v>
      </c>
      <c r="AC17" s="1">
        <f t="shared" si="9"/>
        <v>0</v>
      </c>
      <c r="AD17" s="1">
        <f t="shared" si="9"/>
        <v>0</v>
      </c>
      <c r="AE17" s="1">
        <f t="shared" si="9"/>
        <v>0</v>
      </c>
      <c r="AF17" s="1">
        <f t="shared" si="9"/>
        <v>0</v>
      </c>
      <c r="AG17" s="1">
        <f t="shared" si="9"/>
        <v>0</v>
      </c>
      <c r="AH17" s="1">
        <f t="shared" si="9"/>
        <v>0</v>
      </c>
      <c r="AI17" s="1">
        <f t="shared" si="9"/>
        <v>0</v>
      </c>
      <c r="AJ17" s="1">
        <f t="shared" si="9"/>
        <v>0</v>
      </c>
      <c r="AK17" s="1">
        <f t="shared" si="9"/>
        <v>0</v>
      </c>
      <c r="AL17" s="1">
        <f t="shared" si="9"/>
        <v>0</v>
      </c>
      <c r="AM17" s="1">
        <f t="shared" si="9"/>
        <v>0</v>
      </c>
      <c r="AN17" s="1">
        <f t="shared" si="9"/>
        <v>0</v>
      </c>
      <c r="AO17" s="1">
        <f t="shared" si="9"/>
        <v>0</v>
      </c>
      <c r="AP17" s="1">
        <f t="shared" si="9"/>
        <v>0</v>
      </c>
      <c r="AQ17" s="1">
        <f t="shared" si="9"/>
        <v>0</v>
      </c>
      <c r="AR17" s="1">
        <f t="shared" si="9"/>
        <v>0</v>
      </c>
      <c r="AS17" s="1">
        <f t="shared" si="9"/>
        <v>0</v>
      </c>
      <c r="AT17" s="1">
        <f t="shared" si="9"/>
        <v>0</v>
      </c>
      <c r="AU17" s="1">
        <f t="shared" si="9"/>
        <v>0</v>
      </c>
      <c r="AV17" s="1">
        <f t="shared" si="9"/>
        <v>0</v>
      </c>
      <c r="AW17" s="1">
        <f t="shared" si="9"/>
        <v>0</v>
      </c>
      <c r="AX17" s="1">
        <f t="shared" si="9"/>
        <v>0</v>
      </c>
      <c r="AY17" s="1">
        <f t="shared" si="9"/>
        <v>0</v>
      </c>
      <c r="AZ17" s="1">
        <f t="shared" si="9"/>
        <v>0</v>
      </c>
      <c r="BA17" s="1">
        <f t="shared" si="9"/>
        <v>0</v>
      </c>
      <c r="BB17" s="1">
        <f t="shared" si="9"/>
        <v>0</v>
      </c>
      <c r="BC17" s="1">
        <f t="shared" si="9"/>
        <v>0</v>
      </c>
      <c r="BD17" s="1">
        <f t="shared" si="9"/>
        <v>0</v>
      </c>
      <c r="BE17" s="1">
        <f t="shared" si="9"/>
        <v>0</v>
      </c>
      <c r="BF17" s="1">
        <f t="shared" si="9"/>
        <v>0</v>
      </c>
      <c r="BG17" s="1">
        <f t="shared" si="9"/>
        <v>0</v>
      </c>
      <c r="BH17" s="1">
        <f t="shared" si="9"/>
        <v>0</v>
      </c>
      <c r="BI17" s="1">
        <f t="shared" si="9"/>
        <v>0</v>
      </c>
      <c r="BJ17" s="1">
        <f t="shared" si="9"/>
        <v>0</v>
      </c>
      <c r="BK17" s="1">
        <f t="shared" si="9"/>
        <v>0</v>
      </c>
      <c r="BL17" s="1">
        <f t="shared" si="9"/>
        <v>0</v>
      </c>
      <c r="BM17" s="1">
        <f t="shared" si="9"/>
        <v>0</v>
      </c>
      <c r="BN17" s="1">
        <f t="shared" si="9"/>
        <v>0</v>
      </c>
      <c r="BO17" s="1">
        <f t="shared" si="9"/>
        <v>0</v>
      </c>
      <c r="BP17" s="1">
        <f t="shared" si="8"/>
        <v>0</v>
      </c>
      <c r="BQ17" s="1">
        <f t="shared" si="8"/>
        <v>0</v>
      </c>
      <c r="BR17" s="1">
        <f t="shared" si="8"/>
        <v>0</v>
      </c>
      <c r="BS17" s="1">
        <f t="shared" si="8"/>
        <v>0</v>
      </c>
      <c r="BT17" s="1">
        <f t="shared" si="8"/>
        <v>0</v>
      </c>
      <c r="BU17" s="1">
        <f t="shared" si="8"/>
        <v>0</v>
      </c>
      <c r="BV17" s="1">
        <f t="shared" si="8"/>
        <v>0</v>
      </c>
      <c r="BW17" s="1">
        <f t="shared" si="8"/>
        <v>0</v>
      </c>
      <c r="BX17" s="1">
        <f t="shared" si="8"/>
        <v>0</v>
      </c>
      <c r="BY17" s="1">
        <f t="shared" si="8"/>
        <v>0</v>
      </c>
      <c r="BZ17" s="1">
        <f t="shared" si="8"/>
        <v>0</v>
      </c>
      <c r="CA17" s="1">
        <f t="shared" si="8"/>
        <v>0</v>
      </c>
      <c r="CB17" s="1">
        <f t="shared" si="8"/>
        <v>0</v>
      </c>
      <c r="CC17" s="1">
        <f t="shared" si="8"/>
        <v>0</v>
      </c>
      <c r="CD17" s="1">
        <f t="shared" si="8"/>
        <v>0</v>
      </c>
      <c r="CE17" s="1">
        <f t="shared" si="8"/>
        <v>0</v>
      </c>
      <c r="CF17" s="1">
        <f t="shared" si="8"/>
        <v>0</v>
      </c>
      <c r="CG17" s="1">
        <f t="shared" si="8"/>
        <v>0</v>
      </c>
      <c r="CH17" s="1">
        <f t="shared" si="8"/>
        <v>0</v>
      </c>
      <c r="CI17" s="1">
        <f t="shared" si="8"/>
        <v>0</v>
      </c>
      <c r="CJ17" s="1">
        <f t="shared" si="8"/>
        <v>0</v>
      </c>
      <c r="CK17" s="1">
        <f t="shared" si="8"/>
        <v>0</v>
      </c>
      <c r="CL17" s="1">
        <f t="shared" si="8"/>
        <v>0</v>
      </c>
      <c r="CM17" s="1">
        <f t="shared" si="8"/>
        <v>0</v>
      </c>
      <c r="CN17" s="1">
        <f t="shared" si="8"/>
        <v>0</v>
      </c>
      <c r="CO17" s="1">
        <f t="shared" si="8"/>
        <v>0</v>
      </c>
      <c r="CP17" s="1">
        <f t="shared" si="8"/>
        <v>0</v>
      </c>
      <c r="CQ17" s="1">
        <f t="shared" si="8"/>
        <v>0</v>
      </c>
      <c r="CR17" s="1">
        <f t="shared" si="8"/>
        <v>0</v>
      </c>
      <c r="CS17" s="1">
        <f t="shared" si="8"/>
        <v>0</v>
      </c>
      <c r="CT17" s="1">
        <f t="shared" si="8"/>
        <v>0</v>
      </c>
      <c r="CU17" s="1">
        <f t="shared" si="8"/>
        <v>0</v>
      </c>
      <c r="CV17" s="1">
        <f t="shared" si="8"/>
        <v>0</v>
      </c>
      <c r="CW17" s="1">
        <f t="shared" si="8"/>
        <v>0</v>
      </c>
      <c r="CX17" s="1">
        <f t="shared" si="8"/>
        <v>0</v>
      </c>
      <c r="CY17" s="1">
        <f t="shared" si="8"/>
        <v>0</v>
      </c>
      <c r="CZ17" s="1">
        <f t="shared" si="8"/>
        <v>0</v>
      </c>
      <c r="DA17" s="1">
        <f t="shared" si="8"/>
        <v>0</v>
      </c>
      <c r="DB17" s="1">
        <f t="shared" si="8"/>
        <v>0</v>
      </c>
      <c r="DC17" s="1">
        <f t="shared" si="8"/>
        <v>0</v>
      </c>
      <c r="DD17" s="1">
        <f t="shared" si="8"/>
        <v>0</v>
      </c>
      <c r="DE17" s="1">
        <f t="shared" si="8"/>
        <v>0</v>
      </c>
      <c r="DF17" s="1">
        <f t="shared" si="8"/>
        <v>0</v>
      </c>
      <c r="DG17" s="1">
        <f t="shared" si="8"/>
        <v>0</v>
      </c>
      <c r="DH17" s="1">
        <f t="shared" si="8"/>
        <v>0</v>
      </c>
      <c r="DI17" s="1">
        <f t="shared" si="8"/>
        <v>0</v>
      </c>
      <c r="DJ17" s="1">
        <f t="shared" si="8"/>
        <v>0</v>
      </c>
      <c r="DK17" s="1">
        <f t="shared" si="8"/>
        <v>0</v>
      </c>
      <c r="DL17" s="1">
        <f t="shared" si="8"/>
        <v>0</v>
      </c>
      <c r="DM17" s="1">
        <f t="shared" si="8"/>
        <v>0</v>
      </c>
      <c r="DN17" s="1">
        <f t="shared" si="8"/>
        <v>0</v>
      </c>
      <c r="DO17" s="1">
        <f t="shared" si="8"/>
        <v>0</v>
      </c>
      <c r="DP17" s="1">
        <f t="shared" si="8"/>
        <v>0</v>
      </c>
      <c r="DQ17" s="1">
        <f t="shared" si="8"/>
        <v>0</v>
      </c>
      <c r="DR17" s="1">
        <f t="shared" si="8"/>
        <v>0</v>
      </c>
      <c r="DS17" s="1">
        <f t="shared" si="8"/>
        <v>0</v>
      </c>
      <c r="DT17" s="1">
        <f t="shared" si="8"/>
        <v>0</v>
      </c>
      <c r="DU17" s="1">
        <f t="shared" si="8"/>
        <v>0</v>
      </c>
      <c r="DV17" s="1">
        <f t="shared" si="8"/>
        <v>0</v>
      </c>
      <c r="DW17" s="1">
        <f t="shared" si="8"/>
        <v>0</v>
      </c>
      <c r="DX17" s="1">
        <f t="shared" si="8"/>
        <v>0</v>
      </c>
      <c r="DY17" s="1">
        <f t="shared" si="8"/>
        <v>0</v>
      </c>
      <c r="DZ17" s="1">
        <f t="shared" si="8"/>
        <v>0</v>
      </c>
      <c r="EA17" s="1">
        <f t="shared" si="7"/>
        <v>0</v>
      </c>
      <c r="EB17" s="1">
        <f t="shared" ref="EB17:GM20" si="11">IF($B17=EB$8,1,0)</f>
        <v>0</v>
      </c>
      <c r="EC17" s="1">
        <f t="shared" si="11"/>
        <v>0</v>
      </c>
      <c r="ED17" s="1">
        <f t="shared" si="11"/>
        <v>0</v>
      </c>
      <c r="EE17" s="1">
        <f t="shared" si="11"/>
        <v>0</v>
      </c>
      <c r="EF17" s="1">
        <f t="shared" si="11"/>
        <v>0</v>
      </c>
      <c r="EG17" s="1">
        <f t="shared" si="11"/>
        <v>0</v>
      </c>
      <c r="EH17" s="1">
        <f t="shared" si="11"/>
        <v>0</v>
      </c>
      <c r="EI17" s="1">
        <f t="shared" si="11"/>
        <v>0</v>
      </c>
      <c r="EJ17" s="1">
        <f t="shared" si="11"/>
        <v>0</v>
      </c>
      <c r="EK17" s="1">
        <f t="shared" si="11"/>
        <v>0</v>
      </c>
      <c r="EL17" s="1">
        <f t="shared" si="11"/>
        <v>0</v>
      </c>
      <c r="EM17" s="1">
        <f t="shared" si="11"/>
        <v>0</v>
      </c>
      <c r="EN17" s="1">
        <f t="shared" si="11"/>
        <v>0</v>
      </c>
      <c r="EO17" s="1">
        <f t="shared" si="11"/>
        <v>0</v>
      </c>
      <c r="EP17" s="1">
        <f t="shared" si="11"/>
        <v>0</v>
      </c>
      <c r="EQ17" s="1">
        <f t="shared" si="11"/>
        <v>0</v>
      </c>
      <c r="ER17" s="1">
        <f t="shared" si="11"/>
        <v>0</v>
      </c>
      <c r="ES17" s="1">
        <f t="shared" si="11"/>
        <v>0</v>
      </c>
      <c r="ET17" s="1">
        <f t="shared" si="11"/>
        <v>0</v>
      </c>
      <c r="EU17" s="1">
        <f t="shared" si="11"/>
        <v>0</v>
      </c>
      <c r="EV17" s="1">
        <f t="shared" si="11"/>
        <v>0</v>
      </c>
      <c r="EW17" s="1">
        <f t="shared" si="11"/>
        <v>0</v>
      </c>
      <c r="EX17" s="1">
        <f t="shared" si="11"/>
        <v>0</v>
      </c>
      <c r="EY17" s="1">
        <f t="shared" si="11"/>
        <v>0</v>
      </c>
      <c r="EZ17" s="1">
        <f t="shared" si="11"/>
        <v>0</v>
      </c>
      <c r="FA17" s="1">
        <f t="shared" si="11"/>
        <v>0</v>
      </c>
      <c r="FB17" s="1">
        <f t="shared" si="11"/>
        <v>0</v>
      </c>
      <c r="FC17" s="1">
        <f t="shared" si="11"/>
        <v>0</v>
      </c>
      <c r="FD17" s="1">
        <f t="shared" si="11"/>
        <v>0</v>
      </c>
      <c r="FE17" s="1">
        <f t="shared" si="11"/>
        <v>0</v>
      </c>
      <c r="FF17" s="1">
        <f t="shared" si="11"/>
        <v>0</v>
      </c>
      <c r="FG17" s="1">
        <f t="shared" si="11"/>
        <v>0</v>
      </c>
      <c r="FH17" s="1">
        <f t="shared" si="11"/>
        <v>0</v>
      </c>
      <c r="FI17" s="1">
        <f t="shared" si="11"/>
        <v>0</v>
      </c>
      <c r="FJ17" s="1">
        <f t="shared" si="11"/>
        <v>0</v>
      </c>
      <c r="FK17" s="1">
        <f t="shared" si="11"/>
        <v>0</v>
      </c>
      <c r="FL17" s="1">
        <f t="shared" si="11"/>
        <v>0</v>
      </c>
      <c r="FM17" s="1">
        <f t="shared" si="11"/>
        <v>0</v>
      </c>
      <c r="FN17" s="1">
        <f t="shared" si="11"/>
        <v>0</v>
      </c>
      <c r="FO17" s="1">
        <f t="shared" si="11"/>
        <v>0</v>
      </c>
      <c r="FP17" s="1">
        <f t="shared" si="11"/>
        <v>0</v>
      </c>
      <c r="FQ17" s="1">
        <f t="shared" si="11"/>
        <v>0</v>
      </c>
      <c r="FR17" s="1">
        <f t="shared" si="11"/>
        <v>0</v>
      </c>
      <c r="FS17" s="1">
        <f t="shared" si="11"/>
        <v>0</v>
      </c>
      <c r="FT17" s="1">
        <f t="shared" si="11"/>
        <v>0</v>
      </c>
      <c r="FU17" s="1">
        <f t="shared" si="11"/>
        <v>0</v>
      </c>
      <c r="FV17" s="1">
        <f t="shared" si="11"/>
        <v>0</v>
      </c>
      <c r="FW17" s="1">
        <f t="shared" si="11"/>
        <v>0</v>
      </c>
      <c r="FX17" s="1">
        <f t="shared" si="11"/>
        <v>0</v>
      </c>
      <c r="FY17" s="1">
        <f t="shared" si="11"/>
        <v>0</v>
      </c>
      <c r="FZ17" s="1">
        <f t="shared" si="11"/>
        <v>0</v>
      </c>
      <c r="GA17" s="1">
        <f t="shared" si="11"/>
        <v>0</v>
      </c>
      <c r="GB17" s="1">
        <f t="shared" si="11"/>
        <v>0</v>
      </c>
      <c r="GC17" s="1">
        <f t="shared" si="11"/>
        <v>0</v>
      </c>
      <c r="GD17" s="1">
        <f t="shared" si="11"/>
        <v>0</v>
      </c>
      <c r="GE17" s="1">
        <f t="shared" si="11"/>
        <v>0</v>
      </c>
      <c r="GF17" s="1">
        <f t="shared" si="11"/>
        <v>0</v>
      </c>
      <c r="GG17" s="1">
        <f t="shared" si="11"/>
        <v>0</v>
      </c>
      <c r="GH17" s="1">
        <f t="shared" si="11"/>
        <v>0</v>
      </c>
      <c r="GI17" s="1">
        <f t="shared" si="11"/>
        <v>0</v>
      </c>
      <c r="GJ17" s="1">
        <f t="shared" si="11"/>
        <v>0</v>
      </c>
      <c r="GK17" s="1">
        <f t="shared" si="11"/>
        <v>0</v>
      </c>
      <c r="GL17" s="1">
        <f t="shared" si="11"/>
        <v>0</v>
      </c>
      <c r="GM17" s="1">
        <f t="shared" si="11"/>
        <v>0</v>
      </c>
      <c r="GN17" s="1">
        <f t="shared" si="10"/>
        <v>0</v>
      </c>
      <c r="GO17" s="1">
        <f t="shared" si="10"/>
        <v>0</v>
      </c>
      <c r="GP17" s="1">
        <f t="shared" si="3"/>
        <v>0</v>
      </c>
      <c r="GQ17" s="1">
        <f t="shared" si="3"/>
        <v>0</v>
      </c>
      <c r="GR17" s="1">
        <f t="shared" si="3"/>
        <v>0</v>
      </c>
      <c r="GS17" s="1">
        <f t="shared" si="3"/>
        <v>0</v>
      </c>
      <c r="GT17" s="1">
        <f t="shared" si="3"/>
        <v>0</v>
      </c>
      <c r="GU17" s="1">
        <f t="shared" si="3"/>
        <v>0</v>
      </c>
      <c r="GV17" s="1">
        <f t="shared" si="3"/>
        <v>0</v>
      </c>
      <c r="GW17" s="1">
        <f t="shared" si="3"/>
        <v>0</v>
      </c>
      <c r="GX17" s="1">
        <f t="shared" si="3"/>
        <v>0</v>
      </c>
      <c r="GY17" s="1">
        <f>IF(INDEX('W2. Regional GDP data'!$E$8:$L$211,MATCH($A17,'W2. Regional GDP data'!$B$8:$B$211,0),MATCH(GY$7,'W2. Regional GDP data'!$E$7:$L$7,0))=GY$8,1,0)</f>
        <v>0</v>
      </c>
      <c r="GZ17" s="1">
        <f>IF(INDEX('W2. Regional GDP data'!$E$8:$L$211,MATCH($A17,'W2. Regional GDP data'!$B$8:$B$211,0),MATCH(GZ$7,'W2. Regional GDP data'!$E$7:$L$7,0))=GZ$8,1,0)</f>
        <v>0</v>
      </c>
      <c r="HA17" s="1">
        <f>IF(INDEX('W2. Regional GDP data'!$E$8:$L$211,MATCH($A17,'W2. Regional GDP data'!$B$8:$B$211,0),MATCH(HA$7,'W2. Regional GDP data'!$E$7:$L$7,0))=HA$8,1,0)</f>
        <v>0</v>
      </c>
      <c r="HB17" s="1">
        <f>IF(INDEX('W2. Regional GDP data'!$E$8:$L$211,MATCH($A17,'W2. Regional GDP data'!$B$8:$B$211,0),MATCH(HB$7,'W2. Regional GDP data'!$E$7:$L$7,0))=HB$8,1,0)</f>
        <v>0</v>
      </c>
      <c r="HC17" s="1">
        <f>IF(INDEX('W2. Regional GDP data'!$E$8:$L$211,MATCH($A17,'W2. Regional GDP data'!$B$8:$B$211,0),MATCH(HC$7,'W2. Regional GDP data'!$E$7:$L$7,0))=HC$8,1,0)</f>
        <v>0</v>
      </c>
      <c r="HD17" s="1">
        <f>IF(INDEX('W2. Regional GDP data'!$E$8:$L$211,MATCH($A17,'W2. Regional GDP data'!$B$8:$B$211,0),MATCH(HD$7,'W2. Regional GDP data'!$E$7:$L$7,0))=HD$8,1,0)</f>
        <v>0</v>
      </c>
      <c r="HE17" s="1">
        <f>IF(INDEX('W2. Regional GDP data'!$E$8:$L$211,MATCH($A17,'W2. Regional GDP data'!$B$8:$B$211,0),MATCH(HE$7,'W2. Regional GDP data'!$E$7:$L$7,0))=HE$8,1,0)</f>
        <v>0</v>
      </c>
      <c r="HF17" s="1">
        <f>IF(INDEX('W2. Regional GDP data'!$E$8:$L$211,MATCH($A17,'W2. Regional GDP data'!$B$8:$B$211,0),MATCH(HF$7,'W2. Regional GDP data'!$E$7:$L$7,0))=HF$8,1,0)</f>
        <v>0</v>
      </c>
      <c r="HG17" s="1">
        <f>IF(INDEX('W2. Regional GDP data'!$E$8:$L$211,MATCH($A17,'W2. Regional GDP data'!$B$8:$B$211,0),MATCH(HG$7,'W2. Regional GDP data'!$E$7:$L$7,0))=HG$8,1,0)</f>
        <v>0</v>
      </c>
      <c r="HH17" s="1">
        <f>IF(INDEX('W2. Regional GDP data'!$E$8:$L$211,MATCH($A17,'W2. Regional GDP data'!$B$8:$B$211,0),MATCH(HH$7,'W2. Regional GDP data'!$E$7:$L$7,0))=HH$8,1,0)</f>
        <v>0</v>
      </c>
      <c r="HI17" s="1">
        <f>IF(INDEX('W2. Regional GDP data'!$E$8:$L$211,MATCH($A17,'W2. Regional GDP data'!$B$8:$B$211,0),MATCH(HI$7,'W2. Regional GDP data'!$E$7:$L$7,0))=HI$8,1,0)</f>
        <v>1</v>
      </c>
      <c r="HJ17" s="1">
        <f>IF(INDEX('W2. Regional GDP data'!$E$8:$L$211,MATCH($A17,'W2. Regional GDP data'!$B$8:$B$211,0),MATCH(HJ$7,'W2. Regional GDP data'!$E$7:$L$7,0))=HJ$8,1,0)</f>
        <v>0</v>
      </c>
      <c r="HK17" s="1">
        <f>IF(INDEX('W2. Regional GDP data'!$E$8:$L$211,MATCH($A17,'W2. Regional GDP data'!$B$8:$B$211,0),MATCH(HK$7,'W2. Regional GDP data'!$E$7:$L$7,0))=HK$8,1,0)</f>
        <v>0</v>
      </c>
      <c r="HL17" s="1">
        <f>IF(INDEX('W2. Regional GDP data'!$E$8:$L$211,MATCH($A17,'W2. Regional GDP data'!$B$8:$B$211,0),MATCH(HL$7,'W2. Regional GDP data'!$E$7:$L$7,0))=HL$8,1,0)</f>
        <v>0</v>
      </c>
      <c r="HM17" s="1">
        <f>IF(INDEX('W2. Regional GDP data'!$E$8:$L$211,MATCH($A17,'W2. Regional GDP data'!$B$8:$B$211,0),MATCH(HM$7,'W2. Regional GDP data'!$E$7:$L$7,0))=HM$8,1,0)</f>
        <v>0</v>
      </c>
      <c r="HN17" s="1">
        <f>IF(INDEX('W2. Regional GDP data'!$E$8:$L$211,MATCH($A17,'W2. Regional GDP data'!$B$8:$B$211,0),MATCH(HN$7,'W2. Regional GDP data'!$E$7:$L$7,0))=HN$8,1,0)</f>
        <v>0</v>
      </c>
      <c r="HO17" s="1">
        <f>IF(INDEX('W2. Regional GDP data'!$E$8:$L$211,MATCH($A17,'W2. Regional GDP data'!$B$8:$B$211,0),MATCH(HO$7,'W2. Regional GDP data'!$E$7:$L$7,0))=HO$8,1,0)</f>
        <v>0</v>
      </c>
      <c r="HP17" s="1">
        <f>IF(INDEX('W2. Regional GDP data'!$E$8:$L$211,MATCH($A17,'W2. Regional GDP data'!$B$8:$B$211,0),MATCH(HP$7,'W2. Regional GDP data'!$E$7:$L$7,0))=HP$8,1,0)</f>
        <v>0</v>
      </c>
      <c r="HQ17" s="1">
        <f>IF(INDEX('W2. Regional GDP data'!$E$8:$L$211,MATCH($A17,'W2. Regional GDP data'!$B$8:$B$211,0),MATCH(HQ$7,'W2. Regional GDP data'!$E$7:$L$7,0))=HQ$8,1,0)</f>
        <v>0</v>
      </c>
      <c r="HR17" s="1">
        <f>IF(INDEX('W2. Regional GDP data'!$E$8:$L$211,MATCH($A17,'W2. Regional GDP data'!$B$8:$B$211,0),MATCH(HR$7,'W2. Regional GDP data'!$E$7:$L$7,0))=HR$8,1,0)</f>
        <v>0</v>
      </c>
      <c r="HS17" s="1">
        <f>IF(INDEX('W2. Regional GDP data'!$E$8:$L$211,MATCH($A17,'W2. Regional GDP data'!$B$8:$B$211,0),MATCH(HS$7,'W2. Regional GDP data'!$E$7:$L$7,0))=HS$8,1,0)</f>
        <v>0</v>
      </c>
      <c r="HT17" s="1">
        <f>IF(INDEX('W2. Regional GDP data'!$E$8:$L$211,MATCH($A17,'W2. Regional GDP data'!$B$8:$B$211,0),MATCH(HT$7,'W2. Regional GDP data'!$E$7:$L$7,0))=HT$8,1,0)</f>
        <v>0</v>
      </c>
      <c r="HU17" s="1">
        <f>IF(INDEX('W2. Regional GDP data'!$E$8:$L$211,MATCH($A17,'W2. Regional GDP data'!$B$8:$B$211,0),MATCH(HU$7,'W2. Regional GDP data'!$E$7:$L$7,0))=HU$8,1,0)</f>
        <v>0</v>
      </c>
      <c r="HV17" s="1">
        <f>IF(INDEX('W2. Regional GDP data'!$E$8:$L$211,MATCH($A17,'W2. Regional GDP data'!$B$8:$B$211,0),MATCH(HV$7,'W2. Regional GDP data'!$E$7:$L$7,0))=HV$8,1,0)</f>
        <v>0</v>
      </c>
      <c r="HW17" s="1">
        <f>IF(INDEX('W2. Regional GDP data'!$E$8:$L$211,MATCH($A17,'W2. Regional GDP data'!$B$8:$B$211,0),MATCH(HW$7,'W2. Regional GDP data'!$E$7:$L$7,0))=HW$8,1,0)</f>
        <v>0</v>
      </c>
      <c r="HX17" s="1">
        <f>IF(INDEX('W2. Regional GDP data'!$E$8:$L$211,MATCH($A17,'W2. Regional GDP data'!$B$8:$B$211,0),MATCH(HX$7,'W2. Regional GDP data'!$E$7:$L$7,0))=HX$8,1,0)</f>
        <v>1</v>
      </c>
      <c r="HY17" s="1">
        <f>IF(INDEX('W2. Regional GDP data'!$E$8:$L$211,MATCH($A17,'W2. Regional GDP data'!$B$8:$B$211,0),MATCH(HY$7,'W2. Regional GDP data'!$E$7:$L$7,0))=HY$8,1,0)</f>
        <v>0</v>
      </c>
      <c r="HZ17" s="1">
        <f>IF(INDEX('W2. Regional GDP data'!$E$8:$L$211,MATCH($A17,'W2. Regional GDP data'!$B$8:$B$211,0),MATCH(HZ$7,'W2. Regional GDP data'!$E$7:$L$7,0))=HZ$8,1,0)</f>
        <v>0</v>
      </c>
      <c r="IA17" s="1">
        <f>IF(INDEX('W2. Regional GDP data'!$E$8:$L$211,MATCH($A17,'W2. Regional GDP data'!$B$8:$B$211,0),MATCH(IA$7,'W2. Regional GDP data'!$E$7:$L$7,0))=IA$8,1,0)</f>
        <v>0</v>
      </c>
      <c r="IB17" s="1">
        <f>IF(INDEX('W2. Regional GDP data'!$E$8:$L$211,MATCH($A17,'W2. Regional GDP data'!$B$8:$B$211,0),MATCH(IB$7,'W2. Regional GDP data'!$E$7:$L$7,0))=IB$8,1,0)</f>
        <v>0</v>
      </c>
      <c r="IC17" s="1">
        <v>1</v>
      </c>
    </row>
    <row r="18" spans="1:237">
      <c r="A18" s="1" t="s">
        <v>459</v>
      </c>
      <c r="B18" s="1" t="s">
        <v>378</v>
      </c>
      <c r="C18" s="1">
        <f t="shared" si="4"/>
        <v>0</v>
      </c>
      <c r="D18" s="1">
        <f t="shared" si="9"/>
        <v>0</v>
      </c>
      <c r="E18" s="1">
        <f t="shared" si="9"/>
        <v>0</v>
      </c>
      <c r="F18" s="1">
        <f t="shared" si="9"/>
        <v>0</v>
      </c>
      <c r="G18" s="1">
        <f t="shared" si="9"/>
        <v>0</v>
      </c>
      <c r="H18" s="1">
        <f t="shared" si="9"/>
        <v>0</v>
      </c>
      <c r="I18" s="1">
        <f t="shared" si="9"/>
        <v>0</v>
      </c>
      <c r="J18" s="1">
        <f t="shared" si="9"/>
        <v>0</v>
      </c>
      <c r="K18" s="1">
        <f t="shared" si="9"/>
        <v>0</v>
      </c>
      <c r="L18" s="1">
        <f t="shared" si="9"/>
        <v>1</v>
      </c>
      <c r="M18" s="1">
        <f t="shared" si="9"/>
        <v>0</v>
      </c>
      <c r="N18" s="1">
        <f t="shared" si="9"/>
        <v>0</v>
      </c>
      <c r="O18" s="1">
        <f t="shared" si="9"/>
        <v>0</v>
      </c>
      <c r="P18" s="1">
        <f t="shared" si="9"/>
        <v>0</v>
      </c>
      <c r="Q18" s="1">
        <f t="shared" si="9"/>
        <v>0</v>
      </c>
      <c r="R18" s="1">
        <f t="shared" si="9"/>
        <v>0</v>
      </c>
      <c r="S18" s="1">
        <f t="shared" si="9"/>
        <v>0</v>
      </c>
      <c r="T18" s="1">
        <f t="shared" si="9"/>
        <v>0</v>
      </c>
      <c r="U18" s="1">
        <f t="shared" si="9"/>
        <v>0</v>
      </c>
      <c r="V18" s="1">
        <f t="shared" si="9"/>
        <v>0</v>
      </c>
      <c r="W18" s="1">
        <f t="shared" si="9"/>
        <v>0</v>
      </c>
      <c r="X18" s="1">
        <f t="shared" si="9"/>
        <v>0</v>
      </c>
      <c r="Y18" s="1">
        <f t="shared" si="9"/>
        <v>0</v>
      </c>
      <c r="Z18" s="1">
        <f t="shared" si="9"/>
        <v>0</v>
      </c>
      <c r="AA18" s="1">
        <f t="shared" si="9"/>
        <v>0</v>
      </c>
      <c r="AB18" s="1">
        <f t="shared" si="9"/>
        <v>0</v>
      </c>
      <c r="AC18" s="1">
        <f t="shared" si="9"/>
        <v>0</v>
      </c>
      <c r="AD18" s="1">
        <f t="shared" si="9"/>
        <v>0</v>
      </c>
      <c r="AE18" s="1">
        <f t="shared" si="9"/>
        <v>0</v>
      </c>
      <c r="AF18" s="1">
        <f t="shared" si="9"/>
        <v>0</v>
      </c>
      <c r="AG18" s="1">
        <f t="shared" si="9"/>
        <v>0</v>
      </c>
      <c r="AH18" s="1">
        <f t="shared" si="9"/>
        <v>0</v>
      </c>
      <c r="AI18" s="1">
        <f t="shared" si="9"/>
        <v>0</v>
      </c>
      <c r="AJ18" s="1">
        <f t="shared" si="9"/>
        <v>0</v>
      </c>
      <c r="AK18" s="1">
        <f t="shared" si="9"/>
        <v>0</v>
      </c>
      <c r="AL18" s="1">
        <f t="shared" si="9"/>
        <v>0</v>
      </c>
      <c r="AM18" s="1">
        <f t="shared" si="9"/>
        <v>0</v>
      </c>
      <c r="AN18" s="1">
        <f t="shared" si="9"/>
        <v>0</v>
      </c>
      <c r="AO18" s="1">
        <f t="shared" si="9"/>
        <v>0</v>
      </c>
      <c r="AP18" s="1">
        <f t="shared" si="9"/>
        <v>0</v>
      </c>
      <c r="AQ18" s="1">
        <f t="shared" si="9"/>
        <v>0</v>
      </c>
      <c r="AR18" s="1">
        <f t="shared" si="9"/>
        <v>0</v>
      </c>
      <c r="AS18" s="1">
        <f t="shared" si="9"/>
        <v>0</v>
      </c>
      <c r="AT18" s="1">
        <f t="shared" si="9"/>
        <v>0</v>
      </c>
      <c r="AU18" s="1">
        <f t="shared" si="9"/>
        <v>0</v>
      </c>
      <c r="AV18" s="1">
        <f t="shared" si="9"/>
        <v>0</v>
      </c>
      <c r="AW18" s="1">
        <f t="shared" si="9"/>
        <v>0</v>
      </c>
      <c r="AX18" s="1">
        <f t="shared" si="9"/>
        <v>0</v>
      </c>
      <c r="AY18" s="1">
        <f t="shared" si="9"/>
        <v>0</v>
      </c>
      <c r="AZ18" s="1">
        <f t="shared" si="9"/>
        <v>0</v>
      </c>
      <c r="BA18" s="1">
        <f t="shared" si="9"/>
        <v>0</v>
      </c>
      <c r="BB18" s="1">
        <f t="shared" si="9"/>
        <v>0</v>
      </c>
      <c r="BC18" s="1">
        <f t="shared" si="9"/>
        <v>0</v>
      </c>
      <c r="BD18" s="1">
        <f t="shared" si="9"/>
        <v>0</v>
      </c>
      <c r="BE18" s="1">
        <f t="shared" si="9"/>
        <v>0</v>
      </c>
      <c r="BF18" s="1">
        <f t="shared" si="9"/>
        <v>0</v>
      </c>
      <c r="BG18" s="1">
        <f t="shared" si="9"/>
        <v>0</v>
      </c>
      <c r="BH18" s="1">
        <f t="shared" si="9"/>
        <v>0</v>
      </c>
      <c r="BI18" s="1">
        <f t="shared" si="9"/>
        <v>0</v>
      </c>
      <c r="BJ18" s="1">
        <f t="shared" si="9"/>
        <v>0</v>
      </c>
      <c r="BK18" s="1">
        <f t="shared" si="9"/>
        <v>0</v>
      </c>
      <c r="BL18" s="1">
        <f t="shared" si="9"/>
        <v>0</v>
      </c>
      <c r="BM18" s="1">
        <f t="shared" si="9"/>
        <v>0</v>
      </c>
      <c r="BN18" s="1">
        <f t="shared" si="9"/>
        <v>0</v>
      </c>
      <c r="BO18" s="1">
        <f t="shared" ref="BO18:DZ21" si="12">IF($B18=BO$8,1,0)</f>
        <v>0</v>
      </c>
      <c r="BP18" s="1">
        <f t="shared" si="12"/>
        <v>0</v>
      </c>
      <c r="BQ18" s="1">
        <f t="shared" si="12"/>
        <v>0</v>
      </c>
      <c r="BR18" s="1">
        <f t="shared" si="12"/>
        <v>0</v>
      </c>
      <c r="BS18" s="1">
        <f t="shared" si="12"/>
        <v>0</v>
      </c>
      <c r="BT18" s="1">
        <f t="shared" si="12"/>
        <v>0</v>
      </c>
      <c r="BU18" s="1">
        <f t="shared" si="12"/>
        <v>0</v>
      </c>
      <c r="BV18" s="1">
        <f t="shared" si="12"/>
        <v>0</v>
      </c>
      <c r="BW18" s="1">
        <f t="shared" si="12"/>
        <v>0</v>
      </c>
      <c r="BX18" s="1">
        <f t="shared" si="12"/>
        <v>0</v>
      </c>
      <c r="BY18" s="1">
        <f t="shared" si="12"/>
        <v>0</v>
      </c>
      <c r="BZ18" s="1">
        <f t="shared" si="12"/>
        <v>0</v>
      </c>
      <c r="CA18" s="1">
        <f t="shared" si="12"/>
        <v>0</v>
      </c>
      <c r="CB18" s="1">
        <f t="shared" si="12"/>
        <v>0</v>
      </c>
      <c r="CC18" s="1">
        <f t="shared" si="12"/>
        <v>0</v>
      </c>
      <c r="CD18" s="1">
        <f t="shared" si="12"/>
        <v>0</v>
      </c>
      <c r="CE18" s="1">
        <f t="shared" si="12"/>
        <v>0</v>
      </c>
      <c r="CF18" s="1">
        <f t="shared" si="12"/>
        <v>0</v>
      </c>
      <c r="CG18" s="1">
        <f t="shared" si="12"/>
        <v>0</v>
      </c>
      <c r="CH18" s="1">
        <f t="shared" si="12"/>
        <v>0</v>
      </c>
      <c r="CI18" s="1">
        <f t="shared" si="12"/>
        <v>0</v>
      </c>
      <c r="CJ18" s="1">
        <f t="shared" si="12"/>
        <v>0</v>
      </c>
      <c r="CK18" s="1">
        <f t="shared" si="12"/>
        <v>0</v>
      </c>
      <c r="CL18" s="1">
        <f t="shared" si="12"/>
        <v>0</v>
      </c>
      <c r="CM18" s="1">
        <f t="shared" si="12"/>
        <v>0</v>
      </c>
      <c r="CN18" s="1">
        <f t="shared" si="12"/>
        <v>0</v>
      </c>
      <c r="CO18" s="1">
        <f t="shared" si="12"/>
        <v>0</v>
      </c>
      <c r="CP18" s="1">
        <f t="shared" si="12"/>
        <v>0</v>
      </c>
      <c r="CQ18" s="1">
        <f t="shared" si="12"/>
        <v>0</v>
      </c>
      <c r="CR18" s="1">
        <f t="shared" si="12"/>
        <v>0</v>
      </c>
      <c r="CS18" s="1">
        <f t="shared" si="12"/>
        <v>0</v>
      </c>
      <c r="CT18" s="1">
        <f t="shared" si="12"/>
        <v>0</v>
      </c>
      <c r="CU18" s="1">
        <f t="shared" si="12"/>
        <v>0</v>
      </c>
      <c r="CV18" s="1">
        <f t="shared" si="12"/>
        <v>0</v>
      </c>
      <c r="CW18" s="1">
        <f t="shared" si="12"/>
        <v>0</v>
      </c>
      <c r="CX18" s="1">
        <f t="shared" si="12"/>
        <v>0</v>
      </c>
      <c r="CY18" s="1">
        <f t="shared" si="12"/>
        <v>0</v>
      </c>
      <c r="CZ18" s="1">
        <f t="shared" si="12"/>
        <v>0</v>
      </c>
      <c r="DA18" s="1">
        <f t="shared" si="12"/>
        <v>0</v>
      </c>
      <c r="DB18" s="1">
        <f t="shared" si="12"/>
        <v>0</v>
      </c>
      <c r="DC18" s="1">
        <f t="shared" si="12"/>
        <v>0</v>
      </c>
      <c r="DD18" s="1">
        <f t="shared" si="12"/>
        <v>0</v>
      </c>
      <c r="DE18" s="1">
        <f t="shared" si="12"/>
        <v>0</v>
      </c>
      <c r="DF18" s="1">
        <f t="shared" si="12"/>
        <v>0</v>
      </c>
      <c r="DG18" s="1">
        <f t="shared" si="12"/>
        <v>0</v>
      </c>
      <c r="DH18" s="1">
        <f t="shared" si="12"/>
        <v>0</v>
      </c>
      <c r="DI18" s="1">
        <f t="shared" si="12"/>
        <v>0</v>
      </c>
      <c r="DJ18" s="1">
        <f t="shared" si="12"/>
        <v>0</v>
      </c>
      <c r="DK18" s="1">
        <f t="shared" si="12"/>
        <v>0</v>
      </c>
      <c r="DL18" s="1">
        <f t="shared" si="12"/>
        <v>0</v>
      </c>
      <c r="DM18" s="1">
        <f t="shared" si="12"/>
        <v>0</v>
      </c>
      <c r="DN18" s="1">
        <f t="shared" si="12"/>
        <v>0</v>
      </c>
      <c r="DO18" s="1">
        <f t="shared" si="12"/>
        <v>0</v>
      </c>
      <c r="DP18" s="1">
        <f t="shared" si="12"/>
        <v>0</v>
      </c>
      <c r="DQ18" s="1">
        <f t="shared" si="12"/>
        <v>0</v>
      </c>
      <c r="DR18" s="1">
        <f t="shared" si="12"/>
        <v>0</v>
      </c>
      <c r="DS18" s="1">
        <f t="shared" si="12"/>
        <v>0</v>
      </c>
      <c r="DT18" s="1">
        <f t="shared" si="12"/>
        <v>0</v>
      </c>
      <c r="DU18" s="1">
        <f t="shared" si="12"/>
        <v>0</v>
      </c>
      <c r="DV18" s="1">
        <f t="shared" si="12"/>
        <v>0</v>
      </c>
      <c r="DW18" s="1">
        <f t="shared" si="12"/>
        <v>0</v>
      </c>
      <c r="DX18" s="1">
        <f t="shared" si="12"/>
        <v>0</v>
      </c>
      <c r="DY18" s="1">
        <f t="shared" si="12"/>
        <v>0</v>
      </c>
      <c r="DZ18" s="1">
        <f t="shared" si="12"/>
        <v>0</v>
      </c>
      <c r="EA18" s="1">
        <f t="shared" si="7"/>
        <v>0</v>
      </c>
      <c r="EB18" s="1">
        <f t="shared" si="11"/>
        <v>0</v>
      </c>
      <c r="EC18" s="1">
        <f t="shared" si="11"/>
        <v>0</v>
      </c>
      <c r="ED18" s="1">
        <f t="shared" si="11"/>
        <v>0</v>
      </c>
      <c r="EE18" s="1">
        <f t="shared" si="11"/>
        <v>0</v>
      </c>
      <c r="EF18" s="1">
        <f t="shared" si="11"/>
        <v>0</v>
      </c>
      <c r="EG18" s="1">
        <f t="shared" si="11"/>
        <v>0</v>
      </c>
      <c r="EH18" s="1">
        <f t="shared" si="11"/>
        <v>0</v>
      </c>
      <c r="EI18" s="1">
        <f t="shared" si="11"/>
        <v>0</v>
      </c>
      <c r="EJ18" s="1">
        <f t="shared" si="11"/>
        <v>0</v>
      </c>
      <c r="EK18" s="1">
        <f t="shared" si="11"/>
        <v>0</v>
      </c>
      <c r="EL18" s="1">
        <f t="shared" si="11"/>
        <v>0</v>
      </c>
      <c r="EM18" s="1">
        <f t="shared" si="11"/>
        <v>0</v>
      </c>
      <c r="EN18" s="1">
        <f t="shared" si="11"/>
        <v>0</v>
      </c>
      <c r="EO18" s="1">
        <f t="shared" si="11"/>
        <v>0</v>
      </c>
      <c r="EP18" s="1">
        <f t="shared" si="11"/>
        <v>0</v>
      </c>
      <c r="EQ18" s="1">
        <f t="shared" si="11"/>
        <v>0</v>
      </c>
      <c r="ER18" s="1">
        <f t="shared" si="11"/>
        <v>0</v>
      </c>
      <c r="ES18" s="1">
        <f t="shared" si="11"/>
        <v>0</v>
      </c>
      <c r="ET18" s="1">
        <f t="shared" si="11"/>
        <v>0</v>
      </c>
      <c r="EU18" s="1">
        <f t="shared" si="11"/>
        <v>0</v>
      </c>
      <c r="EV18" s="1">
        <f t="shared" si="11"/>
        <v>0</v>
      </c>
      <c r="EW18" s="1">
        <f t="shared" si="11"/>
        <v>0</v>
      </c>
      <c r="EX18" s="1">
        <f t="shared" si="11"/>
        <v>0</v>
      </c>
      <c r="EY18" s="1">
        <f t="shared" si="11"/>
        <v>0</v>
      </c>
      <c r="EZ18" s="1">
        <f t="shared" si="11"/>
        <v>0</v>
      </c>
      <c r="FA18" s="1">
        <f t="shared" si="11"/>
        <v>0</v>
      </c>
      <c r="FB18" s="1">
        <f t="shared" si="11"/>
        <v>0</v>
      </c>
      <c r="FC18" s="1">
        <f t="shared" si="11"/>
        <v>0</v>
      </c>
      <c r="FD18" s="1">
        <f t="shared" si="11"/>
        <v>0</v>
      </c>
      <c r="FE18" s="1">
        <f t="shared" si="11"/>
        <v>0</v>
      </c>
      <c r="FF18" s="1">
        <f t="shared" si="11"/>
        <v>0</v>
      </c>
      <c r="FG18" s="1">
        <f t="shared" si="11"/>
        <v>0</v>
      </c>
      <c r="FH18" s="1">
        <f t="shared" si="11"/>
        <v>0</v>
      </c>
      <c r="FI18" s="1">
        <f t="shared" si="11"/>
        <v>0</v>
      </c>
      <c r="FJ18" s="1">
        <f t="shared" si="11"/>
        <v>0</v>
      </c>
      <c r="FK18" s="1">
        <f t="shared" si="11"/>
        <v>0</v>
      </c>
      <c r="FL18" s="1">
        <f t="shared" si="11"/>
        <v>0</v>
      </c>
      <c r="FM18" s="1">
        <f t="shared" si="11"/>
        <v>0</v>
      </c>
      <c r="FN18" s="1">
        <f t="shared" si="11"/>
        <v>0</v>
      </c>
      <c r="FO18" s="1">
        <f t="shared" si="11"/>
        <v>0</v>
      </c>
      <c r="FP18" s="1">
        <f t="shared" si="11"/>
        <v>0</v>
      </c>
      <c r="FQ18" s="1">
        <f t="shared" si="11"/>
        <v>0</v>
      </c>
      <c r="FR18" s="1">
        <f t="shared" si="11"/>
        <v>0</v>
      </c>
      <c r="FS18" s="1">
        <f t="shared" si="11"/>
        <v>0</v>
      </c>
      <c r="FT18" s="1">
        <f t="shared" si="11"/>
        <v>0</v>
      </c>
      <c r="FU18" s="1">
        <f t="shared" si="11"/>
        <v>0</v>
      </c>
      <c r="FV18" s="1">
        <f t="shared" si="11"/>
        <v>0</v>
      </c>
      <c r="FW18" s="1">
        <f t="shared" si="11"/>
        <v>0</v>
      </c>
      <c r="FX18" s="1">
        <f t="shared" si="11"/>
        <v>0</v>
      </c>
      <c r="FY18" s="1">
        <f t="shared" si="11"/>
        <v>0</v>
      </c>
      <c r="FZ18" s="1">
        <f t="shared" si="11"/>
        <v>0</v>
      </c>
      <c r="GA18" s="1">
        <f t="shared" si="11"/>
        <v>0</v>
      </c>
      <c r="GB18" s="1">
        <f t="shared" si="11"/>
        <v>0</v>
      </c>
      <c r="GC18" s="1">
        <f t="shared" si="11"/>
        <v>0</v>
      </c>
      <c r="GD18" s="1">
        <f t="shared" si="11"/>
        <v>0</v>
      </c>
      <c r="GE18" s="1">
        <f t="shared" si="11"/>
        <v>0</v>
      </c>
      <c r="GF18" s="1">
        <f t="shared" si="11"/>
        <v>0</v>
      </c>
      <c r="GG18" s="1">
        <f t="shared" si="11"/>
        <v>0</v>
      </c>
      <c r="GH18" s="1">
        <f t="shared" si="11"/>
        <v>0</v>
      </c>
      <c r="GI18" s="1">
        <f t="shared" si="11"/>
        <v>0</v>
      </c>
      <c r="GJ18" s="1">
        <f t="shared" si="11"/>
        <v>0</v>
      </c>
      <c r="GK18" s="1">
        <f t="shared" si="11"/>
        <v>0</v>
      </c>
      <c r="GL18" s="1">
        <f t="shared" si="11"/>
        <v>0</v>
      </c>
      <c r="GM18" s="1">
        <f t="shared" si="11"/>
        <v>0</v>
      </c>
      <c r="GN18" s="1">
        <f t="shared" si="10"/>
        <v>0</v>
      </c>
      <c r="GO18" s="1">
        <f t="shared" si="10"/>
        <v>0</v>
      </c>
      <c r="GP18" s="1">
        <f t="shared" si="3"/>
        <v>0</v>
      </c>
      <c r="GQ18" s="1">
        <f t="shared" si="3"/>
        <v>0</v>
      </c>
      <c r="GR18" s="1">
        <f t="shared" si="3"/>
        <v>0</v>
      </c>
      <c r="GS18" s="1">
        <f t="shared" si="3"/>
        <v>0</v>
      </c>
      <c r="GT18" s="1">
        <f t="shared" si="3"/>
        <v>0</v>
      </c>
      <c r="GU18" s="1">
        <f t="shared" si="3"/>
        <v>0</v>
      </c>
      <c r="GV18" s="1">
        <f t="shared" si="3"/>
        <v>0</v>
      </c>
      <c r="GW18" s="1">
        <f t="shared" si="3"/>
        <v>0</v>
      </c>
      <c r="GX18" s="1">
        <f t="shared" si="3"/>
        <v>0</v>
      </c>
      <c r="GY18" s="1">
        <f>IF(INDEX('W2. Regional GDP data'!$E$8:$L$211,MATCH($A18,'W2. Regional GDP data'!$B$8:$B$211,0),MATCH(GY$7,'W2. Regional GDP data'!$E$7:$L$7,0))=GY$8,1,0)</f>
        <v>0</v>
      </c>
      <c r="GZ18" s="1">
        <f>IF(INDEX('W2. Regional GDP data'!$E$8:$L$211,MATCH($A18,'W2. Regional GDP data'!$B$8:$B$211,0),MATCH(GZ$7,'W2. Regional GDP data'!$E$7:$L$7,0))=GZ$8,1,0)</f>
        <v>0</v>
      </c>
      <c r="HA18" s="1">
        <f>IF(INDEX('W2. Regional GDP data'!$E$8:$L$211,MATCH($A18,'W2. Regional GDP data'!$B$8:$B$211,0),MATCH(HA$7,'W2. Regional GDP data'!$E$7:$L$7,0))=HA$8,1,0)</f>
        <v>0</v>
      </c>
      <c r="HB18" s="1">
        <f>IF(INDEX('W2. Regional GDP data'!$E$8:$L$211,MATCH($A18,'W2. Regional GDP data'!$B$8:$B$211,0),MATCH(HB$7,'W2. Regional GDP data'!$E$7:$L$7,0))=HB$8,1,0)</f>
        <v>0</v>
      </c>
      <c r="HC18" s="1">
        <f>IF(INDEX('W2. Regional GDP data'!$E$8:$L$211,MATCH($A18,'W2. Regional GDP data'!$B$8:$B$211,0),MATCH(HC$7,'W2. Regional GDP data'!$E$7:$L$7,0))=HC$8,1,0)</f>
        <v>1</v>
      </c>
      <c r="HD18" s="1">
        <f>IF(INDEX('W2. Regional GDP data'!$E$8:$L$211,MATCH($A18,'W2. Regional GDP data'!$B$8:$B$211,0),MATCH(HD$7,'W2. Regional GDP data'!$E$7:$L$7,0))=HD$8,1,0)</f>
        <v>0</v>
      </c>
      <c r="HE18" s="1">
        <f>IF(INDEX('W2. Regional GDP data'!$E$8:$L$211,MATCH($A18,'W2. Regional GDP data'!$B$8:$B$211,0),MATCH(HE$7,'W2. Regional GDP data'!$E$7:$L$7,0))=HE$8,1,0)</f>
        <v>0</v>
      </c>
      <c r="HF18" s="1">
        <f>IF(INDEX('W2. Regional GDP data'!$E$8:$L$211,MATCH($A18,'W2. Regional GDP data'!$B$8:$B$211,0),MATCH(HF$7,'W2. Regional GDP data'!$E$7:$L$7,0))=HF$8,1,0)</f>
        <v>0</v>
      </c>
      <c r="HG18" s="1">
        <f>IF(INDEX('W2. Regional GDP data'!$E$8:$L$211,MATCH($A18,'W2. Regional GDP data'!$B$8:$B$211,0),MATCH(HG$7,'W2. Regional GDP data'!$E$7:$L$7,0))=HG$8,1,0)</f>
        <v>0</v>
      </c>
      <c r="HH18" s="1">
        <f>IF(INDEX('W2. Regional GDP data'!$E$8:$L$211,MATCH($A18,'W2. Regional GDP data'!$B$8:$B$211,0),MATCH(HH$7,'W2. Regional GDP data'!$E$7:$L$7,0))=HH$8,1,0)</f>
        <v>0</v>
      </c>
      <c r="HI18" s="1">
        <f>IF(INDEX('W2. Regional GDP data'!$E$8:$L$211,MATCH($A18,'W2. Regional GDP data'!$B$8:$B$211,0),MATCH(HI$7,'W2. Regional GDP data'!$E$7:$L$7,0))=HI$8,1,0)</f>
        <v>0</v>
      </c>
      <c r="HJ18" s="1">
        <f>IF(INDEX('W2. Regional GDP data'!$E$8:$L$211,MATCH($A18,'W2. Regional GDP data'!$B$8:$B$211,0),MATCH(HJ$7,'W2. Regional GDP data'!$E$7:$L$7,0))=HJ$8,1,0)</f>
        <v>0</v>
      </c>
      <c r="HK18" s="1">
        <f>IF(INDEX('W2. Regional GDP data'!$E$8:$L$211,MATCH($A18,'W2. Regional GDP data'!$B$8:$B$211,0),MATCH(HK$7,'W2. Regional GDP data'!$E$7:$L$7,0))=HK$8,1,0)</f>
        <v>0</v>
      </c>
      <c r="HL18" s="1">
        <f>IF(INDEX('W2. Regional GDP data'!$E$8:$L$211,MATCH($A18,'W2. Regional GDP data'!$B$8:$B$211,0),MATCH(HL$7,'W2. Regional GDP data'!$E$7:$L$7,0))=HL$8,1,0)</f>
        <v>0</v>
      </c>
      <c r="HM18" s="1">
        <f>IF(INDEX('W2. Regional GDP data'!$E$8:$L$211,MATCH($A18,'W2. Regional GDP data'!$B$8:$B$211,0),MATCH(HM$7,'W2. Regional GDP data'!$E$7:$L$7,0))=HM$8,1,0)</f>
        <v>0</v>
      </c>
      <c r="HN18" s="1">
        <f>IF(INDEX('W2. Regional GDP data'!$E$8:$L$211,MATCH($A18,'W2. Regional GDP data'!$B$8:$B$211,0),MATCH(HN$7,'W2. Regional GDP data'!$E$7:$L$7,0))=HN$8,1,0)</f>
        <v>0</v>
      </c>
      <c r="HO18" s="1">
        <f>IF(INDEX('W2. Regional GDP data'!$E$8:$L$211,MATCH($A18,'W2. Regional GDP data'!$B$8:$B$211,0),MATCH(HO$7,'W2. Regional GDP data'!$E$7:$L$7,0))=HO$8,1,0)</f>
        <v>0</v>
      </c>
      <c r="HP18" s="1">
        <f>IF(INDEX('W2. Regional GDP data'!$E$8:$L$211,MATCH($A18,'W2. Regional GDP data'!$B$8:$B$211,0),MATCH(HP$7,'W2. Regional GDP data'!$E$7:$L$7,0))=HP$8,1,0)</f>
        <v>1</v>
      </c>
      <c r="HQ18" s="1">
        <f>IF(INDEX('W2. Regional GDP data'!$E$8:$L$211,MATCH($A18,'W2. Regional GDP data'!$B$8:$B$211,0),MATCH(HQ$7,'W2. Regional GDP data'!$E$7:$L$7,0))=HQ$8,1,0)</f>
        <v>0</v>
      </c>
      <c r="HR18" s="1">
        <f>IF(INDEX('W2. Regional GDP data'!$E$8:$L$211,MATCH($A18,'W2. Regional GDP data'!$B$8:$B$211,0),MATCH(HR$7,'W2. Regional GDP data'!$E$7:$L$7,0))=HR$8,1,0)</f>
        <v>0</v>
      </c>
      <c r="HS18" s="1">
        <f>IF(INDEX('W2. Regional GDP data'!$E$8:$L$211,MATCH($A18,'W2. Regional GDP data'!$B$8:$B$211,0),MATCH(HS$7,'W2. Regional GDP data'!$E$7:$L$7,0))=HS$8,1,0)</f>
        <v>0</v>
      </c>
      <c r="HT18" s="1">
        <f>IF(INDEX('W2. Regional GDP data'!$E$8:$L$211,MATCH($A18,'W2. Regional GDP data'!$B$8:$B$211,0),MATCH(HT$7,'W2. Regional GDP data'!$E$7:$L$7,0))=HT$8,1,0)</f>
        <v>0</v>
      </c>
      <c r="HU18" s="1">
        <f>IF(INDEX('W2. Regional GDP data'!$E$8:$L$211,MATCH($A18,'W2. Regional GDP data'!$B$8:$B$211,0),MATCH(HU$7,'W2. Regional GDP data'!$E$7:$L$7,0))=HU$8,1,0)</f>
        <v>0</v>
      </c>
      <c r="HV18" s="1">
        <f>IF(INDEX('W2. Regional GDP data'!$E$8:$L$211,MATCH($A18,'W2. Regional GDP data'!$B$8:$B$211,0),MATCH(HV$7,'W2. Regional GDP data'!$E$7:$L$7,0))=HV$8,1,0)</f>
        <v>0</v>
      </c>
      <c r="HW18" s="1">
        <f>IF(INDEX('W2. Regional GDP data'!$E$8:$L$211,MATCH($A18,'W2. Regional GDP data'!$B$8:$B$211,0),MATCH(HW$7,'W2. Regional GDP data'!$E$7:$L$7,0))=HW$8,1,0)</f>
        <v>0</v>
      </c>
      <c r="HX18" s="1">
        <f>IF(INDEX('W2. Regional GDP data'!$E$8:$L$211,MATCH($A18,'W2. Regional GDP data'!$B$8:$B$211,0),MATCH(HX$7,'W2. Regional GDP data'!$E$7:$L$7,0))=HX$8,1,0)</f>
        <v>1</v>
      </c>
      <c r="HY18" s="1">
        <f>IF(INDEX('W2. Regional GDP data'!$E$8:$L$211,MATCH($A18,'W2. Regional GDP data'!$B$8:$B$211,0),MATCH(HY$7,'W2. Regional GDP data'!$E$7:$L$7,0))=HY$8,1,0)</f>
        <v>0</v>
      </c>
      <c r="HZ18" s="1">
        <f>IF(INDEX('W2. Regional GDP data'!$E$8:$L$211,MATCH($A18,'W2. Regional GDP data'!$B$8:$B$211,0),MATCH(HZ$7,'W2. Regional GDP data'!$E$7:$L$7,0))=HZ$8,1,0)</f>
        <v>0</v>
      </c>
      <c r="IA18" s="1">
        <f>IF(INDEX('W2. Regional GDP data'!$E$8:$L$211,MATCH($A18,'W2. Regional GDP data'!$B$8:$B$211,0),MATCH(IA$7,'W2. Regional GDP data'!$E$7:$L$7,0))=IA$8,1,0)</f>
        <v>0</v>
      </c>
      <c r="IB18" s="1">
        <f>IF(INDEX('W2. Regional GDP data'!$E$8:$L$211,MATCH($A18,'W2. Regional GDP data'!$B$8:$B$211,0),MATCH(IB$7,'W2. Regional GDP data'!$E$7:$L$7,0))=IB$8,1,0)</f>
        <v>0</v>
      </c>
      <c r="IC18" s="1">
        <v>1</v>
      </c>
    </row>
    <row r="19" spans="1:237">
      <c r="A19" s="1" t="s">
        <v>276</v>
      </c>
      <c r="B19" s="1" t="s">
        <v>401</v>
      </c>
      <c r="C19" s="1">
        <f t="shared" si="4"/>
        <v>0</v>
      </c>
      <c r="D19" s="1">
        <f t="shared" ref="D19:BO22" si="13">IF($B19=D$8,1,0)</f>
        <v>0</v>
      </c>
      <c r="E19" s="1">
        <f t="shared" si="13"/>
        <v>0</v>
      </c>
      <c r="F19" s="1">
        <f t="shared" si="13"/>
        <v>0</v>
      </c>
      <c r="G19" s="1">
        <f t="shared" si="13"/>
        <v>0</v>
      </c>
      <c r="H19" s="1">
        <f t="shared" si="13"/>
        <v>0</v>
      </c>
      <c r="I19" s="1">
        <f t="shared" si="13"/>
        <v>0</v>
      </c>
      <c r="J19" s="1">
        <f t="shared" si="13"/>
        <v>0</v>
      </c>
      <c r="K19" s="1">
        <f t="shared" si="13"/>
        <v>0</v>
      </c>
      <c r="L19" s="1">
        <f t="shared" si="13"/>
        <v>0</v>
      </c>
      <c r="M19" s="1">
        <f t="shared" si="13"/>
        <v>1</v>
      </c>
      <c r="N19" s="1">
        <f t="shared" si="13"/>
        <v>0</v>
      </c>
      <c r="O19" s="1">
        <f t="shared" si="13"/>
        <v>0</v>
      </c>
      <c r="P19" s="1">
        <f t="shared" si="13"/>
        <v>0</v>
      </c>
      <c r="Q19" s="1">
        <f t="shared" si="13"/>
        <v>0</v>
      </c>
      <c r="R19" s="1">
        <f t="shared" si="13"/>
        <v>0</v>
      </c>
      <c r="S19" s="1">
        <f t="shared" si="13"/>
        <v>0</v>
      </c>
      <c r="T19" s="1">
        <f t="shared" si="13"/>
        <v>0</v>
      </c>
      <c r="U19" s="1">
        <f t="shared" si="13"/>
        <v>0</v>
      </c>
      <c r="V19" s="1">
        <f t="shared" si="13"/>
        <v>0</v>
      </c>
      <c r="W19" s="1">
        <f t="shared" si="13"/>
        <v>0</v>
      </c>
      <c r="X19" s="1">
        <f t="shared" si="13"/>
        <v>0</v>
      </c>
      <c r="Y19" s="1">
        <f t="shared" si="13"/>
        <v>0</v>
      </c>
      <c r="Z19" s="1">
        <f t="shared" si="13"/>
        <v>0</v>
      </c>
      <c r="AA19" s="1">
        <f t="shared" si="13"/>
        <v>0</v>
      </c>
      <c r="AB19" s="1">
        <f t="shared" si="13"/>
        <v>0</v>
      </c>
      <c r="AC19" s="1">
        <f t="shared" si="13"/>
        <v>0</v>
      </c>
      <c r="AD19" s="1">
        <f t="shared" si="13"/>
        <v>0</v>
      </c>
      <c r="AE19" s="1">
        <f t="shared" si="13"/>
        <v>0</v>
      </c>
      <c r="AF19" s="1">
        <f t="shared" si="13"/>
        <v>0</v>
      </c>
      <c r="AG19" s="1">
        <f t="shared" si="13"/>
        <v>0</v>
      </c>
      <c r="AH19" s="1">
        <f t="shared" si="13"/>
        <v>0</v>
      </c>
      <c r="AI19" s="1">
        <f t="shared" si="13"/>
        <v>0</v>
      </c>
      <c r="AJ19" s="1">
        <f t="shared" si="13"/>
        <v>0</v>
      </c>
      <c r="AK19" s="1">
        <f t="shared" si="13"/>
        <v>0</v>
      </c>
      <c r="AL19" s="1">
        <f t="shared" si="13"/>
        <v>0</v>
      </c>
      <c r="AM19" s="1">
        <f t="shared" si="13"/>
        <v>0</v>
      </c>
      <c r="AN19" s="1">
        <f t="shared" si="13"/>
        <v>0</v>
      </c>
      <c r="AO19" s="1">
        <f t="shared" si="13"/>
        <v>0</v>
      </c>
      <c r="AP19" s="1">
        <f t="shared" si="13"/>
        <v>0</v>
      </c>
      <c r="AQ19" s="1">
        <f t="shared" si="13"/>
        <v>0</v>
      </c>
      <c r="AR19" s="1">
        <f t="shared" si="13"/>
        <v>0</v>
      </c>
      <c r="AS19" s="1">
        <f t="shared" si="13"/>
        <v>0</v>
      </c>
      <c r="AT19" s="1">
        <f t="shared" si="13"/>
        <v>0</v>
      </c>
      <c r="AU19" s="1">
        <f t="shared" si="13"/>
        <v>0</v>
      </c>
      <c r="AV19" s="1">
        <f t="shared" si="13"/>
        <v>0</v>
      </c>
      <c r="AW19" s="1">
        <f t="shared" si="13"/>
        <v>0</v>
      </c>
      <c r="AX19" s="1">
        <f t="shared" si="13"/>
        <v>0</v>
      </c>
      <c r="AY19" s="1">
        <f t="shared" si="13"/>
        <v>0</v>
      </c>
      <c r="AZ19" s="1">
        <f t="shared" si="13"/>
        <v>0</v>
      </c>
      <c r="BA19" s="1">
        <f t="shared" si="13"/>
        <v>0</v>
      </c>
      <c r="BB19" s="1">
        <f t="shared" si="13"/>
        <v>0</v>
      </c>
      <c r="BC19" s="1">
        <f t="shared" si="13"/>
        <v>0</v>
      </c>
      <c r="BD19" s="1">
        <f t="shared" si="13"/>
        <v>0</v>
      </c>
      <c r="BE19" s="1">
        <f t="shared" si="13"/>
        <v>0</v>
      </c>
      <c r="BF19" s="1">
        <f t="shared" si="13"/>
        <v>0</v>
      </c>
      <c r="BG19" s="1">
        <f t="shared" si="13"/>
        <v>0</v>
      </c>
      <c r="BH19" s="1">
        <f t="shared" si="13"/>
        <v>0</v>
      </c>
      <c r="BI19" s="1">
        <f t="shared" si="13"/>
        <v>0</v>
      </c>
      <c r="BJ19" s="1">
        <f t="shared" si="13"/>
        <v>0</v>
      </c>
      <c r="BK19" s="1">
        <f t="shared" si="13"/>
        <v>0</v>
      </c>
      <c r="BL19" s="1">
        <f t="shared" si="13"/>
        <v>0</v>
      </c>
      <c r="BM19" s="1">
        <f t="shared" si="13"/>
        <v>0</v>
      </c>
      <c r="BN19" s="1">
        <f t="shared" si="13"/>
        <v>0</v>
      </c>
      <c r="BO19" s="1">
        <f t="shared" si="13"/>
        <v>0</v>
      </c>
      <c r="BP19" s="1">
        <f t="shared" si="12"/>
        <v>0</v>
      </c>
      <c r="BQ19" s="1">
        <f t="shared" si="12"/>
        <v>0</v>
      </c>
      <c r="BR19" s="1">
        <f t="shared" si="12"/>
        <v>0</v>
      </c>
      <c r="BS19" s="1">
        <f t="shared" si="12"/>
        <v>0</v>
      </c>
      <c r="BT19" s="1">
        <f t="shared" si="12"/>
        <v>0</v>
      </c>
      <c r="BU19" s="1">
        <f t="shared" si="12"/>
        <v>0</v>
      </c>
      <c r="BV19" s="1">
        <f t="shared" si="12"/>
        <v>0</v>
      </c>
      <c r="BW19" s="1">
        <f t="shared" si="12"/>
        <v>0</v>
      </c>
      <c r="BX19" s="1">
        <f t="shared" si="12"/>
        <v>0</v>
      </c>
      <c r="BY19" s="1">
        <f t="shared" si="12"/>
        <v>0</v>
      </c>
      <c r="BZ19" s="1">
        <f t="shared" si="12"/>
        <v>0</v>
      </c>
      <c r="CA19" s="1">
        <f t="shared" si="12"/>
        <v>0</v>
      </c>
      <c r="CB19" s="1">
        <f t="shared" si="12"/>
        <v>0</v>
      </c>
      <c r="CC19" s="1">
        <f t="shared" si="12"/>
        <v>0</v>
      </c>
      <c r="CD19" s="1">
        <f t="shared" si="12"/>
        <v>0</v>
      </c>
      <c r="CE19" s="1">
        <f t="shared" si="12"/>
        <v>0</v>
      </c>
      <c r="CF19" s="1">
        <f t="shared" si="12"/>
        <v>0</v>
      </c>
      <c r="CG19" s="1">
        <f t="shared" si="12"/>
        <v>0</v>
      </c>
      <c r="CH19" s="1">
        <f t="shared" si="12"/>
        <v>0</v>
      </c>
      <c r="CI19" s="1">
        <f t="shared" si="12"/>
        <v>0</v>
      </c>
      <c r="CJ19" s="1">
        <f t="shared" si="12"/>
        <v>0</v>
      </c>
      <c r="CK19" s="1">
        <f t="shared" si="12"/>
        <v>0</v>
      </c>
      <c r="CL19" s="1">
        <f t="shared" si="12"/>
        <v>0</v>
      </c>
      <c r="CM19" s="1">
        <f t="shared" si="12"/>
        <v>0</v>
      </c>
      <c r="CN19" s="1">
        <f t="shared" si="12"/>
        <v>0</v>
      </c>
      <c r="CO19" s="1">
        <f t="shared" si="12"/>
        <v>0</v>
      </c>
      <c r="CP19" s="1">
        <f t="shared" si="12"/>
        <v>0</v>
      </c>
      <c r="CQ19" s="1">
        <f t="shared" si="12"/>
        <v>0</v>
      </c>
      <c r="CR19" s="1">
        <f t="shared" si="12"/>
        <v>0</v>
      </c>
      <c r="CS19" s="1">
        <f t="shared" si="12"/>
        <v>0</v>
      </c>
      <c r="CT19" s="1">
        <f t="shared" si="12"/>
        <v>0</v>
      </c>
      <c r="CU19" s="1">
        <f t="shared" si="12"/>
        <v>0</v>
      </c>
      <c r="CV19" s="1">
        <f t="shared" si="12"/>
        <v>0</v>
      </c>
      <c r="CW19" s="1">
        <f t="shared" si="12"/>
        <v>0</v>
      </c>
      <c r="CX19" s="1">
        <f t="shared" si="12"/>
        <v>0</v>
      </c>
      <c r="CY19" s="1">
        <f t="shared" si="12"/>
        <v>0</v>
      </c>
      <c r="CZ19" s="1">
        <f t="shared" si="12"/>
        <v>0</v>
      </c>
      <c r="DA19" s="1">
        <f t="shared" si="12"/>
        <v>0</v>
      </c>
      <c r="DB19" s="1">
        <f t="shared" si="12"/>
        <v>0</v>
      </c>
      <c r="DC19" s="1">
        <f t="shared" si="12"/>
        <v>0</v>
      </c>
      <c r="DD19" s="1">
        <f t="shared" si="12"/>
        <v>0</v>
      </c>
      <c r="DE19" s="1">
        <f t="shared" si="12"/>
        <v>0</v>
      </c>
      <c r="DF19" s="1">
        <f t="shared" si="12"/>
        <v>0</v>
      </c>
      <c r="DG19" s="1">
        <f t="shared" si="12"/>
        <v>0</v>
      </c>
      <c r="DH19" s="1">
        <f t="shared" si="12"/>
        <v>0</v>
      </c>
      <c r="DI19" s="1">
        <f t="shared" si="12"/>
        <v>0</v>
      </c>
      <c r="DJ19" s="1">
        <f t="shared" si="12"/>
        <v>0</v>
      </c>
      <c r="DK19" s="1">
        <f t="shared" si="12"/>
        <v>0</v>
      </c>
      <c r="DL19" s="1">
        <f t="shared" si="12"/>
        <v>0</v>
      </c>
      <c r="DM19" s="1">
        <f t="shared" si="12"/>
        <v>0</v>
      </c>
      <c r="DN19" s="1">
        <f t="shared" si="12"/>
        <v>0</v>
      </c>
      <c r="DO19" s="1">
        <f t="shared" si="12"/>
        <v>0</v>
      </c>
      <c r="DP19" s="1">
        <f t="shared" si="12"/>
        <v>0</v>
      </c>
      <c r="DQ19" s="1">
        <f t="shared" si="12"/>
        <v>0</v>
      </c>
      <c r="DR19" s="1">
        <f t="shared" si="12"/>
        <v>0</v>
      </c>
      <c r="DS19" s="1">
        <f t="shared" si="12"/>
        <v>0</v>
      </c>
      <c r="DT19" s="1">
        <f t="shared" si="12"/>
        <v>0</v>
      </c>
      <c r="DU19" s="1">
        <f t="shared" si="12"/>
        <v>0</v>
      </c>
      <c r="DV19" s="1">
        <f t="shared" si="12"/>
        <v>0</v>
      </c>
      <c r="DW19" s="1">
        <f t="shared" si="12"/>
        <v>0</v>
      </c>
      <c r="DX19" s="1">
        <f t="shared" si="12"/>
        <v>0</v>
      </c>
      <c r="DY19" s="1">
        <f t="shared" si="12"/>
        <v>0</v>
      </c>
      <c r="DZ19" s="1">
        <f t="shared" si="12"/>
        <v>0</v>
      </c>
      <c r="EA19" s="1">
        <f t="shared" si="7"/>
        <v>0</v>
      </c>
      <c r="EB19" s="1">
        <f t="shared" si="11"/>
        <v>0</v>
      </c>
      <c r="EC19" s="1">
        <f t="shared" si="11"/>
        <v>0</v>
      </c>
      <c r="ED19" s="1">
        <f t="shared" si="11"/>
        <v>0</v>
      </c>
      <c r="EE19" s="1">
        <f t="shared" si="11"/>
        <v>0</v>
      </c>
      <c r="EF19" s="1">
        <f t="shared" si="11"/>
        <v>0</v>
      </c>
      <c r="EG19" s="1">
        <f t="shared" si="11"/>
        <v>0</v>
      </c>
      <c r="EH19" s="1">
        <f t="shared" si="11"/>
        <v>0</v>
      </c>
      <c r="EI19" s="1">
        <f t="shared" si="11"/>
        <v>0</v>
      </c>
      <c r="EJ19" s="1">
        <f t="shared" si="11"/>
        <v>0</v>
      </c>
      <c r="EK19" s="1">
        <f t="shared" si="11"/>
        <v>0</v>
      </c>
      <c r="EL19" s="1">
        <f t="shared" si="11"/>
        <v>0</v>
      </c>
      <c r="EM19" s="1">
        <f t="shared" si="11"/>
        <v>0</v>
      </c>
      <c r="EN19" s="1">
        <f t="shared" si="11"/>
        <v>0</v>
      </c>
      <c r="EO19" s="1">
        <f t="shared" si="11"/>
        <v>0</v>
      </c>
      <c r="EP19" s="1">
        <f t="shared" si="11"/>
        <v>0</v>
      </c>
      <c r="EQ19" s="1">
        <f t="shared" si="11"/>
        <v>0</v>
      </c>
      <c r="ER19" s="1">
        <f t="shared" si="11"/>
        <v>0</v>
      </c>
      <c r="ES19" s="1">
        <f t="shared" si="11"/>
        <v>0</v>
      </c>
      <c r="ET19" s="1">
        <f t="shared" si="11"/>
        <v>0</v>
      </c>
      <c r="EU19" s="1">
        <f t="shared" si="11"/>
        <v>0</v>
      </c>
      <c r="EV19" s="1">
        <f t="shared" si="11"/>
        <v>0</v>
      </c>
      <c r="EW19" s="1">
        <f t="shared" si="11"/>
        <v>0</v>
      </c>
      <c r="EX19" s="1">
        <f t="shared" si="11"/>
        <v>0</v>
      </c>
      <c r="EY19" s="1">
        <f t="shared" si="11"/>
        <v>0</v>
      </c>
      <c r="EZ19" s="1">
        <f t="shared" si="11"/>
        <v>0</v>
      </c>
      <c r="FA19" s="1">
        <f t="shared" si="11"/>
        <v>0</v>
      </c>
      <c r="FB19" s="1">
        <f t="shared" si="11"/>
        <v>0</v>
      </c>
      <c r="FC19" s="1">
        <f t="shared" si="11"/>
        <v>0</v>
      </c>
      <c r="FD19" s="1">
        <f t="shared" si="11"/>
        <v>0</v>
      </c>
      <c r="FE19" s="1">
        <f t="shared" si="11"/>
        <v>0</v>
      </c>
      <c r="FF19" s="1">
        <f t="shared" si="11"/>
        <v>0</v>
      </c>
      <c r="FG19" s="1">
        <f t="shared" si="11"/>
        <v>0</v>
      </c>
      <c r="FH19" s="1">
        <f t="shared" si="11"/>
        <v>0</v>
      </c>
      <c r="FI19" s="1">
        <f t="shared" si="11"/>
        <v>0</v>
      </c>
      <c r="FJ19" s="1">
        <f t="shared" si="11"/>
        <v>0</v>
      </c>
      <c r="FK19" s="1">
        <f t="shared" si="11"/>
        <v>0</v>
      </c>
      <c r="FL19" s="1">
        <f t="shared" si="11"/>
        <v>0</v>
      </c>
      <c r="FM19" s="1">
        <f t="shared" si="11"/>
        <v>0</v>
      </c>
      <c r="FN19" s="1">
        <f t="shared" si="11"/>
        <v>0</v>
      </c>
      <c r="FO19" s="1">
        <f t="shared" si="11"/>
        <v>0</v>
      </c>
      <c r="FP19" s="1">
        <f t="shared" si="11"/>
        <v>0</v>
      </c>
      <c r="FQ19" s="1">
        <f t="shared" si="11"/>
        <v>0</v>
      </c>
      <c r="FR19" s="1">
        <f t="shared" si="11"/>
        <v>0</v>
      </c>
      <c r="FS19" s="1">
        <f t="shared" si="11"/>
        <v>0</v>
      </c>
      <c r="FT19" s="1">
        <f t="shared" si="11"/>
        <v>0</v>
      </c>
      <c r="FU19" s="1">
        <f t="shared" si="11"/>
        <v>0</v>
      </c>
      <c r="FV19" s="1">
        <f t="shared" si="11"/>
        <v>0</v>
      </c>
      <c r="FW19" s="1">
        <f t="shared" si="11"/>
        <v>0</v>
      </c>
      <c r="FX19" s="1">
        <f t="shared" si="11"/>
        <v>0</v>
      </c>
      <c r="FY19" s="1">
        <f t="shared" si="11"/>
        <v>0</v>
      </c>
      <c r="FZ19" s="1">
        <f t="shared" si="11"/>
        <v>0</v>
      </c>
      <c r="GA19" s="1">
        <f t="shared" si="11"/>
        <v>0</v>
      </c>
      <c r="GB19" s="1">
        <f t="shared" si="11"/>
        <v>0</v>
      </c>
      <c r="GC19" s="1">
        <f t="shared" si="11"/>
        <v>0</v>
      </c>
      <c r="GD19" s="1">
        <f t="shared" si="11"/>
        <v>0</v>
      </c>
      <c r="GE19" s="1">
        <f t="shared" si="11"/>
        <v>0</v>
      </c>
      <c r="GF19" s="1">
        <f t="shared" si="11"/>
        <v>0</v>
      </c>
      <c r="GG19" s="1">
        <f t="shared" si="11"/>
        <v>0</v>
      </c>
      <c r="GH19" s="1">
        <f t="shared" si="11"/>
        <v>0</v>
      </c>
      <c r="GI19" s="1">
        <f t="shared" si="11"/>
        <v>0</v>
      </c>
      <c r="GJ19" s="1">
        <f t="shared" si="11"/>
        <v>0</v>
      </c>
      <c r="GK19" s="1">
        <f t="shared" si="11"/>
        <v>0</v>
      </c>
      <c r="GL19" s="1">
        <f t="shared" si="11"/>
        <v>0</v>
      </c>
      <c r="GM19" s="1">
        <f t="shared" si="11"/>
        <v>0</v>
      </c>
      <c r="GN19" s="1">
        <f t="shared" si="10"/>
        <v>0</v>
      </c>
      <c r="GO19" s="1">
        <f t="shared" si="10"/>
        <v>0</v>
      </c>
      <c r="GP19" s="1">
        <f t="shared" si="3"/>
        <v>0</v>
      </c>
      <c r="GQ19" s="1">
        <f t="shared" si="3"/>
        <v>0</v>
      </c>
      <c r="GR19" s="1">
        <f t="shared" si="3"/>
        <v>0</v>
      </c>
      <c r="GS19" s="1">
        <f t="shared" si="3"/>
        <v>0</v>
      </c>
      <c r="GT19" s="1">
        <f t="shared" si="3"/>
        <v>0</v>
      </c>
      <c r="GU19" s="1">
        <f t="shared" si="3"/>
        <v>0</v>
      </c>
      <c r="GV19" s="1">
        <f t="shared" si="3"/>
        <v>0</v>
      </c>
      <c r="GW19" s="1">
        <f t="shared" si="3"/>
        <v>0</v>
      </c>
      <c r="GX19" s="1">
        <f t="shared" si="3"/>
        <v>0</v>
      </c>
      <c r="GY19" s="1">
        <f>IF(INDEX('W2. Regional GDP data'!$E$8:$L$211,MATCH($A19,'W2. Regional GDP data'!$B$8:$B$211,0),MATCH(GY$7,'W2. Regional GDP data'!$E$7:$L$7,0))=GY$8,1,0)</f>
        <v>1</v>
      </c>
      <c r="GZ19" s="1">
        <f>IF(INDEX('W2. Regional GDP data'!$E$8:$L$211,MATCH($A19,'W2. Regional GDP data'!$B$8:$B$211,0),MATCH(GZ$7,'W2. Regional GDP data'!$E$7:$L$7,0))=GZ$8,1,0)</f>
        <v>0</v>
      </c>
      <c r="HA19" s="1">
        <f>IF(INDEX('W2. Regional GDP data'!$E$8:$L$211,MATCH($A19,'W2. Regional GDP data'!$B$8:$B$211,0),MATCH(HA$7,'W2. Regional GDP data'!$E$7:$L$7,0))=HA$8,1,0)</f>
        <v>0</v>
      </c>
      <c r="HB19" s="1">
        <f>IF(INDEX('W2. Regional GDP data'!$E$8:$L$211,MATCH($A19,'W2. Regional GDP data'!$B$8:$B$211,0),MATCH(HB$7,'W2. Regional GDP data'!$E$7:$L$7,0))=HB$8,1,0)</f>
        <v>0</v>
      </c>
      <c r="HC19" s="1">
        <f>IF(INDEX('W2. Regional GDP data'!$E$8:$L$211,MATCH($A19,'W2. Regional GDP data'!$B$8:$B$211,0),MATCH(HC$7,'W2. Regional GDP data'!$E$7:$L$7,0))=HC$8,1,0)</f>
        <v>0</v>
      </c>
      <c r="HD19" s="1">
        <f>IF(INDEX('W2. Regional GDP data'!$E$8:$L$211,MATCH($A19,'W2. Regional GDP data'!$B$8:$B$211,0),MATCH(HD$7,'W2. Regional GDP data'!$E$7:$L$7,0))=HD$8,1,0)</f>
        <v>0</v>
      </c>
      <c r="HE19" s="1">
        <f>IF(INDEX('W2. Regional GDP data'!$E$8:$L$211,MATCH($A19,'W2. Regional GDP data'!$B$8:$B$211,0),MATCH(HE$7,'W2. Regional GDP data'!$E$7:$L$7,0))=HE$8,1,0)</f>
        <v>0</v>
      </c>
      <c r="HF19" s="1">
        <f>IF(INDEX('W2. Regional GDP data'!$E$8:$L$211,MATCH($A19,'W2. Regional GDP data'!$B$8:$B$211,0),MATCH(HF$7,'W2. Regional GDP data'!$E$7:$L$7,0))=HF$8,1,0)</f>
        <v>0</v>
      </c>
      <c r="HG19" s="1">
        <f>IF(INDEX('W2. Regional GDP data'!$E$8:$L$211,MATCH($A19,'W2. Regional GDP data'!$B$8:$B$211,0),MATCH(HG$7,'W2. Regional GDP data'!$E$7:$L$7,0))=HG$8,1,0)</f>
        <v>0</v>
      </c>
      <c r="HH19" s="1">
        <f>IF(INDEX('W2. Regional GDP data'!$E$8:$L$211,MATCH($A19,'W2. Regional GDP data'!$B$8:$B$211,0),MATCH(HH$7,'W2. Regional GDP data'!$E$7:$L$7,0))=HH$8,1,0)</f>
        <v>0</v>
      </c>
      <c r="HI19" s="1">
        <f>IF(INDEX('W2. Regional GDP data'!$E$8:$L$211,MATCH($A19,'W2. Regional GDP data'!$B$8:$B$211,0),MATCH(HI$7,'W2. Regional GDP data'!$E$7:$L$7,0))=HI$8,1,0)</f>
        <v>0</v>
      </c>
      <c r="HJ19" s="1">
        <f>IF(INDEX('W2. Regional GDP data'!$E$8:$L$211,MATCH($A19,'W2. Regional GDP data'!$B$8:$B$211,0),MATCH(HJ$7,'W2. Regional GDP data'!$E$7:$L$7,0))=HJ$8,1,0)</f>
        <v>0</v>
      </c>
      <c r="HK19" s="1">
        <f>IF(INDEX('W2. Regional GDP data'!$E$8:$L$211,MATCH($A19,'W2. Regional GDP data'!$B$8:$B$211,0),MATCH(HK$7,'W2. Regional GDP data'!$E$7:$L$7,0))=HK$8,1,0)</f>
        <v>0</v>
      </c>
      <c r="HL19" s="1">
        <f>IF(INDEX('W2. Regional GDP data'!$E$8:$L$211,MATCH($A19,'W2. Regional GDP data'!$B$8:$B$211,0),MATCH(HL$7,'W2. Regional GDP data'!$E$7:$L$7,0))=HL$8,1,0)</f>
        <v>0</v>
      </c>
      <c r="HM19" s="1">
        <f>IF(INDEX('W2. Regional GDP data'!$E$8:$L$211,MATCH($A19,'W2. Regional GDP data'!$B$8:$B$211,0),MATCH(HM$7,'W2. Regional GDP data'!$E$7:$L$7,0))=HM$8,1,0)</f>
        <v>0</v>
      </c>
      <c r="HN19" s="1">
        <f>IF(INDEX('W2. Regional GDP data'!$E$8:$L$211,MATCH($A19,'W2. Regional GDP data'!$B$8:$B$211,0),MATCH(HN$7,'W2. Regional GDP data'!$E$7:$L$7,0))=HN$8,1,0)</f>
        <v>0</v>
      </c>
      <c r="HO19" s="1">
        <f>IF(INDEX('W2. Regional GDP data'!$E$8:$L$211,MATCH($A19,'W2. Regional GDP data'!$B$8:$B$211,0),MATCH(HO$7,'W2. Regional GDP data'!$E$7:$L$7,0))=HO$8,1,0)</f>
        <v>0</v>
      </c>
      <c r="HP19" s="1">
        <f>IF(INDEX('W2. Regional GDP data'!$E$8:$L$211,MATCH($A19,'W2. Regional GDP data'!$B$8:$B$211,0),MATCH(HP$7,'W2. Regional GDP data'!$E$7:$L$7,0))=HP$8,1,0)</f>
        <v>0</v>
      </c>
      <c r="HQ19" s="1">
        <f>IF(INDEX('W2. Regional GDP data'!$E$8:$L$211,MATCH($A19,'W2. Regional GDP data'!$B$8:$B$211,0),MATCH(HQ$7,'W2. Regional GDP data'!$E$7:$L$7,0))=HQ$8,1,0)</f>
        <v>0</v>
      </c>
      <c r="HR19" s="1">
        <f>IF(INDEX('W2. Regional GDP data'!$E$8:$L$211,MATCH($A19,'W2. Regional GDP data'!$B$8:$B$211,0),MATCH(HR$7,'W2. Regional GDP data'!$E$7:$L$7,0))=HR$8,1,0)</f>
        <v>0</v>
      </c>
      <c r="HS19" s="1">
        <f>IF(INDEX('W2. Regional GDP data'!$E$8:$L$211,MATCH($A19,'W2. Regional GDP data'!$B$8:$B$211,0),MATCH(HS$7,'W2. Regional GDP data'!$E$7:$L$7,0))=HS$8,1,0)</f>
        <v>0</v>
      </c>
      <c r="HT19" s="1">
        <f>IF(INDEX('W2. Regional GDP data'!$E$8:$L$211,MATCH($A19,'W2. Regional GDP data'!$B$8:$B$211,0),MATCH(HT$7,'W2. Regional GDP data'!$E$7:$L$7,0))=HT$8,1,0)</f>
        <v>0</v>
      </c>
      <c r="HU19" s="1">
        <f>IF(INDEX('W2. Regional GDP data'!$E$8:$L$211,MATCH($A19,'W2. Regional GDP data'!$B$8:$B$211,0),MATCH(HU$7,'W2. Regional GDP data'!$E$7:$L$7,0))=HU$8,1,0)</f>
        <v>0</v>
      </c>
      <c r="HV19" s="1">
        <f>IF(INDEX('W2. Regional GDP data'!$E$8:$L$211,MATCH($A19,'W2. Regional GDP data'!$B$8:$B$211,0),MATCH(HV$7,'W2. Regional GDP data'!$E$7:$L$7,0))=HV$8,1,0)</f>
        <v>0</v>
      </c>
      <c r="HW19" s="1">
        <f>IF(INDEX('W2. Regional GDP data'!$E$8:$L$211,MATCH($A19,'W2. Regional GDP data'!$B$8:$B$211,0),MATCH(HW$7,'W2. Regional GDP data'!$E$7:$L$7,0))=HW$8,1,0)</f>
        <v>1</v>
      </c>
      <c r="HX19" s="1">
        <f>IF(INDEX('W2. Regional GDP data'!$E$8:$L$211,MATCH($A19,'W2. Regional GDP data'!$B$8:$B$211,0),MATCH(HX$7,'W2. Regional GDP data'!$E$7:$L$7,0))=HX$8,1,0)</f>
        <v>0</v>
      </c>
      <c r="HY19" s="1">
        <f>IF(INDEX('W2. Regional GDP data'!$E$8:$L$211,MATCH($A19,'W2. Regional GDP data'!$B$8:$B$211,0),MATCH(HY$7,'W2. Regional GDP data'!$E$7:$L$7,0))=HY$8,1,0)</f>
        <v>0</v>
      </c>
      <c r="HZ19" s="1">
        <f>IF(INDEX('W2. Regional GDP data'!$E$8:$L$211,MATCH($A19,'W2. Regional GDP data'!$B$8:$B$211,0),MATCH(HZ$7,'W2. Regional GDP data'!$E$7:$L$7,0))=HZ$8,1,0)</f>
        <v>0</v>
      </c>
      <c r="IA19" s="1">
        <f>IF(INDEX('W2. Regional GDP data'!$E$8:$L$211,MATCH($A19,'W2. Regional GDP data'!$B$8:$B$211,0),MATCH(IA$7,'W2. Regional GDP data'!$E$7:$L$7,0))=IA$8,1,0)</f>
        <v>0</v>
      </c>
      <c r="IB19" s="1">
        <f>IF(INDEX('W2. Regional GDP data'!$E$8:$L$211,MATCH($A19,'W2. Regional GDP data'!$B$8:$B$211,0),MATCH(IB$7,'W2. Regional GDP data'!$E$7:$L$7,0))=IB$8,1,0)</f>
        <v>0</v>
      </c>
      <c r="IC19" s="1">
        <v>1</v>
      </c>
    </row>
    <row r="20" spans="1:237">
      <c r="A20" s="1" t="s">
        <v>327</v>
      </c>
      <c r="B20" s="1" t="s">
        <v>59</v>
      </c>
      <c r="C20" s="1">
        <f t="shared" si="4"/>
        <v>0</v>
      </c>
      <c r="D20" s="1">
        <f t="shared" si="13"/>
        <v>0</v>
      </c>
      <c r="E20" s="1">
        <f t="shared" si="13"/>
        <v>0</v>
      </c>
      <c r="F20" s="1">
        <f t="shared" si="13"/>
        <v>0</v>
      </c>
      <c r="G20" s="1">
        <f t="shared" si="13"/>
        <v>0</v>
      </c>
      <c r="H20" s="1">
        <f t="shared" si="13"/>
        <v>0</v>
      </c>
      <c r="I20" s="1">
        <f t="shared" si="13"/>
        <v>0</v>
      </c>
      <c r="J20" s="1">
        <f t="shared" si="13"/>
        <v>0</v>
      </c>
      <c r="K20" s="1">
        <f t="shared" si="13"/>
        <v>0</v>
      </c>
      <c r="L20" s="1">
        <f t="shared" si="13"/>
        <v>0</v>
      </c>
      <c r="M20" s="1">
        <f t="shared" si="13"/>
        <v>0</v>
      </c>
      <c r="N20" s="1">
        <f t="shared" si="13"/>
        <v>1</v>
      </c>
      <c r="O20" s="1">
        <f t="shared" si="13"/>
        <v>0</v>
      </c>
      <c r="P20" s="1">
        <f t="shared" si="13"/>
        <v>0</v>
      </c>
      <c r="Q20" s="1">
        <f t="shared" si="13"/>
        <v>0</v>
      </c>
      <c r="R20" s="1">
        <f t="shared" si="13"/>
        <v>0</v>
      </c>
      <c r="S20" s="1">
        <f t="shared" si="13"/>
        <v>0</v>
      </c>
      <c r="T20" s="1">
        <f t="shared" si="13"/>
        <v>0</v>
      </c>
      <c r="U20" s="1">
        <f t="shared" si="13"/>
        <v>0</v>
      </c>
      <c r="V20" s="1">
        <f t="shared" si="13"/>
        <v>0</v>
      </c>
      <c r="W20" s="1">
        <f t="shared" si="13"/>
        <v>0</v>
      </c>
      <c r="X20" s="1">
        <f t="shared" si="13"/>
        <v>0</v>
      </c>
      <c r="Y20" s="1">
        <f t="shared" si="13"/>
        <v>0</v>
      </c>
      <c r="Z20" s="1">
        <f t="shared" si="13"/>
        <v>0</v>
      </c>
      <c r="AA20" s="1">
        <f t="shared" si="13"/>
        <v>0</v>
      </c>
      <c r="AB20" s="1">
        <f t="shared" si="13"/>
        <v>0</v>
      </c>
      <c r="AC20" s="1">
        <f t="shared" si="13"/>
        <v>0</v>
      </c>
      <c r="AD20" s="1">
        <f t="shared" si="13"/>
        <v>0</v>
      </c>
      <c r="AE20" s="1">
        <f t="shared" si="13"/>
        <v>0</v>
      </c>
      <c r="AF20" s="1">
        <f t="shared" si="13"/>
        <v>0</v>
      </c>
      <c r="AG20" s="1">
        <f t="shared" si="13"/>
        <v>0</v>
      </c>
      <c r="AH20" s="1">
        <f t="shared" si="13"/>
        <v>0</v>
      </c>
      <c r="AI20" s="1">
        <f t="shared" si="13"/>
        <v>0</v>
      </c>
      <c r="AJ20" s="1">
        <f t="shared" si="13"/>
        <v>0</v>
      </c>
      <c r="AK20" s="1">
        <f t="shared" si="13"/>
        <v>0</v>
      </c>
      <c r="AL20" s="1">
        <f t="shared" si="13"/>
        <v>0</v>
      </c>
      <c r="AM20" s="1">
        <f t="shared" si="13"/>
        <v>0</v>
      </c>
      <c r="AN20" s="1">
        <f t="shared" si="13"/>
        <v>0</v>
      </c>
      <c r="AO20" s="1">
        <f t="shared" si="13"/>
        <v>0</v>
      </c>
      <c r="AP20" s="1">
        <f t="shared" si="13"/>
        <v>0</v>
      </c>
      <c r="AQ20" s="1">
        <f t="shared" si="13"/>
        <v>0</v>
      </c>
      <c r="AR20" s="1">
        <f t="shared" si="13"/>
        <v>0</v>
      </c>
      <c r="AS20" s="1">
        <f t="shared" si="13"/>
        <v>0</v>
      </c>
      <c r="AT20" s="1">
        <f t="shared" si="13"/>
        <v>0</v>
      </c>
      <c r="AU20" s="1">
        <f t="shared" si="13"/>
        <v>0</v>
      </c>
      <c r="AV20" s="1">
        <f t="shared" si="13"/>
        <v>0</v>
      </c>
      <c r="AW20" s="1">
        <f t="shared" si="13"/>
        <v>0</v>
      </c>
      <c r="AX20" s="1">
        <f t="shared" si="13"/>
        <v>0</v>
      </c>
      <c r="AY20" s="1">
        <f t="shared" si="13"/>
        <v>0</v>
      </c>
      <c r="AZ20" s="1">
        <f t="shared" si="13"/>
        <v>0</v>
      </c>
      <c r="BA20" s="1">
        <f t="shared" si="13"/>
        <v>0</v>
      </c>
      <c r="BB20" s="1">
        <f t="shared" si="13"/>
        <v>0</v>
      </c>
      <c r="BC20" s="1">
        <f t="shared" si="13"/>
        <v>0</v>
      </c>
      <c r="BD20" s="1">
        <f t="shared" si="13"/>
        <v>0</v>
      </c>
      <c r="BE20" s="1">
        <f t="shared" si="13"/>
        <v>0</v>
      </c>
      <c r="BF20" s="1">
        <f t="shared" si="13"/>
        <v>0</v>
      </c>
      <c r="BG20" s="1">
        <f t="shared" si="13"/>
        <v>0</v>
      </c>
      <c r="BH20" s="1">
        <f t="shared" si="13"/>
        <v>0</v>
      </c>
      <c r="BI20" s="1">
        <f t="shared" si="13"/>
        <v>0</v>
      </c>
      <c r="BJ20" s="1">
        <f t="shared" si="13"/>
        <v>0</v>
      </c>
      <c r="BK20" s="1">
        <f t="shared" si="13"/>
        <v>0</v>
      </c>
      <c r="BL20" s="1">
        <f t="shared" si="13"/>
        <v>0</v>
      </c>
      <c r="BM20" s="1">
        <f t="shared" si="13"/>
        <v>0</v>
      </c>
      <c r="BN20" s="1">
        <f t="shared" si="13"/>
        <v>0</v>
      </c>
      <c r="BO20" s="1">
        <f t="shared" si="13"/>
        <v>0</v>
      </c>
      <c r="BP20" s="1">
        <f t="shared" si="12"/>
        <v>0</v>
      </c>
      <c r="BQ20" s="1">
        <f t="shared" si="12"/>
        <v>0</v>
      </c>
      <c r="BR20" s="1">
        <f t="shared" si="12"/>
        <v>0</v>
      </c>
      <c r="BS20" s="1">
        <f t="shared" si="12"/>
        <v>0</v>
      </c>
      <c r="BT20" s="1">
        <f t="shared" si="12"/>
        <v>0</v>
      </c>
      <c r="BU20" s="1">
        <f t="shared" si="12"/>
        <v>0</v>
      </c>
      <c r="BV20" s="1">
        <f t="shared" si="12"/>
        <v>0</v>
      </c>
      <c r="BW20" s="1">
        <f t="shared" si="12"/>
        <v>0</v>
      </c>
      <c r="BX20" s="1">
        <f t="shared" si="12"/>
        <v>0</v>
      </c>
      <c r="BY20" s="1">
        <f t="shared" si="12"/>
        <v>0</v>
      </c>
      <c r="BZ20" s="1">
        <f t="shared" si="12"/>
        <v>0</v>
      </c>
      <c r="CA20" s="1">
        <f t="shared" si="12"/>
        <v>0</v>
      </c>
      <c r="CB20" s="1">
        <f t="shared" si="12"/>
        <v>0</v>
      </c>
      <c r="CC20" s="1">
        <f t="shared" si="12"/>
        <v>0</v>
      </c>
      <c r="CD20" s="1">
        <f t="shared" si="12"/>
        <v>0</v>
      </c>
      <c r="CE20" s="1">
        <f t="shared" si="12"/>
        <v>0</v>
      </c>
      <c r="CF20" s="1">
        <f t="shared" si="12"/>
        <v>0</v>
      </c>
      <c r="CG20" s="1">
        <f t="shared" si="12"/>
        <v>0</v>
      </c>
      <c r="CH20" s="1">
        <f t="shared" si="12"/>
        <v>0</v>
      </c>
      <c r="CI20" s="1">
        <f t="shared" si="12"/>
        <v>0</v>
      </c>
      <c r="CJ20" s="1">
        <f t="shared" si="12"/>
        <v>0</v>
      </c>
      <c r="CK20" s="1">
        <f t="shared" si="12"/>
        <v>0</v>
      </c>
      <c r="CL20" s="1">
        <f t="shared" si="12"/>
        <v>0</v>
      </c>
      <c r="CM20" s="1">
        <f t="shared" si="12"/>
        <v>0</v>
      </c>
      <c r="CN20" s="1">
        <f t="shared" si="12"/>
        <v>0</v>
      </c>
      <c r="CO20" s="1">
        <f t="shared" si="12"/>
        <v>0</v>
      </c>
      <c r="CP20" s="1">
        <f t="shared" si="12"/>
        <v>0</v>
      </c>
      <c r="CQ20" s="1">
        <f t="shared" si="12"/>
        <v>0</v>
      </c>
      <c r="CR20" s="1">
        <f t="shared" si="12"/>
        <v>0</v>
      </c>
      <c r="CS20" s="1">
        <f t="shared" si="12"/>
        <v>0</v>
      </c>
      <c r="CT20" s="1">
        <f t="shared" si="12"/>
        <v>0</v>
      </c>
      <c r="CU20" s="1">
        <f t="shared" si="12"/>
        <v>0</v>
      </c>
      <c r="CV20" s="1">
        <f t="shared" si="12"/>
        <v>0</v>
      </c>
      <c r="CW20" s="1">
        <f t="shared" si="12"/>
        <v>0</v>
      </c>
      <c r="CX20" s="1">
        <f t="shared" si="12"/>
        <v>0</v>
      </c>
      <c r="CY20" s="1">
        <f t="shared" si="12"/>
        <v>0</v>
      </c>
      <c r="CZ20" s="1">
        <f t="shared" si="12"/>
        <v>0</v>
      </c>
      <c r="DA20" s="1">
        <f t="shared" si="12"/>
        <v>0</v>
      </c>
      <c r="DB20" s="1">
        <f t="shared" si="12"/>
        <v>0</v>
      </c>
      <c r="DC20" s="1">
        <f t="shared" si="12"/>
        <v>0</v>
      </c>
      <c r="DD20" s="1">
        <f t="shared" si="12"/>
        <v>0</v>
      </c>
      <c r="DE20" s="1">
        <f t="shared" si="12"/>
        <v>0</v>
      </c>
      <c r="DF20" s="1">
        <f t="shared" si="12"/>
        <v>0</v>
      </c>
      <c r="DG20" s="1">
        <f t="shared" si="12"/>
        <v>0</v>
      </c>
      <c r="DH20" s="1">
        <f t="shared" si="12"/>
        <v>0</v>
      </c>
      <c r="DI20" s="1">
        <f t="shared" si="12"/>
        <v>0</v>
      </c>
      <c r="DJ20" s="1">
        <f t="shared" si="12"/>
        <v>0</v>
      </c>
      <c r="DK20" s="1">
        <f t="shared" si="12"/>
        <v>0</v>
      </c>
      <c r="DL20" s="1">
        <f t="shared" si="12"/>
        <v>0</v>
      </c>
      <c r="DM20" s="1">
        <f t="shared" si="12"/>
        <v>0</v>
      </c>
      <c r="DN20" s="1">
        <f t="shared" si="12"/>
        <v>0</v>
      </c>
      <c r="DO20" s="1">
        <f t="shared" si="12"/>
        <v>0</v>
      </c>
      <c r="DP20" s="1">
        <f t="shared" si="12"/>
        <v>0</v>
      </c>
      <c r="DQ20" s="1">
        <f t="shared" si="12"/>
        <v>0</v>
      </c>
      <c r="DR20" s="1">
        <f t="shared" si="12"/>
        <v>0</v>
      </c>
      <c r="DS20" s="1">
        <f t="shared" si="12"/>
        <v>0</v>
      </c>
      <c r="DT20" s="1">
        <f t="shared" si="12"/>
        <v>0</v>
      </c>
      <c r="DU20" s="1">
        <f t="shared" si="12"/>
        <v>0</v>
      </c>
      <c r="DV20" s="1">
        <f t="shared" si="12"/>
        <v>0</v>
      </c>
      <c r="DW20" s="1">
        <f t="shared" si="12"/>
        <v>0</v>
      </c>
      <c r="DX20" s="1">
        <f t="shared" si="12"/>
        <v>0</v>
      </c>
      <c r="DY20" s="1">
        <f t="shared" si="12"/>
        <v>0</v>
      </c>
      <c r="DZ20" s="1">
        <f t="shared" si="12"/>
        <v>0</v>
      </c>
      <c r="EA20" s="1">
        <f t="shared" si="7"/>
        <v>0</v>
      </c>
      <c r="EB20" s="1">
        <f t="shared" si="11"/>
        <v>0</v>
      </c>
      <c r="EC20" s="1">
        <f t="shared" si="11"/>
        <v>0</v>
      </c>
      <c r="ED20" s="1">
        <f t="shared" si="11"/>
        <v>0</v>
      </c>
      <c r="EE20" s="1">
        <f t="shared" si="11"/>
        <v>0</v>
      </c>
      <c r="EF20" s="1">
        <f t="shared" si="11"/>
        <v>0</v>
      </c>
      <c r="EG20" s="1">
        <f t="shared" si="11"/>
        <v>0</v>
      </c>
      <c r="EH20" s="1">
        <f t="shared" si="11"/>
        <v>0</v>
      </c>
      <c r="EI20" s="1">
        <f t="shared" si="11"/>
        <v>0</v>
      </c>
      <c r="EJ20" s="1">
        <f t="shared" si="11"/>
        <v>0</v>
      </c>
      <c r="EK20" s="1">
        <f t="shared" si="11"/>
        <v>0</v>
      </c>
      <c r="EL20" s="1">
        <f t="shared" si="11"/>
        <v>0</v>
      </c>
      <c r="EM20" s="1">
        <f t="shared" si="11"/>
        <v>0</v>
      </c>
      <c r="EN20" s="1">
        <f t="shared" si="11"/>
        <v>0</v>
      </c>
      <c r="EO20" s="1">
        <f t="shared" si="11"/>
        <v>0</v>
      </c>
      <c r="EP20" s="1">
        <f t="shared" si="11"/>
        <v>0</v>
      </c>
      <c r="EQ20" s="1">
        <f t="shared" si="11"/>
        <v>0</v>
      </c>
      <c r="ER20" s="1">
        <f t="shared" si="11"/>
        <v>0</v>
      </c>
      <c r="ES20" s="1">
        <f t="shared" si="11"/>
        <v>0</v>
      </c>
      <c r="ET20" s="1">
        <f t="shared" si="11"/>
        <v>0</v>
      </c>
      <c r="EU20" s="1">
        <f t="shared" si="11"/>
        <v>0</v>
      </c>
      <c r="EV20" s="1">
        <f t="shared" si="11"/>
        <v>0</v>
      </c>
      <c r="EW20" s="1">
        <f t="shared" si="11"/>
        <v>0</v>
      </c>
      <c r="EX20" s="1">
        <f t="shared" si="11"/>
        <v>0</v>
      </c>
      <c r="EY20" s="1">
        <f t="shared" si="11"/>
        <v>0</v>
      </c>
      <c r="EZ20" s="1">
        <f t="shared" si="11"/>
        <v>0</v>
      </c>
      <c r="FA20" s="1">
        <f t="shared" si="11"/>
        <v>0</v>
      </c>
      <c r="FB20" s="1">
        <f t="shared" si="11"/>
        <v>0</v>
      </c>
      <c r="FC20" s="1">
        <f t="shared" si="11"/>
        <v>0</v>
      </c>
      <c r="FD20" s="1">
        <f t="shared" si="11"/>
        <v>0</v>
      </c>
      <c r="FE20" s="1">
        <f t="shared" si="11"/>
        <v>0</v>
      </c>
      <c r="FF20" s="1">
        <f t="shared" si="11"/>
        <v>0</v>
      </c>
      <c r="FG20" s="1">
        <f t="shared" si="11"/>
        <v>0</v>
      </c>
      <c r="FH20" s="1">
        <f t="shared" si="11"/>
        <v>0</v>
      </c>
      <c r="FI20" s="1">
        <f t="shared" si="11"/>
        <v>0</v>
      </c>
      <c r="FJ20" s="1">
        <f t="shared" si="11"/>
        <v>0</v>
      </c>
      <c r="FK20" s="1">
        <f t="shared" si="11"/>
        <v>0</v>
      </c>
      <c r="FL20" s="1">
        <f t="shared" si="11"/>
        <v>0</v>
      </c>
      <c r="FM20" s="1">
        <f t="shared" si="11"/>
        <v>0</v>
      </c>
      <c r="FN20" s="1">
        <f t="shared" si="11"/>
        <v>0</v>
      </c>
      <c r="FO20" s="1">
        <f t="shared" si="11"/>
        <v>0</v>
      </c>
      <c r="FP20" s="1">
        <f t="shared" si="11"/>
        <v>0</v>
      </c>
      <c r="FQ20" s="1">
        <f t="shared" si="11"/>
        <v>0</v>
      </c>
      <c r="FR20" s="1">
        <f t="shared" si="11"/>
        <v>0</v>
      </c>
      <c r="FS20" s="1">
        <f t="shared" si="11"/>
        <v>0</v>
      </c>
      <c r="FT20" s="1">
        <f t="shared" si="11"/>
        <v>0</v>
      </c>
      <c r="FU20" s="1">
        <f t="shared" si="11"/>
        <v>0</v>
      </c>
      <c r="FV20" s="1">
        <f t="shared" si="11"/>
        <v>0</v>
      </c>
      <c r="FW20" s="1">
        <f t="shared" si="11"/>
        <v>0</v>
      </c>
      <c r="FX20" s="1">
        <f t="shared" si="11"/>
        <v>0</v>
      </c>
      <c r="FY20" s="1">
        <f t="shared" si="11"/>
        <v>0</v>
      </c>
      <c r="FZ20" s="1">
        <f t="shared" si="11"/>
        <v>0</v>
      </c>
      <c r="GA20" s="1">
        <f t="shared" si="11"/>
        <v>0</v>
      </c>
      <c r="GB20" s="1">
        <f t="shared" si="11"/>
        <v>0</v>
      </c>
      <c r="GC20" s="1">
        <f t="shared" si="11"/>
        <v>0</v>
      </c>
      <c r="GD20" s="1">
        <f t="shared" si="11"/>
        <v>0</v>
      </c>
      <c r="GE20" s="1">
        <f t="shared" si="11"/>
        <v>0</v>
      </c>
      <c r="GF20" s="1">
        <f t="shared" si="11"/>
        <v>0</v>
      </c>
      <c r="GG20" s="1">
        <f t="shared" si="11"/>
        <v>0</v>
      </c>
      <c r="GH20" s="1">
        <f t="shared" si="11"/>
        <v>0</v>
      </c>
      <c r="GI20" s="1">
        <f t="shared" si="11"/>
        <v>0</v>
      </c>
      <c r="GJ20" s="1">
        <f t="shared" si="11"/>
        <v>0</v>
      </c>
      <c r="GK20" s="1">
        <f t="shared" si="11"/>
        <v>0</v>
      </c>
      <c r="GL20" s="1">
        <f t="shared" si="11"/>
        <v>0</v>
      </c>
      <c r="GM20" s="1">
        <f t="shared" ref="GM20:GX23" si="14">IF($B20=GM$8,1,0)</f>
        <v>0</v>
      </c>
      <c r="GN20" s="1">
        <f t="shared" si="14"/>
        <v>0</v>
      </c>
      <c r="GO20" s="1">
        <f t="shared" si="14"/>
        <v>0</v>
      </c>
      <c r="GP20" s="1">
        <f t="shared" si="14"/>
        <v>0</v>
      </c>
      <c r="GQ20" s="1">
        <f t="shared" si="14"/>
        <v>0</v>
      </c>
      <c r="GR20" s="1">
        <f t="shared" si="14"/>
        <v>0</v>
      </c>
      <c r="GS20" s="1">
        <f t="shared" si="14"/>
        <v>0</v>
      </c>
      <c r="GT20" s="1">
        <f t="shared" si="14"/>
        <v>0</v>
      </c>
      <c r="GU20" s="1">
        <f t="shared" si="14"/>
        <v>0</v>
      </c>
      <c r="GV20" s="1">
        <f t="shared" si="14"/>
        <v>0</v>
      </c>
      <c r="GW20" s="1">
        <f t="shared" si="14"/>
        <v>0</v>
      </c>
      <c r="GX20" s="1">
        <f t="shared" si="14"/>
        <v>0</v>
      </c>
      <c r="GY20" s="1">
        <f>IF(INDEX('W2. Regional GDP data'!$E$8:$L$211,MATCH($A20,'W2. Regional GDP data'!$B$8:$B$211,0),MATCH(GY$7,'W2. Regional GDP data'!$E$7:$L$7,0))=GY$8,1,0)</f>
        <v>0</v>
      </c>
      <c r="GZ20" s="1">
        <f>IF(INDEX('W2. Regional GDP data'!$E$8:$L$211,MATCH($A20,'W2. Regional GDP data'!$B$8:$B$211,0),MATCH(GZ$7,'W2. Regional GDP data'!$E$7:$L$7,0))=GZ$8,1,0)</f>
        <v>0</v>
      </c>
      <c r="HA20" s="1">
        <f>IF(INDEX('W2. Regional GDP data'!$E$8:$L$211,MATCH($A20,'W2. Regional GDP data'!$B$8:$B$211,0),MATCH(HA$7,'W2. Regional GDP data'!$E$7:$L$7,0))=HA$8,1,0)</f>
        <v>0</v>
      </c>
      <c r="HB20" s="1">
        <f>IF(INDEX('W2. Regional GDP data'!$E$8:$L$211,MATCH($A20,'W2. Regional GDP data'!$B$8:$B$211,0),MATCH(HB$7,'W2. Regional GDP data'!$E$7:$L$7,0))=HB$8,1,0)</f>
        <v>0</v>
      </c>
      <c r="HC20" s="1">
        <f>IF(INDEX('W2. Regional GDP data'!$E$8:$L$211,MATCH($A20,'W2. Regional GDP data'!$B$8:$B$211,0),MATCH(HC$7,'W2. Regional GDP data'!$E$7:$L$7,0))=HC$8,1,0)</f>
        <v>0</v>
      </c>
      <c r="HD20" s="1">
        <f>IF(INDEX('W2. Regional GDP data'!$E$8:$L$211,MATCH($A20,'W2. Regional GDP data'!$B$8:$B$211,0),MATCH(HD$7,'W2. Regional GDP data'!$E$7:$L$7,0))=HD$8,1,0)</f>
        <v>0</v>
      </c>
      <c r="HE20" s="1">
        <f>IF(INDEX('W2. Regional GDP data'!$E$8:$L$211,MATCH($A20,'W2. Regional GDP data'!$B$8:$B$211,0),MATCH(HE$7,'W2. Regional GDP data'!$E$7:$L$7,0))=HE$8,1,0)</f>
        <v>0</v>
      </c>
      <c r="HF20" s="1">
        <f>IF(INDEX('W2. Regional GDP data'!$E$8:$L$211,MATCH($A20,'W2. Regional GDP data'!$B$8:$B$211,0),MATCH(HF$7,'W2. Regional GDP data'!$E$7:$L$7,0))=HF$8,1,0)</f>
        <v>0</v>
      </c>
      <c r="HG20" s="1">
        <f>IF(INDEX('W2. Regional GDP data'!$E$8:$L$211,MATCH($A20,'W2. Regional GDP data'!$B$8:$B$211,0),MATCH(HG$7,'W2. Regional GDP data'!$E$7:$L$7,0))=HG$8,1,0)</f>
        <v>0</v>
      </c>
      <c r="HH20" s="1">
        <f>IF(INDEX('W2. Regional GDP data'!$E$8:$L$211,MATCH($A20,'W2. Regional GDP data'!$B$8:$B$211,0),MATCH(HH$7,'W2. Regional GDP data'!$E$7:$L$7,0))=HH$8,1,0)</f>
        <v>0</v>
      </c>
      <c r="HI20" s="1">
        <f>IF(INDEX('W2. Regional GDP data'!$E$8:$L$211,MATCH($A20,'W2. Regional GDP data'!$B$8:$B$211,0),MATCH(HI$7,'W2. Regional GDP data'!$E$7:$L$7,0))=HI$8,1,0)</f>
        <v>0</v>
      </c>
      <c r="HJ20" s="1">
        <f>IF(INDEX('W2. Regional GDP data'!$E$8:$L$211,MATCH($A20,'W2. Regional GDP data'!$B$8:$B$211,0),MATCH(HJ$7,'W2. Regional GDP data'!$E$7:$L$7,0))=HJ$8,1,0)</f>
        <v>0</v>
      </c>
      <c r="HK20" s="1">
        <f>IF(INDEX('W2. Regional GDP data'!$E$8:$L$211,MATCH($A20,'W2. Regional GDP data'!$B$8:$B$211,0),MATCH(HK$7,'W2. Regional GDP data'!$E$7:$L$7,0))=HK$8,1,0)</f>
        <v>0</v>
      </c>
      <c r="HL20" s="1">
        <f>IF(INDEX('W2. Regional GDP data'!$E$8:$L$211,MATCH($A20,'W2. Regional GDP data'!$B$8:$B$211,0),MATCH(HL$7,'W2. Regional GDP data'!$E$7:$L$7,0))=HL$8,1,0)</f>
        <v>0</v>
      </c>
      <c r="HM20" s="1">
        <f>IF(INDEX('W2. Regional GDP data'!$E$8:$L$211,MATCH($A20,'W2. Regional GDP data'!$B$8:$B$211,0),MATCH(HM$7,'W2. Regional GDP data'!$E$7:$L$7,0))=HM$8,1,0)</f>
        <v>0</v>
      </c>
      <c r="HN20" s="1">
        <f>IF(INDEX('W2. Regional GDP data'!$E$8:$L$211,MATCH($A20,'W2. Regional GDP data'!$B$8:$B$211,0),MATCH(HN$7,'W2. Regional GDP data'!$E$7:$L$7,0))=HN$8,1,0)</f>
        <v>0</v>
      </c>
      <c r="HO20" s="1">
        <f>IF(INDEX('W2. Regional GDP data'!$E$8:$L$211,MATCH($A20,'W2. Regional GDP data'!$B$8:$B$211,0),MATCH(HO$7,'W2. Regional GDP data'!$E$7:$L$7,0))=HO$8,1,0)</f>
        <v>1</v>
      </c>
      <c r="HP20" s="1">
        <f>IF(INDEX('W2. Regional GDP data'!$E$8:$L$211,MATCH($A20,'W2. Regional GDP data'!$B$8:$B$211,0),MATCH(HP$7,'W2. Regional GDP data'!$E$7:$L$7,0))=HP$8,1,0)</f>
        <v>0</v>
      </c>
      <c r="HQ20" s="1">
        <f>IF(INDEX('W2. Regional GDP data'!$E$8:$L$211,MATCH($A20,'W2. Regional GDP data'!$B$8:$B$211,0),MATCH(HQ$7,'W2. Regional GDP data'!$E$7:$L$7,0))=HQ$8,1,0)</f>
        <v>0</v>
      </c>
      <c r="HR20" s="1">
        <f>IF(INDEX('W2. Regional GDP data'!$E$8:$L$211,MATCH($A20,'W2. Regional GDP data'!$B$8:$B$211,0),MATCH(HR$7,'W2. Regional GDP data'!$E$7:$L$7,0))=HR$8,1,0)</f>
        <v>0</v>
      </c>
      <c r="HS20" s="1">
        <f>IF(INDEX('W2. Regional GDP data'!$E$8:$L$211,MATCH($A20,'W2. Regional GDP data'!$B$8:$B$211,0),MATCH(HS$7,'W2. Regional GDP data'!$E$7:$L$7,0))=HS$8,1,0)</f>
        <v>0</v>
      </c>
      <c r="HT20" s="1">
        <f>IF(INDEX('W2. Regional GDP data'!$E$8:$L$211,MATCH($A20,'W2. Regional GDP data'!$B$8:$B$211,0),MATCH(HT$7,'W2. Regional GDP data'!$E$7:$L$7,0))=HT$8,1,0)</f>
        <v>0</v>
      </c>
      <c r="HU20" s="1">
        <f>IF(INDEX('W2. Regional GDP data'!$E$8:$L$211,MATCH($A20,'W2. Regional GDP data'!$B$8:$B$211,0),MATCH(HU$7,'W2. Regional GDP data'!$E$7:$L$7,0))=HU$8,1,0)</f>
        <v>0</v>
      </c>
      <c r="HV20" s="1">
        <f>IF(INDEX('W2. Regional GDP data'!$E$8:$L$211,MATCH($A20,'W2. Regional GDP data'!$B$8:$B$211,0),MATCH(HV$7,'W2. Regional GDP data'!$E$7:$L$7,0))=HV$8,1,0)</f>
        <v>0</v>
      </c>
      <c r="HW20" s="1">
        <f>IF(INDEX('W2. Regional GDP data'!$E$8:$L$211,MATCH($A20,'W2. Regional GDP data'!$B$8:$B$211,0),MATCH(HW$7,'W2. Regional GDP data'!$E$7:$L$7,0))=HW$8,1,0)</f>
        <v>1</v>
      </c>
      <c r="HX20" s="1">
        <f>IF(INDEX('W2. Regional GDP data'!$E$8:$L$211,MATCH($A20,'W2. Regional GDP data'!$B$8:$B$211,0),MATCH(HX$7,'W2. Regional GDP data'!$E$7:$L$7,0))=HX$8,1,0)</f>
        <v>0</v>
      </c>
      <c r="HY20" s="1">
        <f>IF(INDEX('W2. Regional GDP data'!$E$8:$L$211,MATCH($A20,'W2. Regional GDP data'!$B$8:$B$211,0),MATCH(HY$7,'W2. Regional GDP data'!$E$7:$L$7,0))=HY$8,1,0)</f>
        <v>0</v>
      </c>
      <c r="HZ20" s="1">
        <f>IF(INDEX('W2. Regional GDP data'!$E$8:$L$211,MATCH($A20,'W2. Regional GDP data'!$B$8:$B$211,0),MATCH(HZ$7,'W2. Regional GDP data'!$E$7:$L$7,0))=HZ$8,1,0)</f>
        <v>0</v>
      </c>
      <c r="IA20" s="1">
        <f>IF(INDEX('W2. Regional GDP data'!$E$8:$L$211,MATCH($A20,'W2. Regional GDP data'!$B$8:$B$211,0),MATCH(IA$7,'W2. Regional GDP data'!$E$7:$L$7,0))=IA$8,1,0)</f>
        <v>0</v>
      </c>
      <c r="IB20" s="1">
        <f>IF(INDEX('W2. Regional GDP data'!$E$8:$L$211,MATCH($A20,'W2. Regional GDP data'!$B$8:$B$211,0),MATCH(IB$7,'W2. Regional GDP data'!$E$7:$L$7,0))=IB$8,1,0)</f>
        <v>1</v>
      </c>
      <c r="IC20" s="1">
        <v>1</v>
      </c>
    </row>
    <row r="21" spans="1:237">
      <c r="A21" s="1" t="s">
        <v>485</v>
      </c>
      <c r="B21" s="1" t="s">
        <v>493</v>
      </c>
      <c r="C21" s="1">
        <f t="shared" si="4"/>
        <v>0</v>
      </c>
      <c r="D21" s="1">
        <f t="shared" si="13"/>
        <v>0</v>
      </c>
      <c r="E21" s="1">
        <f t="shared" si="13"/>
        <v>0</v>
      </c>
      <c r="F21" s="1">
        <f t="shared" si="13"/>
        <v>0</v>
      </c>
      <c r="G21" s="1">
        <f t="shared" si="13"/>
        <v>0</v>
      </c>
      <c r="H21" s="1">
        <f t="shared" si="13"/>
        <v>0</v>
      </c>
      <c r="I21" s="1">
        <f t="shared" si="13"/>
        <v>0</v>
      </c>
      <c r="J21" s="1">
        <f t="shared" si="13"/>
        <v>0</v>
      </c>
      <c r="K21" s="1">
        <f t="shared" si="13"/>
        <v>0</v>
      </c>
      <c r="L21" s="1">
        <f t="shared" si="13"/>
        <v>0</v>
      </c>
      <c r="M21" s="1">
        <f t="shared" si="13"/>
        <v>0</v>
      </c>
      <c r="N21" s="1">
        <f t="shared" si="13"/>
        <v>0</v>
      </c>
      <c r="O21" s="1">
        <f t="shared" si="13"/>
        <v>1</v>
      </c>
      <c r="P21" s="1">
        <f t="shared" si="13"/>
        <v>0</v>
      </c>
      <c r="Q21" s="1">
        <f t="shared" si="13"/>
        <v>0</v>
      </c>
      <c r="R21" s="1">
        <f t="shared" si="13"/>
        <v>0</v>
      </c>
      <c r="S21" s="1">
        <f t="shared" si="13"/>
        <v>0</v>
      </c>
      <c r="T21" s="1">
        <f t="shared" si="13"/>
        <v>0</v>
      </c>
      <c r="U21" s="1">
        <f t="shared" si="13"/>
        <v>0</v>
      </c>
      <c r="V21" s="1">
        <f t="shared" si="13"/>
        <v>0</v>
      </c>
      <c r="W21" s="1">
        <f t="shared" si="13"/>
        <v>0</v>
      </c>
      <c r="X21" s="1">
        <f t="shared" si="13"/>
        <v>0</v>
      </c>
      <c r="Y21" s="1">
        <f t="shared" si="13"/>
        <v>0</v>
      </c>
      <c r="Z21" s="1">
        <f t="shared" si="13"/>
        <v>0</v>
      </c>
      <c r="AA21" s="1">
        <f t="shared" si="13"/>
        <v>0</v>
      </c>
      <c r="AB21" s="1">
        <f t="shared" si="13"/>
        <v>0</v>
      </c>
      <c r="AC21" s="1">
        <f t="shared" si="13"/>
        <v>0</v>
      </c>
      <c r="AD21" s="1">
        <f t="shared" si="13"/>
        <v>0</v>
      </c>
      <c r="AE21" s="1">
        <f t="shared" si="13"/>
        <v>0</v>
      </c>
      <c r="AF21" s="1">
        <f t="shared" si="13"/>
        <v>0</v>
      </c>
      <c r="AG21" s="1">
        <f t="shared" si="13"/>
        <v>0</v>
      </c>
      <c r="AH21" s="1">
        <f t="shared" si="13"/>
        <v>0</v>
      </c>
      <c r="AI21" s="1">
        <f t="shared" si="13"/>
        <v>0</v>
      </c>
      <c r="AJ21" s="1">
        <f t="shared" si="13"/>
        <v>0</v>
      </c>
      <c r="AK21" s="1">
        <f t="shared" si="13"/>
        <v>0</v>
      </c>
      <c r="AL21" s="1">
        <f t="shared" si="13"/>
        <v>0</v>
      </c>
      <c r="AM21" s="1">
        <f t="shared" si="13"/>
        <v>0</v>
      </c>
      <c r="AN21" s="1">
        <f t="shared" si="13"/>
        <v>0</v>
      </c>
      <c r="AO21" s="1">
        <f t="shared" si="13"/>
        <v>0</v>
      </c>
      <c r="AP21" s="1">
        <f t="shared" si="13"/>
        <v>0</v>
      </c>
      <c r="AQ21" s="1">
        <f t="shared" si="13"/>
        <v>0</v>
      </c>
      <c r="AR21" s="1">
        <f t="shared" si="13"/>
        <v>0</v>
      </c>
      <c r="AS21" s="1">
        <f t="shared" si="13"/>
        <v>0</v>
      </c>
      <c r="AT21" s="1">
        <f t="shared" si="13"/>
        <v>0</v>
      </c>
      <c r="AU21" s="1">
        <f t="shared" si="13"/>
        <v>0</v>
      </c>
      <c r="AV21" s="1">
        <f t="shared" si="13"/>
        <v>0</v>
      </c>
      <c r="AW21" s="1">
        <f t="shared" si="13"/>
        <v>0</v>
      </c>
      <c r="AX21" s="1">
        <f t="shared" si="13"/>
        <v>0</v>
      </c>
      <c r="AY21" s="1">
        <f t="shared" si="13"/>
        <v>0</v>
      </c>
      <c r="AZ21" s="1">
        <f t="shared" si="13"/>
        <v>0</v>
      </c>
      <c r="BA21" s="1">
        <f t="shared" si="13"/>
        <v>0</v>
      </c>
      <c r="BB21" s="1">
        <f t="shared" si="13"/>
        <v>0</v>
      </c>
      <c r="BC21" s="1">
        <f t="shared" si="13"/>
        <v>0</v>
      </c>
      <c r="BD21" s="1">
        <f t="shared" si="13"/>
        <v>0</v>
      </c>
      <c r="BE21" s="1">
        <f t="shared" si="13"/>
        <v>0</v>
      </c>
      <c r="BF21" s="1">
        <f t="shared" si="13"/>
        <v>0</v>
      </c>
      <c r="BG21" s="1">
        <f t="shared" si="13"/>
        <v>0</v>
      </c>
      <c r="BH21" s="1">
        <f t="shared" si="13"/>
        <v>0</v>
      </c>
      <c r="BI21" s="1">
        <f t="shared" si="13"/>
        <v>0</v>
      </c>
      <c r="BJ21" s="1">
        <f t="shared" si="13"/>
        <v>0</v>
      </c>
      <c r="BK21" s="1">
        <f t="shared" si="13"/>
        <v>0</v>
      </c>
      <c r="BL21" s="1">
        <f t="shared" si="13"/>
        <v>0</v>
      </c>
      <c r="BM21" s="1">
        <f t="shared" si="13"/>
        <v>0</v>
      </c>
      <c r="BN21" s="1">
        <f t="shared" si="13"/>
        <v>0</v>
      </c>
      <c r="BO21" s="1">
        <f t="shared" si="13"/>
        <v>0</v>
      </c>
      <c r="BP21" s="1">
        <f t="shared" si="12"/>
        <v>0</v>
      </c>
      <c r="BQ21" s="1">
        <f t="shared" si="12"/>
        <v>0</v>
      </c>
      <c r="BR21" s="1">
        <f t="shared" si="12"/>
        <v>0</v>
      </c>
      <c r="BS21" s="1">
        <f t="shared" si="12"/>
        <v>0</v>
      </c>
      <c r="BT21" s="1">
        <f t="shared" si="12"/>
        <v>0</v>
      </c>
      <c r="BU21" s="1">
        <f t="shared" si="12"/>
        <v>0</v>
      </c>
      <c r="BV21" s="1">
        <f t="shared" si="12"/>
        <v>0</v>
      </c>
      <c r="BW21" s="1">
        <f t="shared" si="12"/>
        <v>0</v>
      </c>
      <c r="BX21" s="1">
        <f t="shared" si="12"/>
        <v>0</v>
      </c>
      <c r="BY21" s="1">
        <f t="shared" si="12"/>
        <v>0</v>
      </c>
      <c r="BZ21" s="1">
        <f t="shared" si="12"/>
        <v>0</v>
      </c>
      <c r="CA21" s="1">
        <f t="shared" si="12"/>
        <v>0</v>
      </c>
      <c r="CB21" s="1">
        <f t="shared" si="12"/>
        <v>0</v>
      </c>
      <c r="CC21" s="1">
        <f t="shared" si="12"/>
        <v>0</v>
      </c>
      <c r="CD21" s="1">
        <f t="shared" si="12"/>
        <v>0</v>
      </c>
      <c r="CE21" s="1">
        <f t="shared" si="12"/>
        <v>0</v>
      </c>
      <c r="CF21" s="1">
        <f t="shared" si="12"/>
        <v>0</v>
      </c>
      <c r="CG21" s="1">
        <f t="shared" si="12"/>
        <v>0</v>
      </c>
      <c r="CH21" s="1">
        <f t="shared" si="12"/>
        <v>0</v>
      </c>
      <c r="CI21" s="1">
        <f t="shared" si="12"/>
        <v>0</v>
      </c>
      <c r="CJ21" s="1">
        <f t="shared" si="12"/>
        <v>0</v>
      </c>
      <c r="CK21" s="1">
        <f t="shared" si="12"/>
        <v>0</v>
      </c>
      <c r="CL21" s="1">
        <f t="shared" si="12"/>
        <v>0</v>
      </c>
      <c r="CM21" s="1">
        <f t="shared" si="12"/>
        <v>0</v>
      </c>
      <c r="CN21" s="1">
        <f t="shared" si="12"/>
        <v>0</v>
      </c>
      <c r="CO21" s="1">
        <f t="shared" si="12"/>
        <v>0</v>
      </c>
      <c r="CP21" s="1">
        <f t="shared" si="12"/>
        <v>0</v>
      </c>
      <c r="CQ21" s="1">
        <f t="shared" si="12"/>
        <v>0</v>
      </c>
      <c r="CR21" s="1">
        <f t="shared" si="12"/>
        <v>0</v>
      </c>
      <c r="CS21" s="1">
        <f t="shared" si="12"/>
        <v>0</v>
      </c>
      <c r="CT21" s="1">
        <f t="shared" si="12"/>
        <v>0</v>
      </c>
      <c r="CU21" s="1">
        <f t="shared" si="12"/>
        <v>0</v>
      </c>
      <c r="CV21" s="1">
        <f t="shared" si="12"/>
        <v>0</v>
      </c>
      <c r="CW21" s="1">
        <f t="shared" si="12"/>
        <v>0</v>
      </c>
      <c r="CX21" s="1">
        <f t="shared" si="12"/>
        <v>0</v>
      </c>
      <c r="CY21" s="1">
        <f t="shared" si="12"/>
        <v>0</v>
      </c>
      <c r="CZ21" s="1">
        <f t="shared" si="12"/>
        <v>0</v>
      </c>
      <c r="DA21" s="1">
        <f t="shared" si="12"/>
        <v>0</v>
      </c>
      <c r="DB21" s="1">
        <f t="shared" si="12"/>
        <v>0</v>
      </c>
      <c r="DC21" s="1">
        <f t="shared" si="12"/>
        <v>0</v>
      </c>
      <c r="DD21" s="1">
        <f t="shared" si="12"/>
        <v>0</v>
      </c>
      <c r="DE21" s="1">
        <f t="shared" si="12"/>
        <v>0</v>
      </c>
      <c r="DF21" s="1">
        <f t="shared" si="12"/>
        <v>0</v>
      </c>
      <c r="DG21" s="1">
        <f t="shared" si="12"/>
        <v>0</v>
      </c>
      <c r="DH21" s="1">
        <f t="shared" si="12"/>
        <v>0</v>
      </c>
      <c r="DI21" s="1">
        <f t="shared" si="12"/>
        <v>0</v>
      </c>
      <c r="DJ21" s="1">
        <f t="shared" si="12"/>
        <v>0</v>
      </c>
      <c r="DK21" s="1">
        <f t="shared" si="12"/>
        <v>0</v>
      </c>
      <c r="DL21" s="1">
        <f t="shared" si="12"/>
        <v>0</v>
      </c>
      <c r="DM21" s="1">
        <f t="shared" si="12"/>
        <v>0</v>
      </c>
      <c r="DN21" s="1">
        <f t="shared" si="12"/>
        <v>0</v>
      </c>
      <c r="DO21" s="1">
        <f t="shared" si="12"/>
        <v>0</v>
      </c>
      <c r="DP21" s="1">
        <f t="shared" si="12"/>
        <v>0</v>
      </c>
      <c r="DQ21" s="1">
        <f t="shared" si="12"/>
        <v>0</v>
      </c>
      <c r="DR21" s="1">
        <f t="shared" si="12"/>
        <v>0</v>
      </c>
      <c r="DS21" s="1">
        <f t="shared" si="12"/>
        <v>0</v>
      </c>
      <c r="DT21" s="1">
        <f t="shared" si="12"/>
        <v>0</v>
      </c>
      <c r="DU21" s="1">
        <f t="shared" si="12"/>
        <v>0</v>
      </c>
      <c r="DV21" s="1">
        <f t="shared" si="12"/>
        <v>0</v>
      </c>
      <c r="DW21" s="1">
        <f t="shared" si="12"/>
        <v>0</v>
      </c>
      <c r="DX21" s="1">
        <f t="shared" si="12"/>
        <v>0</v>
      </c>
      <c r="DY21" s="1">
        <f t="shared" si="12"/>
        <v>0</v>
      </c>
      <c r="DZ21" s="1">
        <f t="shared" si="12"/>
        <v>0</v>
      </c>
      <c r="EA21" s="1">
        <f t="shared" si="7"/>
        <v>0</v>
      </c>
      <c r="EB21" s="1">
        <f t="shared" ref="EB21:GM24" si="15">IF($B21=EB$8,1,0)</f>
        <v>0</v>
      </c>
      <c r="EC21" s="1">
        <f t="shared" si="15"/>
        <v>0</v>
      </c>
      <c r="ED21" s="1">
        <f t="shared" si="15"/>
        <v>0</v>
      </c>
      <c r="EE21" s="1">
        <f t="shared" si="15"/>
        <v>0</v>
      </c>
      <c r="EF21" s="1">
        <f t="shared" si="15"/>
        <v>0</v>
      </c>
      <c r="EG21" s="1">
        <f t="shared" si="15"/>
        <v>0</v>
      </c>
      <c r="EH21" s="1">
        <f t="shared" si="15"/>
        <v>0</v>
      </c>
      <c r="EI21" s="1">
        <f t="shared" si="15"/>
        <v>0</v>
      </c>
      <c r="EJ21" s="1">
        <f t="shared" si="15"/>
        <v>0</v>
      </c>
      <c r="EK21" s="1">
        <f t="shared" si="15"/>
        <v>0</v>
      </c>
      <c r="EL21" s="1">
        <f t="shared" si="15"/>
        <v>0</v>
      </c>
      <c r="EM21" s="1">
        <f t="shared" si="15"/>
        <v>0</v>
      </c>
      <c r="EN21" s="1">
        <f t="shared" si="15"/>
        <v>0</v>
      </c>
      <c r="EO21" s="1">
        <f t="shared" si="15"/>
        <v>0</v>
      </c>
      <c r="EP21" s="1">
        <f t="shared" si="15"/>
        <v>0</v>
      </c>
      <c r="EQ21" s="1">
        <f t="shared" si="15"/>
        <v>0</v>
      </c>
      <c r="ER21" s="1">
        <f t="shared" si="15"/>
        <v>0</v>
      </c>
      <c r="ES21" s="1">
        <f t="shared" si="15"/>
        <v>0</v>
      </c>
      <c r="ET21" s="1">
        <f t="shared" si="15"/>
        <v>0</v>
      </c>
      <c r="EU21" s="1">
        <f t="shared" si="15"/>
        <v>0</v>
      </c>
      <c r="EV21" s="1">
        <f t="shared" si="15"/>
        <v>0</v>
      </c>
      <c r="EW21" s="1">
        <f t="shared" si="15"/>
        <v>0</v>
      </c>
      <c r="EX21" s="1">
        <f t="shared" si="15"/>
        <v>0</v>
      </c>
      <c r="EY21" s="1">
        <f t="shared" si="15"/>
        <v>0</v>
      </c>
      <c r="EZ21" s="1">
        <f t="shared" si="15"/>
        <v>0</v>
      </c>
      <c r="FA21" s="1">
        <f t="shared" si="15"/>
        <v>0</v>
      </c>
      <c r="FB21" s="1">
        <f t="shared" si="15"/>
        <v>0</v>
      </c>
      <c r="FC21" s="1">
        <f t="shared" si="15"/>
        <v>0</v>
      </c>
      <c r="FD21" s="1">
        <f t="shared" si="15"/>
        <v>0</v>
      </c>
      <c r="FE21" s="1">
        <f t="shared" si="15"/>
        <v>0</v>
      </c>
      <c r="FF21" s="1">
        <f t="shared" si="15"/>
        <v>0</v>
      </c>
      <c r="FG21" s="1">
        <f t="shared" si="15"/>
        <v>0</v>
      </c>
      <c r="FH21" s="1">
        <f t="shared" si="15"/>
        <v>0</v>
      </c>
      <c r="FI21" s="1">
        <f t="shared" si="15"/>
        <v>0</v>
      </c>
      <c r="FJ21" s="1">
        <f t="shared" si="15"/>
        <v>0</v>
      </c>
      <c r="FK21" s="1">
        <f t="shared" si="15"/>
        <v>0</v>
      </c>
      <c r="FL21" s="1">
        <f t="shared" si="15"/>
        <v>0</v>
      </c>
      <c r="FM21" s="1">
        <f t="shared" si="15"/>
        <v>0</v>
      </c>
      <c r="FN21" s="1">
        <f t="shared" si="15"/>
        <v>0</v>
      </c>
      <c r="FO21" s="1">
        <f t="shared" si="15"/>
        <v>0</v>
      </c>
      <c r="FP21" s="1">
        <f t="shared" si="15"/>
        <v>0</v>
      </c>
      <c r="FQ21" s="1">
        <f t="shared" si="15"/>
        <v>0</v>
      </c>
      <c r="FR21" s="1">
        <f t="shared" si="15"/>
        <v>0</v>
      </c>
      <c r="FS21" s="1">
        <f t="shared" si="15"/>
        <v>0</v>
      </c>
      <c r="FT21" s="1">
        <f t="shared" si="15"/>
        <v>0</v>
      </c>
      <c r="FU21" s="1">
        <f t="shared" si="15"/>
        <v>0</v>
      </c>
      <c r="FV21" s="1">
        <f t="shared" si="15"/>
        <v>0</v>
      </c>
      <c r="FW21" s="1">
        <f t="shared" si="15"/>
        <v>0</v>
      </c>
      <c r="FX21" s="1">
        <f t="shared" si="15"/>
        <v>0</v>
      </c>
      <c r="FY21" s="1">
        <f t="shared" si="15"/>
        <v>0</v>
      </c>
      <c r="FZ21" s="1">
        <f t="shared" si="15"/>
        <v>0</v>
      </c>
      <c r="GA21" s="1">
        <f t="shared" si="15"/>
        <v>0</v>
      </c>
      <c r="GB21" s="1">
        <f t="shared" si="15"/>
        <v>0</v>
      </c>
      <c r="GC21" s="1">
        <f t="shared" si="15"/>
        <v>0</v>
      </c>
      <c r="GD21" s="1">
        <f t="shared" si="15"/>
        <v>0</v>
      </c>
      <c r="GE21" s="1">
        <f t="shared" si="15"/>
        <v>0</v>
      </c>
      <c r="GF21" s="1">
        <f t="shared" si="15"/>
        <v>0</v>
      </c>
      <c r="GG21" s="1">
        <f t="shared" si="15"/>
        <v>0</v>
      </c>
      <c r="GH21" s="1">
        <f t="shared" si="15"/>
        <v>0</v>
      </c>
      <c r="GI21" s="1">
        <f t="shared" si="15"/>
        <v>0</v>
      </c>
      <c r="GJ21" s="1">
        <f t="shared" si="15"/>
        <v>0</v>
      </c>
      <c r="GK21" s="1">
        <f t="shared" si="15"/>
        <v>0</v>
      </c>
      <c r="GL21" s="1">
        <f t="shared" si="15"/>
        <v>0</v>
      </c>
      <c r="GM21" s="1">
        <f t="shared" si="15"/>
        <v>0</v>
      </c>
      <c r="GN21" s="1">
        <f t="shared" si="14"/>
        <v>0</v>
      </c>
      <c r="GO21" s="1">
        <f t="shared" si="14"/>
        <v>0</v>
      </c>
      <c r="GP21" s="1">
        <f t="shared" si="14"/>
        <v>0</v>
      </c>
      <c r="GQ21" s="1">
        <f t="shared" si="14"/>
        <v>0</v>
      </c>
      <c r="GR21" s="1">
        <f t="shared" si="14"/>
        <v>0</v>
      </c>
      <c r="GS21" s="1">
        <f t="shared" si="14"/>
        <v>0</v>
      </c>
      <c r="GT21" s="1">
        <f t="shared" si="14"/>
        <v>0</v>
      </c>
      <c r="GU21" s="1">
        <f t="shared" si="14"/>
        <v>0</v>
      </c>
      <c r="GV21" s="1">
        <f t="shared" si="14"/>
        <v>0</v>
      </c>
      <c r="GW21" s="1">
        <f t="shared" si="14"/>
        <v>0</v>
      </c>
      <c r="GX21" s="1">
        <f t="shared" si="14"/>
        <v>0</v>
      </c>
      <c r="GY21" s="1">
        <f>IF(INDEX('W2. Regional GDP data'!$E$8:$L$211,MATCH($A21,'W2. Regional GDP data'!$B$8:$B$211,0),MATCH(GY$7,'W2. Regional GDP data'!$E$7:$L$7,0))=GY$8,1,0)</f>
        <v>0</v>
      </c>
      <c r="GZ21" s="1">
        <f>IF(INDEX('W2. Regional GDP data'!$E$8:$L$211,MATCH($A21,'W2. Regional GDP data'!$B$8:$B$211,0),MATCH(GZ$7,'W2. Regional GDP data'!$E$7:$L$7,0))=GZ$8,1,0)</f>
        <v>0</v>
      </c>
      <c r="HA21" s="1">
        <f>IF(INDEX('W2. Regional GDP data'!$E$8:$L$211,MATCH($A21,'W2. Regional GDP data'!$B$8:$B$211,0),MATCH(HA$7,'W2. Regional GDP data'!$E$7:$L$7,0))=HA$8,1,0)</f>
        <v>0</v>
      </c>
      <c r="HB21" s="1">
        <f>IF(INDEX('W2. Regional GDP data'!$E$8:$L$211,MATCH($A21,'W2. Regional GDP data'!$B$8:$B$211,0),MATCH(HB$7,'W2. Regional GDP data'!$E$7:$L$7,0))=HB$8,1,0)</f>
        <v>0</v>
      </c>
      <c r="HC21" s="1">
        <f>IF(INDEX('W2. Regional GDP data'!$E$8:$L$211,MATCH($A21,'W2. Regional GDP data'!$B$8:$B$211,0),MATCH(HC$7,'W2. Regional GDP data'!$E$7:$L$7,0))=HC$8,1,0)</f>
        <v>0</v>
      </c>
      <c r="HD21" s="1">
        <f>IF(INDEX('W2. Regional GDP data'!$E$8:$L$211,MATCH($A21,'W2. Regional GDP data'!$B$8:$B$211,0),MATCH(HD$7,'W2. Regional GDP data'!$E$7:$L$7,0))=HD$8,1,0)</f>
        <v>0</v>
      </c>
      <c r="HE21" s="1">
        <f>IF(INDEX('W2. Regional GDP data'!$E$8:$L$211,MATCH($A21,'W2. Regional GDP data'!$B$8:$B$211,0),MATCH(HE$7,'W2. Regional GDP data'!$E$7:$L$7,0))=HE$8,1,0)</f>
        <v>0</v>
      </c>
      <c r="HF21" s="1">
        <f>IF(INDEX('W2. Regional GDP data'!$E$8:$L$211,MATCH($A21,'W2. Regional GDP data'!$B$8:$B$211,0),MATCH(HF$7,'W2. Regional GDP data'!$E$7:$L$7,0))=HF$8,1,0)</f>
        <v>0</v>
      </c>
      <c r="HG21" s="1">
        <f>IF(INDEX('W2. Regional GDP data'!$E$8:$L$211,MATCH($A21,'W2. Regional GDP data'!$B$8:$B$211,0),MATCH(HG$7,'W2. Regional GDP data'!$E$7:$L$7,0))=HG$8,1,0)</f>
        <v>0</v>
      </c>
      <c r="HH21" s="1">
        <f>IF(INDEX('W2. Regional GDP data'!$E$8:$L$211,MATCH($A21,'W2. Regional GDP data'!$B$8:$B$211,0),MATCH(HH$7,'W2. Regional GDP data'!$E$7:$L$7,0))=HH$8,1,0)</f>
        <v>0</v>
      </c>
      <c r="HI21" s="1">
        <f>IF(INDEX('W2. Regional GDP data'!$E$8:$L$211,MATCH($A21,'W2. Regional GDP data'!$B$8:$B$211,0),MATCH(HI$7,'W2. Regional GDP data'!$E$7:$L$7,0))=HI$8,1,0)</f>
        <v>0</v>
      </c>
      <c r="HJ21" s="1">
        <f>IF(INDEX('W2. Regional GDP data'!$E$8:$L$211,MATCH($A21,'W2. Regional GDP data'!$B$8:$B$211,0),MATCH(HJ$7,'W2. Regional GDP data'!$E$7:$L$7,0))=HJ$8,1,0)</f>
        <v>0</v>
      </c>
      <c r="HK21" s="1">
        <f>IF(INDEX('W2. Regional GDP data'!$E$8:$L$211,MATCH($A21,'W2. Regional GDP data'!$B$8:$B$211,0),MATCH(HK$7,'W2. Regional GDP data'!$E$7:$L$7,0))=HK$8,1,0)</f>
        <v>0</v>
      </c>
      <c r="HL21" s="1">
        <f>IF(INDEX('W2. Regional GDP data'!$E$8:$L$211,MATCH($A21,'W2. Regional GDP data'!$B$8:$B$211,0),MATCH(HL$7,'W2. Regional GDP data'!$E$7:$L$7,0))=HL$8,1,0)</f>
        <v>0</v>
      </c>
      <c r="HM21" s="1">
        <f>IF(INDEX('W2. Regional GDP data'!$E$8:$L$211,MATCH($A21,'W2. Regional GDP data'!$B$8:$B$211,0),MATCH(HM$7,'W2. Regional GDP data'!$E$7:$L$7,0))=HM$8,1,0)</f>
        <v>0</v>
      </c>
      <c r="HN21" s="1">
        <f>IF(INDEX('W2. Regional GDP data'!$E$8:$L$211,MATCH($A21,'W2. Regional GDP data'!$B$8:$B$211,0),MATCH(HN$7,'W2. Regional GDP data'!$E$7:$L$7,0))=HN$8,1,0)</f>
        <v>1</v>
      </c>
      <c r="HO21" s="1">
        <f>IF(INDEX('W2. Regional GDP data'!$E$8:$L$211,MATCH($A21,'W2. Regional GDP data'!$B$8:$B$211,0),MATCH(HO$7,'W2. Regional GDP data'!$E$7:$L$7,0))=HO$8,1,0)</f>
        <v>0</v>
      </c>
      <c r="HP21" s="1">
        <f>IF(INDEX('W2. Regional GDP data'!$E$8:$L$211,MATCH($A21,'W2. Regional GDP data'!$B$8:$B$211,0),MATCH(HP$7,'W2. Regional GDP data'!$E$7:$L$7,0))=HP$8,1,0)</f>
        <v>0</v>
      </c>
      <c r="HQ21" s="1">
        <f>IF(INDEX('W2. Regional GDP data'!$E$8:$L$211,MATCH($A21,'W2. Regional GDP data'!$B$8:$B$211,0),MATCH(HQ$7,'W2. Regional GDP data'!$E$7:$L$7,0))=HQ$8,1,0)</f>
        <v>0</v>
      </c>
      <c r="HR21" s="1">
        <f>IF(INDEX('W2. Regional GDP data'!$E$8:$L$211,MATCH($A21,'W2. Regional GDP data'!$B$8:$B$211,0),MATCH(HR$7,'W2. Regional GDP data'!$E$7:$L$7,0))=HR$8,1,0)</f>
        <v>0</v>
      </c>
      <c r="HS21" s="1">
        <f>IF(INDEX('W2. Regional GDP data'!$E$8:$L$211,MATCH($A21,'W2. Regional GDP data'!$B$8:$B$211,0),MATCH(HS$7,'W2. Regional GDP data'!$E$7:$L$7,0))=HS$8,1,0)</f>
        <v>0</v>
      </c>
      <c r="HT21" s="1">
        <f>IF(INDEX('W2. Regional GDP data'!$E$8:$L$211,MATCH($A21,'W2. Regional GDP data'!$B$8:$B$211,0),MATCH(HT$7,'W2. Regional GDP data'!$E$7:$L$7,0))=HT$8,1,0)</f>
        <v>0</v>
      </c>
      <c r="HU21" s="1">
        <f>IF(INDEX('W2. Regional GDP data'!$E$8:$L$211,MATCH($A21,'W2. Regional GDP data'!$B$8:$B$211,0),MATCH(HU$7,'W2. Regional GDP data'!$E$7:$L$7,0))=HU$8,1,0)</f>
        <v>0</v>
      </c>
      <c r="HV21" s="1">
        <f>IF(INDEX('W2. Regional GDP data'!$E$8:$L$211,MATCH($A21,'W2. Regional GDP data'!$B$8:$B$211,0),MATCH(HV$7,'W2. Regional GDP data'!$E$7:$L$7,0))=HV$8,1,0)</f>
        <v>0</v>
      </c>
      <c r="HW21" s="1">
        <f>IF(INDEX('W2. Regional GDP data'!$E$8:$L$211,MATCH($A21,'W2. Regional GDP data'!$B$8:$B$211,0),MATCH(HW$7,'W2. Regional GDP data'!$E$7:$L$7,0))=HW$8,1,0)</f>
        <v>0</v>
      </c>
      <c r="HX21" s="1">
        <f>IF(INDEX('W2. Regional GDP data'!$E$8:$L$211,MATCH($A21,'W2. Regional GDP data'!$B$8:$B$211,0),MATCH(HX$7,'W2. Regional GDP data'!$E$7:$L$7,0))=HX$8,1,0)</f>
        <v>1</v>
      </c>
      <c r="HY21" s="1">
        <f>IF(INDEX('W2. Regional GDP data'!$E$8:$L$211,MATCH($A21,'W2. Regional GDP data'!$B$8:$B$211,0),MATCH(HY$7,'W2. Regional GDP data'!$E$7:$L$7,0))=HY$8,1,0)</f>
        <v>0</v>
      </c>
      <c r="HZ21" s="1">
        <f>IF(INDEX('W2. Regional GDP data'!$E$8:$L$211,MATCH($A21,'W2. Regional GDP data'!$B$8:$B$211,0),MATCH(HZ$7,'W2. Regional GDP data'!$E$7:$L$7,0))=HZ$8,1,0)</f>
        <v>0</v>
      </c>
      <c r="IA21" s="1">
        <f>IF(INDEX('W2. Regional GDP data'!$E$8:$L$211,MATCH($A21,'W2. Regional GDP data'!$B$8:$B$211,0),MATCH(IA$7,'W2. Regional GDP data'!$E$7:$L$7,0))=IA$8,1,0)</f>
        <v>0</v>
      </c>
      <c r="IB21" s="1">
        <f>IF(INDEX('W2. Regional GDP data'!$E$8:$L$211,MATCH($A21,'W2. Regional GDP data'!$B$8:$B$211,0),MATCH(IB$7,'W2. Regional GDP data'!$E$7:$L$7,0))=IB$8,1,0)</f>
        <v>0</v>
      </c>
      <c r="IC21" s="1">
        <v>1</v>
      </c>
    </row>
    <row r="22" spans="1:237">
      <c r="A22" s="1" t="s">
        <v>503</v>
      </c>
      <c r="B22" s="1" t="s">
        <v>439</v>
      </c>
      <c r="C22" s="1">
        <f t="shared" si="4"/>
        <v>0</v>
      </c>
      <c r="D22" s="1">
        <f t="shared" si="13"/>
        <v>0</v>
      </c>
      <c r="E22" s="1">
        <f t="shared" si="13"/>
        <v>0</v>
      </c>
      <c r="F22" s="1">
        <f t="shared" si="13"/>
        <v>0</v>
      </c>
      <c r="G22" s="1">
        <f t="shared" si="13"/>
        <v>0</v>
      </c>
      <c r="H22" s="1">
        <f t="shared" si="13"/>
        <v>0</v>
      </c>
      <c r="I22" s="1">
        <f t="shared" si="13"/>
        <v>0</v>
      </c>
      <c r="J22" s="1">
        <f t="shared" si="13"/>
        <v>0</v>
      </c>
      <c r="K22" s="1">
        <f t="shared" si="13"/>
        <v>0</v>
      </c>
      <c r="L22" s="1">
        <f t="shared" si="13"/>
        <v>0</v>
      </c>
      <c r="M22" s="1">
        <f t="shared" si="13"/>
        <v>0</v>
      </c>
      <c r="N22" s="1">
        <f t="shared" si="13"/>
        <v>0</v>
      </c>
      <c r="O22" s="1">
        <f t="shared" si="13"/>
        <v>0</v>
      </c>
      <c r="P22" s="1">
        <f t="shared" si="13"/>
        <v>1</v>
      </c>
      <c r="Q22" s="1">
        <f t="shared" si="13"/>
        <v>0</v>
      </c>
      <c r="R22" s="1">
        <f t="shared" si="13"/>
        <v>0</v>
      </c>
      <c r="S22" s="1">
        <f t="shared" si="13"/>
        <v>0</v>
      </c>
      <c r="T22" s="1">
        <f t="shared" si="13"/>
        <v>0</v>
      </c>
      <c r="U22" s="1">
        <f t="shared" si="13"/>
        <v>0</v>
      </c>
      <c r="V22" s="1">
        <f t="shared" si="13"/>
        <v>0</v>
      </c>
      <c r="W22" s="1">
        <f t="shared" si="13"/>
        <v>0</v>
      </c>
      <c r="X22" s="1">
        <f t="shared" si="13"/>
        <v>0</v>
      </c>
      <c r="Y22" s="1">
        <f t="shared" si="13"/>
        <v>0</v>
      </c>
      <c r="Z22" s="1">
        <f t="shared" si="13"/>
        <v>0</v>
      </c>
      <c r="AA22" s="1">
        <f t="shared" si="13"/>
        <v>0</v>
      </c>
      <c r="AB22" s="1">
        <f t="shared" si="13"/>
        <v>0</v>
      </c>
      <c r="AC22" s="1">
        <f t="shared" si="13"/>
        <v>0</v>
      </c>
      <c r="AD22" s="1">
        <f t="shared" si="13"/>
        <v>0</v>
      </c>
      <c r="AE22" s="1">
        <f t="shared" si="13"/>
        <v>0</v>
      </c>
      <c r="AF22" s="1">
        <f t="shared" si="13"/>
        <v>0</v>
      </c>
      <c r="AG22" s="1">
        <f t="shared" si="13"/>
        <v>0</v>
      </c>
      <c r="AH22" s="1">
        <f t="shared" si="13"/>
        <v>0</v>
      </c>
      <c r="AI22" s="1">
        <f t="shared" si="13"/>
        <v>0</v>
      </c>
      <c r="AJ22" s="1">
        <f t="shared" si="13"/>
        <v>0</v>
      </c>
      <c r="AK22" s="1">
        <f t="shared" si="13"/>
        <v>0</v>
      </c>
      <c r="AL22" s="1">
        <f t="shared" si="13"/>
        <v>0</v>
      </c>
      <c r="AM22" s="1">
        <f t="shared" si="13"/>
        <v>0</v>
      </c>
      <c r="AN22" s="1">
        <f t="shared" si="13"/>
        <v>0</v>
      </c>
      <c r="AO22" s="1">
        <f t="shared" si="13"/>
        <v>0</v>
      </c>
      <c r="AP22" s="1">
        <f t="shared" si="13"/>
        <v>0</v>
      </c>
      <c r="AQ22" s="1">
        <f t="shared" si="13"/>
        <v>0</v>
      </c>
      <c r="AR22" s="1">
        <f t="shared" si="13"/>
        <v>0</v>
      </c>
      <c r="AS22" s="1">
        <f t="shared" si="13"/>
        <v>0</v>
      </c>
      <c r="AT22" s="1">
        <f t="shared" si="13"/>
        <v>0</v>
      </c>
      <c r="AU22" s="1">
        <f t="shared" si="13"/>
        <v>0</v>
      </c>
      <c r="AV22" s="1">
        <f t="shared" si="13"/>
        <v>0</v>
      </c>
      <c r="AW22" s="1">
        <f t="shared" si="13"/>
        <v>0</v>
      </c>
      <c r="AX22" s="1">
        <f t="shared" si="13"/>
        <v>0</v>
      </c>
      <c r="AY22" s="1">
        <f t="shared" si="13"/>
        <v>0</v>
      </c>
      <c r="AZ22" s="1">
        <f t="shared" si="13"/>
        <v>0</v>
      </c>
      <c r="BA22" s="1">
        <f t="shared" si="13"/>
        <v>0</v>
      </c>
      <c r="BB22" s="1">
        <f t="shared" si="13"/>
        <v>0</v>
      </c>
      <c r="BC22" s="1">
        <f t="shared" si="13"/>
        <v>0</v>
      </c>
      <c r="BD22" s="1">
        <f t="shared" si="13"/>
        <v>0</v>
      </c>
      <c r="BE22" s="1">
        <f t="shared" si="13"/>
        <v>0</v>
      </c>
      <c r="BF22" s="1">
        <f t="shared" si="13"/>
        <v>0</v>
      </c>
      <c r="BG22" s="1">
        <f t="shared" si="13"/>
        <v>0</v>
      </c>
      <c r="BH22" s="1">
        <f t="shared" si="13"/>
        <v>0</v>
      </c>
      <c r="BI22" s="1">
        <f t="shared" si="13"/>
        <v>0</v>
      </c>
      <c r="BJ22" s="1">
        <f t="shared" si="13"/>
        <v>0</v>
      </c>
      <c r="BK22" s="1">
        <f t="shared" si="13"/>
        <v>0</v>
      </c>
      <c r="BL22" s="1">
        <f t="shared" si="13"/>
        <v>0</v>
      </c>
      <c r="BM22" s="1">
        <f t="shared" si="13"/>
        <v>0</v>
      </c>
      <c r="BN22" s="1">
        <f t="shared" si="13"/>
        <v>0</v>
      </c>
      <c r="BO22" s="1">
        <f t="shared" ref="BO22:DZ25" si="16">IF($B22=BO$8,1,0)</f>
        <v>0</v>
      </c>
      <c r="BP22" s="1">
        <f t="shared" si="16"/>
        <v>0</v>
      </c>
      <c r="BQ22" s="1">
        <f t="shared" si="16"/>
        <v>0</v>
      </c>
      <c r="BR22" s="1">
        <f t="shared" si="16"/>
        <v>0</v>
      </c>
      <c r="BS22" s="1">
        <f t="shared" si="16"/>
        <v>0</v>
      </c>
      <c r="BT22" s="1">
        <f t="shared" si="16"/>
        <v>0</v>
      </c>
      <c r="BU22" s="1">
        <f t="shared" si="16"/>
        <v>0</v>
      </c>
      <c r="BV22" s="1">
        <f t="shared" si="16"/>
        <v>0</v>
      </c>
      <c r="BW22" s="1">
        <f t="shared" si="16"/>
        <v>0</v>
      </c>
      <c r="BX22" s="1">
        <f t="shared" si="16"/>
        <v>0</v>
      </c>
      <c r="BY22" s="1">
        <f t="shared" si="16"/>
        <v>0</v>
      </c>
      <c r="BZ22" s="1">
        <f t="shared" si="16"/>
        <v>0</v>
      </c>
      <c r="CA22" s="1">
        <f t="shared" si="16"/>
        <v>0</v>
      </c>
      <c r="CB22" s="1">
        <f t="shared" si="16"/>
        <v>0</v>
      </c>
      <c r="CC22" s="1">
        <f t="shared" si="16"/>
        <v>0</v>
      </c>
      <c r="CD22" s="1">
        <f t="shared" si="16"/>
        <v>0</v>
      </c>
      <c r="CE22" s="1">
        <f t="shared" si="16"/>
        <v>0</v>
      </c>
      <c r="CF22" s="1">
        <f t="shared" si="16"/>
        <v>0</v>
      </c>
      <c r="CG22" s="1">
        <f t="shared" si="16"/>
        <v>0</v>
      </c>
      <c r="CH22" s="1">
        <f t="shared" si="16"/>
        <v>0</v>
      </c>
      <c r="CI22" s="1">
        <f t="shared" si="16"/>
        <v>0</v>
      </c>
      <c r="CJ22" s="1">
        <f t="shared" si="16"/>
        <v>0</v>
      </c>
      <c r="CK22" s="1">
        <f t="shared" si="16"/>
        <v>0</v>
      </c>
      <c r="CL22" s="1">
        <f t="shared" si="16"/>
        <v>0</v>
      </c>
      <c r="CM22" s="1">
        <f t="shared" si="16"/>
        <v>0</v>
      </c>
      <c r="CN22" s="1">
        <f t="shared" si="16"/>
        <v>0</v>
      </c>
      <c r="CO22" s="1">
        <f t="shared" si="16"/>
        <v>0</v>
      </c>
      <c r="CP22" s="1">
        <f t="shared" si="16"/>
        <v>0</v>
      </c>
      <c r="CQ22" s="1">
        <f t="shared" si="16"/>
        <v>0</v>
      </c>
      <c r="CR22" s="1">
        <f t="shared" si="16"/>
        <v>0</v>
      </c>
      <c r="CS22" s="1">
        <f t="shared" si="16"/>
        <v>0</v>
      </c>
      <c r="CT22" s="1">
        <f t="shared" si="16"/>
        <v>0</v>
      </c>
      <c r="CU22" s="1">
        <f t="shared" si="16"/>
        <v>0</v>
      </c>
      <c r="CV22" s="1">
        <f t="shared" si="16"/>
        <v>0</v>
      </c>
      <c r="CW22" s="1">
        <f t="shared" si="16"/>
        <v>0</v>
      </c>
      <c r="CX22" s="1">
        <f t="shared" si="16"/>
        <v>0</v>
      </c>
      <c r="CY22" s="1">
        <f t="shared" si="16"/>
        <v>0</v>
      </c>
      <c r="CZ22" s="1">
        <f t="shared" si="16"/>
        <v>0</v>
      </c>
      <c r="DA22" s="1">
        <f t="shared" si="16"/>
        <v>0</v>
      </c>
      <c r="DB22" s="1">
        <f t="shared" si="16"/>
        <v>0</v>
      </c>
      <c r="DC22" s="1">
        <f t="shared" si="16"/>
        <v>0</v>
      </c>
      <c r="DD22" s="1">
        <f t="shared" si="16"/>
        <v>0</v>
      </c>
      <c r="DE22" s="1">
        <f t="shared" si="16"/>
        <v>0</v>
      </c>
      <c r="DF22" s="1">
        <f t="shared" si="16"/>
        <v>0</v>
      </c>
      <c r="DG22" s="1">
        <f t="shared" si="16"/>
        <v>0</v>
      </c>
      <c r="DH22" s="1">
        <f t="shared" si="16"/>
        <v>0</v>
      </c>
      <c r="DI22" s="1">
        <f t="shared" si="16"/>
        <v>0</v>
      </c>
      <c r="DJ22" s="1">
        <f t="shared" si="16"/>
        <v>0</v>
      </c>
      <c r="DK22" s="1">
        <f t="shared" si="16"/>
        <v>0</v>
      </c>
      <c r="DL22" s="1">
        <f t="shared" si="16"/>
        <v>0</v>
      </c>
      <c r="DM22" s="1">
        <f t="shared" si="16"/>
        <v>0</v>
      </c>
      <c r="DN22" s="1">
        <f t="shared" si="16"/>
        <v>0</v>
      </c>
      <c r="DO22" s="1">
        <f t="shared" si="16"/>
        <v>0</v>
      </c>
      <c r="DP22" s="1">
        <f t="shared" si="16"/>
        <v>0</v>
      </c>
      <c r="DQ22" s="1">
        <f t="shared" si="16"/>
        <v>0</v>
      </c>
      <c r="DR22" s="1">
        <f t="shared" si="16"/>
        <v>0</v>
      </c>
      <c r="DS22" s="1">
        <f t="shared" si="16"/>
        <v>0</v>
      </c>
      <c r="DT22" s="1">
        <f t="shared" si="16"/>
        <v>0</v>
      </c>
      <c r="DU22" s="1">
        <f t="shared" si="16"/>
        <v>0</v>
      </c>
      <c r="DV22" s="1">
        <f t="shared" si="16"/>
        <v>0</v>
      </c>
      <c r="DW22" s="1">
        <f t="shared" si="16"/>
        <v>0</v>
      </c>
      <c r="DX22" s="1">
        <f t="shared" si="16"/>
        <v>0</v>
      </c>
      <c r="DY22" s="1">
        <f t="shared" si="16"/>
        <v>0</v>
      </c>
      <c r="DZ22" s="1">
        <f t="shared" si="16"/>
        <v>0</v>
      </c>
      <c r="EA22" s="1">
        <f t="shared" si="7"/>
        <v>0</v>
      </c>
      <c r="EB22" s="1">
        <f t="shared" si="15"/>
        <v>0</v>
      </c>
      <c r="EC22" s="1">
        <f t="shared" si="15"/>
        <v>0</v>
      </c>
      <c r="ED22" s="1">
        <f t="shared" si="15"/>
        <v>0</v>
      </c>
      <c r="EE22" s="1">
        <f t="shared" si="15"/>
        <v>0</v>
      </c>
      <c r="EF22" s="1">
        <f t="shared" si="15"/>
        <v>0</v>
      </c>
      <c r="EG22" s="1">
        <f t="shared" si="15"/>
        <v>0</v>
      </c>
      <c r="EH22" s="1">
        <f t="shared" si="15"/>
        <v>0</v>
      </c>
      <c r="EI22" s="1">
        <f t="shared" si="15"/>
        <v>0</v>
      </c>
      <c r="EJ22" s="1">
        <f t="shared" si="15"/>
        <v>0</v>
      </c>
      <c r="EK22" s="1">
        <f t="shared" si="15"/>
        <v>0</v>
      </c>
      <c r="EL22" s="1">
        <f t="shared" si="15"/>
        <v>0</v>
      </c>
      <c r="EM22" s="1">
        <f t="shared" si="15"/>
        <v>0</v>
      </c>
      <c r="EN22" s="1">
        <f t="shared" si="15"/>
        <v>0</v>
      </c>
      <c r="EO22" s="1">
        <f t="shared" si="15"/>
        <v>0</v>
      </c>
      <c r="EP22" s="1">
        <f t="shared" si="15"/>
        <v>0</v>
      </c>
      <c r="EQ22" s="1">
        <f t="shared" si="15"/>
        <v>0</v>
      </c>
      <c r="ER22" s="1">
        <f t="shared" si="15"/>
        <v>0</v>
      </c>
      <c r="ES22" s="1">
        <f t="shared" si="15"/>
        <v>0</v>
      </c>
      <c r="ET22" s="1">
        <f t="shared" si="15"/>
        <v>0</v>
      </c>
      <c r="EU22" s="1">
        <f t="shared" si="15"/>
        <v>0</v>
      </c>
      <c r="EV22" s="1">
        <f t="shared" si="15"/>
        <v>0</v>
      </c>
      <c r="EW22" s="1">
        <f t="shared" si="15"/>
        <v>0</v>
      </c>
      <c r="EX22" s="1">
        <f t="shared" si="15"/>
        <v>0</v>
      </c>
      <c r="EY22" s="1">
        <f t="shared" si="15"/>
        <v>0</v>
      </c>
      <c r="EZ22" s="1">
        <f t="shared" si="15"/>
        <v>0</v>
      </c>
      <c r="FA22" s="1">
        <f t="shared" si="15"/>
        <v>0</v>
      </c>
      <c r="FB22" s="1">
        <f t="shared" si="15"/>
        <v>0</v>
      </c>
      <c r="FC22" s="1">
        <f t="shared" si="15"/>
        <v>0</v>
      </c>
      <c r="FD22" s="1">
        <f t="shared" si="15"/>
        <v>0</v>
      </c>
      <c r="FE22" s="1">
        <f t="shared" si="15"/>
        <v>0</v>
      </c>
      <c r="FF22" s="1">
        <f t="shared" si="15"/>
        <v>0</v>
      </c>
      <c r="FG22" s="1">
        <f t="shared" si="15"/>
        <v>0</v>
      </c>
      <c r="FH22" s="1">
        <f t="shared" si="15"/>
        <v>0</v>
      </c>
      <c r="FI22" s="1">
        <f t="shared" si="15"/>
        <v>0</v>
      </c>
      <c r="FJ22" s="1">
        <f t="shared" si="15"/>
        <v>0</v>
      </c>
      <c r="FK22" s="1">
        <f t="shared" si="15"/>
        <v>0</v>
      </c>
      <c r="FL22" s="1">
        <f t="shared" si="15"/>
        <v>0</v>
      </c>
      <c r="FM22" s="1">
        <f t="shared" si="15"/>
        <v>0</v>
      </c>
      <c r="FN22" s="1">
        <f t="shared" si="15"/>
        <v>0</v>
      </c>
      <c r="FO22" s="1">
        <f t="shared" si="15"/>
        <v>0</v>
      </c>
      <c r="FP22" s="1">
        <f t="shared" si="15"/>
        <v>0</v>
      </c>
      <c r="FQ22" s="1">
        <f t="shared" si="15"/>
        <v>0</v>
      </c>
      <c r="FR22" s="1">
        <f t="shared" si="15"/>
        <v>0</v>
      </c>
      <c r="FS22" s="1">
        <f t="shared" si="15"/>
        <v>0</v>
      </c>
      <c r="FT22" s="1">
        <f t="shared" si="15"/>
        <v>0</v>
      </c>
      <c r="FU22" s="1">
        <f t="shared" si="15"/>
        <v>0</v>
      </c>
      <c r="FV22" s="1">
        <f t="shared" si="15"/>
        <v>0</v>
      </c>
      <c r="FW22" s="1">
        <f t="shared" si="15"/>
        <v>0</v>
      </c>
      <c r="FX22" s="1">
        <f t="shared" si="15"/>
        <v>0</v>
      </c>
      <c r="FY22" s="1">
        <f t="shared" si="15"/>
        <v>0</v>
      </c>
      <c r="FZ22" s="1">
        <f t="shared" si="15"/>
        <v>0</v>
      </c>
      <c r="GA22" s="1">
        <f t="shared" si="15"/>
        <v>0</v>
      </c>
      <c r="GB22" s="1">
        <f t="shared" si="15"/>
        <v>0</v>
      </c>
      <c r="GC22" s="1">
        <f t="shared" si="15"/>
        <v>0</v>
      </c>
      <c r="GD22" s="1">
        <f t="shared" si="15"/>
        <v>0</v>
      </c>
      <c r="GE22" s="1">
        <f t="shared" si="15"/>
        <v>0</v>
      </c>
      <c r="GF22" s="1">
        <f t="shared" si="15"/>
        <v>0</v>
      </c>
      <c r="GG22" s="1">
        <f t="shared" si="15"/>
        <v>0</v>
      </c>
      <c r="GH22" s="1">
        <f t="shared" si="15"/>
        <v>0</v>
      </c>
      <c r="GI22" s="1">
        <f t="shared" si="15"/>
        <v>0</v>
      </c>
      <c r="GJ22" s="1">
        <f t="shared" si="15"/>
        <v>0</v>
      </c>
      <c r="GK22" s="1">
        <f t="shared" si="15"/>
        <v>0</v>
      </c>
      <c r="GL22" s="1">
        <f t="shared" si="15"/>
        <v>0</v>
      </c>
      <c r="GM22" s="1">
        <f t="shared" si="15"/>
        <v>0</v>
      </c>
      <c r="GN22" s="1">
        <f t="shared" si="14"/>
        <v>0</v>
      </c>
      <c r="GO22" s="1">
        <f t="shared" si="14"/>
        <v>0</v>
      </c>
      <c r="GP22" s="1">
        <f t="shared" si="14"/>
        <v>0</v>
      </c>
      <c r="GQ22" s="1">
        <f t="shared" si="14"/>
        <v>0</v>
      </c>
      <c r="GR22" s="1">
        <f t="shared" si="14"/>
        <v>0</v>
      </c>
      <c r="GS22" s="1">
        <f t="shared" si="14"/>
        <v>0</v>
      </c>
      <c r="GT22" s="1">
        <f t="shared" si="14"/>
        <v>0</v>
      </c>
      <c r="GU22" s="1">
        <f t="shared" si="14"/>
        <v>0</v>
      </c>
      <c r="GV22" s="1">
        <f t="shared" si="14"/>
        <v>0</v>
      </c>
      <c r="GW22" s="1">
        <f t="shared" si="14"/>
        <v>0</v>
      </c>
      <c r="GX22" s="1">
        <f t="shared" si="14"/>
        <v>0</v>
      </c>
      <c r="GY22" s="1">
        <f>IF(INDEX('W2. Regional GDP data'!$E$8:$L$211,MATCH($A22,'W2. Regional GDP data'!$B$8:$B$211,0),MATCH(GY$7,'W2. Regional GDP data'!$E$7:$L$7,0))=GY$8,1,0)</f>
        <v>0</v>
      </c>
      <c r="GZ22" s="1">
        <f>IF(INDEX('W2. Regional GDP data'!$E$8:$L$211,MATCH($A22,'W2. Regional GDP data'!$B$8:$B$211,0),MATCH(GZ$7,'W2. Regional GDP data'!$E$7:$L$7,0))=GZ$8,1,0)</f>
        <v>0</v>
      </c>
      <c r="HA22" s="1">
        <f>IF(INDEX('W2. Regional GDP data'!$E$8:$L$211,MATCH($A22,'W2. Regional GDP data'!$B$8:$B$211,0),MATCH(HA$7,'W2. Regional GDP data'!$E$7:$L$7,0))=HA$8,1,0)</f>
        <v>0</v>
      </c>
      <c r="HB22" s="1">
        <f>IF(INDEX('W2. Regional GDP data'!$E$8:$L$211,MATCH($A22,'W2. Regional GDP data'!$B$8:$B$211,0),MATCH(HB$7,'W2. Regional GDP data'!$E$7:$L$7,0))=HB$8,1,0)</f>
        <v>0</v>
      </c>
      <c r="HC22" s="1">
        <f>IF(INDEX('W2. Regional GDP data'!$E$8:$L$211,MATCH($A22,'W2. Regional GDP data'!$B$8:$B$211,0),MATCH(HC$7,'W2. Regional GDP data'!$E$7:$L$7,0))=HC$8,1,0)</f>
        <v>0</v>
      </c>
      <c r="HD22" s="1">
        <f>IF(INDEX('W2. Regional GDP data'!$E$8:$L$211,MATCH($A22,'W2. Regional GDP data'!$B$8:$B$211,0),MATCH(HD$7,'W2. Regional GDP data'!$E$7:$L$7,0))=HD$8,1,0)</f>
        <v>0</v>
      </c>
      <c r="HE22" s="1">
        <f>IF(INDEX('W2. Regional GDP data'!$E$8:$L$211,MATCH($A22,'W2. Regional GDP data'!$B$8:$B$211,0),MATCH(HE$7,'W2. Regional GDP data'!$E$7:$L$7,0))=HE$8,1,0)</f>
        <v>0</v>
      </c>
      <c r="HF22" s="1">
        <f>IF(INDEX('W2. Regional GDP data'!$E$8:$L$211,MATCH($A22,'W2. Regional GDP data'!$B$8:$B$211,0),MATCH(HF$7,'W2. Regional GDP data'!$E$7:$L$7,0))=HF$8,1,0)</f>
        <v>0</v>
      </c>
      <c r="HG22" s="1">
        <f>IF(INDEX('W2. Regional GDP data'!$E$8:$L$211,MATCH($A22,'W2. Regional GDP data'!$B$8:$B$211,0),MATCH(HG$7,'W2. Regional GDP data'!$E$7:$L$7,0))=HG$8,1,0)</f>
        <v>0</v>
      </c>
      <c r="HH22" s="1">
        <f>IF(INDEX('W2. Regional GDP data'!$E$8:$L$211,MATCH($A22,'W2. Regional GDP data'!$B$8:$B$211,0),MATCH(HH$7,'W2. Regional GDP data'!$E$7:$L$7,0))=HH$8,1,0)</f>
        <v>0</v>
      </c>
      <c r="HI22" s="1">
        <f>IF(INDEX('W2. Regional GDP data'!$E$8:$L$211,MATCH($A22,'W2. Regional GDP data'!$B$8:$B$211,0),MATCH(HI$7,'W2. Regional GDP data'!$E$7:$L$7,0))=HI$8,1,0)</f>
        <v>0</v>
      </c>
      <c r="HJ22" s="1">
        <f>IF(INDEX('W2. Regional GDP data'!$E$8:$L$211,MATCH($A22,'W2. Regional GDP data'!$B$8:$B$211,0),MATCH(HJ$7,'W2. Regional GDP data'!$E$7:$L$7,0))=HJ$8,1,0)</f>
        <v>0</v>
      </c>
      <c r="HK22" s="1">
        <f>IF(INDEX('W2. Regional GDP data'!$E$8:$L$211,MATCH($A22,'W2. Regional GDP data'!$B$8:$B$211,0),MATCH(HK$7,'W2. Regional GDP data'!$E$7:$L$7,0))=HK$8,1,0)</f>
        <v>0</v>
      </c>
      <c r="HL22" s="1">
        <f>IF(INDEX('W2. Regional GDP data'!$E$8:$L$211,MATCH($A22,'W2. Regional GDP data'!$B$8:$B$211,0),MATCH(HL$7,'W2. Regional GDP data'!$E$7:$L$7,0))=HL$8,1,0)</f>
        <v>0</v>
      </c>
      <c r="HM22" s="1">
        <f>IF(INDEX('W2. Regional GDP data'!$E$8:$L$211,MATCH($A22,'W2. Regional GDP data'!$B$8:$B$211,0),MATCH(HM$7,'W2. Regional GDP data'!$E$7:$L$7,0))=HM$8,1,0)</f>
        <v>1</v>
      </c>
      <c r="HN22" s="1">
        <f>IF(INDEX('W2. Regional GDP data'!$E$8:$L$211,MATCH($A22,'W2. Regional GDP data'!$B$8:$B$211,0),MATCH(HN$7,'W2. Regional GDP data'!$E$7:$L$7,0))=HN$8,1,0)</f>
        <v>0</v>
      </c>
      <c r="HO22" s="1">
        <f>IF(INDEX('W2. Regional GDP data'!$E$8:$L$211,MATCH($A22,'W2. Regional GDP data'!$B$8:$B$211,0),MATCH(HO$7,'W2. Regional GDP data'!$E$7:$L$7,0))=HO$8,1,0)</f>
        <v>0</v>
      </c>
      <c r="HP22" s="1">
        <f>IF(INDEX('W2. Regional GDP data'!$E$8:$L$211,MATCH($A22,'W2. Regional GDP data'!$B$8:$B$211,0),MATCH(HP$7,'W2. Regional GDP data'!$E$7:$L$7,0))=HP$8,1,0)</f>
        <v>0</v>
      </c>
      <c r="HQ22" s="1">
        <f>IF(INDEX('W2. Regional GDP data'!$E$8:$L$211,MATCH($A22,'W2. Regional GDP data'!$B$8:$B$211,0),MATCH(HQ$7,'W2. Regional GDP data'!$E$7:$L$7,0))=HQ$8,1,0)</f>
        <v>0</v>
      </c>
      <c r="HR22" s="1">
        <f>IF(INDEX('W2. Regional GDP data'!$E$8:$L$211,MATCH($A22,'W2. Regional GDP data'!$B$8:$B$211,0),MATCH(HR$7,'W2. Regional GDP data'!$E$7:$L$7,0))=HR$8,1,0)</f>
        <v>1</v>
      </c>
      <c r="HS22" s="1">
        <f>IF(INDEX('W2. Regional GDP data'!$E$8:$L$211,MATCH($A22,'W2. Regional GDP data'!$B$8:$B$211,0),MATCH(HS$7,'W2. Regional GDP data'!$E$7:$L$7,0))=HS$8,1,0)</f>
        <v>0</v>
      </c>
      <c r="HT22" s="1">
        <f>IF(INDEX('W2. Regional GDP data'!$E$8:$L$211,MATCH($A22,'W2. Regional GDP data'!$B$8:$B$211,0),MATCH(HT$7,'W2. Regional GDP data'!$E$7:$L$7,0))=HT$8,1,0)</f>
        <v>0</v>
      </c>
      <c r="HU22" s="1">
        <f>IF(INDEX('W2. Regional GDP data'!$E$8:$L$211,MATCH($A22,'W2. Regional GDP data'!$B$8:$B$211,0),MATCH(HU$7,'W2. Regional GDP data'!$E$7:$L$7,0))=HU$8,1,0)</f>
        <v>0</v>
      </c>
      <c r="HV22" s="1">
        <f>IF(INDEX('W2. Regional GDP data'!$E$8:$L$211,MATCH($A22,'W2. Regional GDP data'!$B$8:$B$211,0),MATCH(HV$7,'W2. Regional GDP data'!$E$7:$L$7,0))=HV$8,1,0)</f>
        <v>0</v>
      </c>
      <c r="HW22" s="1">
        <f>IF(INDEX('W2. Regional GDP data'!$E$8:$L$211,MATCH($A22,'W2. Regional GDP data'!$B$8:$B$211,0),MATCH(HW$7,'W2. Regional GDP data'!$E$7:$L$7,0))=HW$8,1,0)</f>
        <v>0</v>
      </c>
      <c r="HX22" s="1">
        <f>IF(INDEX('W2. Regional GDP data'!$E$8:$L$211,MATCH($A22,'W2. Regional GDP data'!$B$8:$B$211,0),MATCH(HX$7,'W2. Regional GDP data'!$E$7:$L$7,0))=HX$8,1,0)</f>
        <v>1</v>
      </c>
      <c r="HY22" s="1">
        <f>IF(INDEX('W2. Regional GDP data'!$E$8:$L$211,MATCH($A22,'W2. Regional GDP data'!$B$8:$B$211,0),MATCH(HY$7,'W2. Regional GDP data'!$E$7:$L$7,0))=HY$8,1,0)</f>
        <v>0</v>
      </c>
      <c r="HZ22" s="1">
        <f>IF(INDEX('W2. Regional GDP data'!$E$8:$L$211,MATCH($A22,'W2. Regional GDP data'!$B$8:$B$211,0),MATCH(HZ$7,'W2. Regional GDP data'!$E$7:$L$7,0))=HZ$8,1,0)</f>
        <v>0</v>
      </c>
      <c r="IA22" s="1">
        <f>IF(INDEX('W2. Regional GDP data'!$E$8:$L$211,MATCH($A22,'W2. Regional GDP data'!$B$8:$B$211,0),MATCH(IA$7,'W2. Regional GDP data'!$E$7:$L$7,0))=IA$8,1,0)</f>
        <v>0</v>
      </c>
      <c r="IB22" s="1">
        <f>IF(INDEX('W2. Regional GDP data'!$E$8:$L$211,MATCH($A22,'W2. Regional GDP data'!$B$8:$B$211,0),MATCH(IB$7,'W2. Regional GDP data'!$E$7:$L$7,0))=IB$8,1,0)</f>
        <v>0</v>
      </c>
      <c r="IC22" s="1">
        <v>1</v>
      </c>
    </row>
    <row r="23" spans="1:237">
      <c r="A23" s="1" t="s">
        <v>44</v>
      </c>
      <c r="B23" s="1" t="s">
        <v>599</v>
      </c>
      <c r="C23" s="1">
        <f t="shared" si="4"/>
        <v>0</v>
      </c>
      <c r="D23" s="1">
        <f t="shared" ref="D23:BO26" si="17">IF($B23=D$8,1,0)</f>
        <v>0</v>
      </c>
      <c r="E23" s="1">
        <f t="shared" si="17"/>
        <v>0</v>
      </c>
      <c r="F23" s="1">
        <f t="shared" si="17"/>
        <v>0</v>
      </c>
      <c r="G23" s="1">
        <f t="shared" si="17"/>
        <v>0</v>
      </c>
      <c r="H23" s="1">
        <f t="shared" si="17"/>
        <v>0</v>
      </c>
      <c r="I23" s="1">
        <f t="shared" si="17"/>
        <v>0</v>
      </c>
      <c r="J23" s="1">
        <f t="shared" si="17"/>
        <v>0</v>
      </c>
      <c r="K23" s="1">
        <f t="shared" si="17"/>
        <v>0</v>
      </c>
      <c r="L23" s="1">
        <f t="shared" si="17"/>
        <v>0</v>
      </c>
      <c r="M23" s="1">
        <f t="shared" si="17"/>
        <v>0</v>
      </c>
      <c r="N23" s="1">
        <f t="shared" si="17"/>
        <v>0</v>
      </c>
      <c r="O23" s="1">
        <f t="shared" si="17"/>
        <v>0</v>
      </c>
      <c r="P23" s="1">
        <f t="shared" si="17"/>
        <v>0</v>
      </c>
      <c r="Q23" s="1">
        <f t="shared" si="17"/>
        <v>1</v>
      </c>
      <c r="R23" s="1">
        <f t="shared" si="17"/>
        <v>0</v>
      </c>
      <c r="S23" s="1">
        <f t="shared" si="17"/>
        <v>0</v>
      </c>
      <c r="T23" s="1">
        <f t="shared" si="17"/>
        <v>0</v>
      </c>
      <c r="U23" s="1">
        <f t="shared" si="17"/>
        <v>0</v>
      </c>
      <c r="V23" s="1">
        <f t="shared" si="17"/>
        <v>0</v>
      </c>
      <c r="W23" s="1">
        <f t="shared" si="17"/>
        <v>0</v>
      </c>
      <c r="X23" s="1">
        <f t="shared" si="17"/>
        <v>0</v>
      </c>
      <c r="Y23" s="1">
        <f t="shared" si="17"/>
        <v>0</v>
      </c>
      <c r="Z23" s="1">
        <f t="shared" si="17"/>
        <v>0</v>
      </c>
      <c r="AA23" s="1">
        <f t="shared" si="17"/>
        <v>0</v>
      </c>
      <c r="AB23" s="1">
        <f t="shared" si="17"/>
        <v>0</v>
      </c>
      <c r="AC23" s="1">
        <f t="shared" si="17"/>
        <v>0</v>
      </c>
      <c r="AD23" s="1">
        <f t="shared" si="17"/>
        <v>0</v>
      </c>
      <c r="AE23" s="1">
        <f t="shared" si="17"/>
        <v>0</v>
      </c>
      <c r="AF23" s="1">
        <f t="shared" si="17"/>
        <v>0</v>
      </c>
      <c r="AG23" s="1">
        <f t="shared" si="17"/>
        <v>0</v>
      </c>
      <c r="AH23" s="1">
        <f t="shared" si="17"/>
        <v>0</v>
      </c>
      <c r="AI23" s="1">
        <f t="shared" si="17"/>
        <v>0</v>
      </c>
      <c r="AJ23" s="1">
        <f t="shared" si="17"/>
        <v>0</v>
      </c>
      <c r="AK23" s="1">
        <f t="shared" si="17"/>
        <v>0</v>
      </c>
      <c r="AL23" s="1">
        <f t="shared" si="17"/>
        <v>0</v>
      </c>
      <c r="AM23" s="1">
        <f t="shared" si="17"/>
        <v>0</v>
      </c>
      <c r="AN23" s="1">
        <f t="shared" si="17"/>
        <v>0</v>
      </c>
      <c r="AO23" s="1">
        <f t="shared" si="17"/>
        <v>0</v>
      </c>
      <c r="AP23" s="1">
        <f t="shared" si="17"/>
        <v>0</v>
      </c>
      <c r="AQ23" s="1">
        <f t="shared" si="17"/>
        <v>0</v>
      </c>
      <c r="AR23" s="1">
        <f t="shared" si="17"/>
        <v>0</v>
      </c>
      <c r="AS23" s="1">
        <f t="shared" si="17"/>
        <v>0</v>
      </c>
      <c r="AT23" s="1">
        <f t="shared" si="17"/>
        <v>0</v>
      </c>
      <c r="AU23" s="1">
        <f t="shared" si="17"/>
        <v>0</v>
      </c>
      <c r="AV23" s="1">
        <f t="shared" si="17"/>
        <v>0</v>
      </c>
      <c r="AW23" s="1">
        <f t="shared" si="17"/>
        <v>0</v>
      </c>
      <c r="AX23" s="1">
        <f t="shared" si="17"/>
        <v>0</v>
      </c>
      <c r="AY23" s="1">
        <f t="shared" si="17"/>
        <v>0</v>
      </c>
      <c r="AZ23" s="1">
        <f t="shared" si="17"/>
        <v>0</v>
      </c>
      <c r="BA23" s="1">
        <f t="shared" si="17"/>
        <v>0</v>
      </c>
      <c r="BB23" s="1">
        <f t="shared" si="17"/>
        <v>0</v>
      </c>
      <c r="BC23" s="1">
        <f t="shared" si="17"/>
        <v>0</v>
      </c>
      <c r="BD23" s="1">
        <f t="shared" si="17"/>
        <v>0</v>
      </c>
      <c r="BE23" s="1">
        <f t="shared" si="17"/>
        <v>0</v>
      </c>
      <c r="BF23" s="1">
        <f t="shared" si="17"/>
        <v>0</v>
      </c>
      <c r="BG23" s="1">
        <f t="shared" si="17"/>
        <v>0</v>
      </c>
      <c r="BH23" s="1">
        <f t="shared" si="17"/>
        <v>0</v>
      </c>
      <c r="BI23" s="1">
        <f t="shared" si="17"/>
        <v>0</v>
      </c>
      <c r="BJ23" s="1">
        <f t="shared" si="17"/>
        <v>0</v>
      </c>
      <c r="BK23" s="1">
        <f t="shared" si="17"/>
        <v>0</v>
      </c>
      <c r="BL23" s="1">
        <f t="shared" si="17"/>
        <v>0</v>
      </c>
      <c r="BM23" s="1">
        <f t="shared" si="17"/>
        <v>0</v>
      </c>
      <c r="BN23" s="1">
        <f t="shared" si="17"/>
        <v>0</v>
      </c>
      <c r="BO23" s="1">
        <f t="shared" si="17"/>
        <v>0</v>
      </c>
      <c r="BP23" s="1">
        <f t="shared" si="16"/>
        <v>0</v>
      </c>
      <c r="BQ23" s="1">
        <f t="shared" si="16"/>
        <v>0</v>
      </c>
      <c r="BR23" s="1">
        <f t="shared" si="16"/>
        <v>0</v>
      </c>
      <c r="BS23" s="1">
        <f t="shared" si="16"/>
        <v>0</v>
      </c>
      <c r="BT23" s="1">
        <f t="shared" si="16"/>
        <v>0</v>
      </c>
      <c r="BU23" s="1">
        <f t="shared" si="16"/>
        <v>0</v>
      </c>
      <c r="BV23" s="1">
        <f t="shared" si="16"/>
        <v>0</v>
      </c>
      <c r="BW23" s="1">
        <f t="shared" si="16"/>
        <v>0</v>
      </c>
      <c r="BX23" s="1">
        <f t="shared" si="16"/>
        <v>0</v>
      </c>
      <c r="BY23" s="1">
        <f t="shared" si="16"/>
        <v>0</v>
      </c>
      <c r="BZ23" s="1">
        <f t="shared" si="16"/>
        <v>0</v>
      </c>
      <c r="CA23" s="1">
        <f t="shared" si="16"/>
        <v>0</v>
      </c>
      <c r="CB23" s="1">
        <f t="shared" si="16"/>
        <v>0</v>
      </c>
      <c r="CC23" s="1">
        <f t="shared" si="16"/>
        <v>0</v>
      </c>
      <c r="CD23" s="1">
        <f t="shared" si="16"/>
        <v>0</v>
      </c>
      <c r="CE23" s="1">
        <f t="shared" si="16"/>
        <v>0</v>
      </c>
      <c r="CF23" s="1">
        <f t="shared" si="16"/>
        <v>0</v>
      </c>
      <c r="CG23" s="1">
        <f t="shared" si="16"/>
        <v>0</v>
      </c>
      <c r="CH23" s="1">
        <f t="shared" si="16"/>
        <v>0</v>
      </c>
      <c r="CI23" s="1">
        <f t="shared" si="16"/>
        <v>0</v>
      </c>
      <c r="CJ23" s="1">
        <f t="shared" si="16"/>
        <v>0</v>
      </c>
      <c r="CK23" s="1">
        <f t="shared" si="16"/>
        <v>0</v>
      </c>
      <c r="CL23" s="1">
        <f t="shared" si="16"/>
        <v>0</v>
      </c>
      <c r="CM23" s="1">
        <f t="shared" si="16"/>
        <v>0</v>
      </c>
      <c r="CN23" s="1">
        <f t="shared" si="16"/>
        <v>0</v>
      </c>
      <c r="CO23" s="1">
        <f t="shared" si="16"/>
        <v>0</v>
      </c>
      <c r="CP23" s="1">
        <f t="shared" si="16"/>
        <v>0</v>
      </c>
      <c r="CQ23" s="1">
        <f t="shared" si="16"/>
        <v>0</v>
      </c>
      <c r="CR23" s="1">
        <f t="shared" si="16"/>
        <v>0</v>
      </c>
      <c r="CS23" s="1">
        <f t="shared" si="16"/>
        <v>0</v>
      </c>
      <c r="CT23" s="1">
        <f t="shared" si="16"/>
        <v>0</v>
      </c>
      <c r="CU23" s="1">
        <f t="shared" si="16"/>
        <v>0</v>
      </c>
      <c r="CV23" s="1">
        <f t="shared" si="16"/>
        <v>0</v>
      </c>
      <c r="CW23" s="1">
        <f t="shared" si="16"/>
        <v>0</v>
      </c>
      <c r="CX23" s="1">
        <f t="shared" si="16"/>
        <v>0</v>
      </c>
      <c r="CY23" s="1">
        <f t="shared" si="16"/>
        <v>0</v>
      </c>
      <c r="CZ23" s="1">
        <f t="shared" si="16"/>
        <v>0</v>
      </c>
      <c r="DA23" s="1">
        <f t="shared" si="16"/>
        <v>0</v>
      </c>
      <c r="DB23" s="1">
        <f t="shared" si="16"/>
        <v>0</v>
      </c>
      <c r="DC23" s="1">
        <f t="shared" si="16"/>
        <v>0</v>
      </c>
      <c r="DD23" s="1">
        <f t="shared" si="16"/>
        <v>0</v>
      </c>
      <c r="DE23" s="1">
        <f t="shared" si="16"/>
        <v>0</v>
      </c>
      <c r="DF23" s="1">
        <f t="shared" si="16"/>
        <v>0</v>
      </c>
      <c r="DG23" s="1">
        <f t="shared" si="16"/>
        <v>0</v>
      </c>
      <c r="DH23" s="1">
        <f t="shared" si="16"/>
        <v>0</v>
      </c>
      <c r="DI23" s="1">
        <f t="shared" si="16"/>
        <v>0</v>
      </c>
      <c r="DJ23" s="1">
        <f t="shared" si="16"/>
        <v>0</v>
      </c>
      <c r="DK23" s="1">
        <f t="shared" si="16"/>
        <v>0</v>
      </c>
      <c r="DL23" s="1">
        <f t="shared" si="16"/>
        <v>0</v>
      </c>
      <c r="DM23" s="1">
        <f t="shared" si="16"/>
        <v>0</v>
      </c>
      <c r="DN23" s="1">
        <f t="shared" si="16"/>
        <v>0</v>
      </c>
      <c r="DO23" s="1">
        <f t="shared" si="16"/>
        <v>0</v>
      </c>
      <c r="DP23" s="1">
        <f t="shared" si="16"/>
        <v>0</v>
      </c>
      <c r="DQ23" s="1">
        <f t="shared" si="16"/>
        <v>0</v>
      </c>
      <c r="DR23" s="1">
        <f t="shared" si="16"/>
        <v>0</v>
      </c>
      <c r="DS23" s="1">
        <f t="shared" si="16"/>
        <v>0</v>
      </c>
      <c r="DT23" s="1">
        <f t="shared" si="16"/>
        <v>0</v>
      </c>
      <c r="DU23" s="1">
        <f t="shared" si="16"/>
        <v>0</v>
      </c>
      <c r="DV23" s="1">
        <f t="shared" si="16"/>
        <v>0</v>
      </c>
      <c r="DW23" s="1">
        <f t="shared" si="16"/>
        <v>0</v>
      </c>
      <c r="DX23" s="1">
        <f t="shared" si="16"/>
        <v>0</v>
      </c>
      <c r="DY23" s="1">
        <f t="shared" si="16"/>
        <v>0</v>
      </c>
      <c r="DZ23" s="1">
        <f t="shared" si="16"/>
        <v>0</v>
      </c>
      <c r="EA23" s="1">
        <f t="shared" si="7"/>
        <v>0</v>
      </c>
      <c r="EB23" s="1">
        <f t="shared" si="15"/>
        <v>0</v>
      </c>
      <c r="EC23" s="1">
        <f t="shared" si="15"/>
        <v>0</v>
      </c>
      <c r="ED23" s="1">
        <f t="shared" si="15"/>
        <v>0</v>
      </c>
      <c r="EE23" s="1">
        <f t="shared" si="15"/>
        <v>0</v>
      </c>
      <c r="EF23" s="1">
        <f t="shared" si="15"/>
        <v>0</v>
      </c>
      <c r="EG23" s="1">
        <f t="shared" si="15"/>
        <v>0</v>
      </c>
      <c r="EH23" s="1">
        <f t="shared" si="15"/>
        <v>0</v>
      </c>
      <c r="EI23" s="1">
        <f t="shared" si="15"/>
        <v>0</v>
      </c>
      <c r="EJ23" s="1">
        <f t="shared" si="15"/>
        <v>0</v>
      </c>
      <c r="EK23" s="1">
        <f t="shared" si="15"/>
        <v>0</v>
      </c>
      <c r="EL23" s="1">
        <f t="shared" si="15"/>
        <v>0</v>
      </c>
      <c r="EM23" s="1">
        <f t="shared" si="15"/>
        <v>0</v>
      </c>
      <c r="EN23" s="1">
        <f t="shared" si="15"/>
        <v>0</v>
      </c>
      <c r="EO23" s="1">
        <f t="shared" si="15"/>
        <v>0</v>
      </c>
      <c r="EP23" s="1">
        <f t="shared" si="15"/>
        <v>0</v>
      </c>
      <c r="EQ23" s="1">
        <f t="shared" si="15"/>
        <v>0</v>
      </c>
      <c r="ER23" s="1">
        <f t="shared" si="15"/>
        <v>0</v>
      </c>
      <c r="ES23" s="1">
        <f t="shared" si="15"/>
        <v>0</v>
      </c>
      <c r="ET23" s="1">
        <f t="shared" si="15"/>
        <v>0</v>
      </c>
      <c r="EU23" s="1">
        <f t="shared" si="15"/>
        <v>0</v>
      </c>
      <c r="EV23" s="1">
        <f t="shared" si="15"/>
        <v>0</v>
      </c>
      <c r="EW23" s="1">
        <f t="shared" si="15"/>
        <v>0</v>
      </c>
      <c r="EX23" s="1">
        <f t="shared" si="15"/>
        <v>0</v>
      </c>
      <c r="EY23" s="1">
        <f t="shared" si="15"/>
        <v>0</v>
      </c>
      <c r="EZ23" s="1">
        <f t="shared" si="15"/>
        <v>0</v>
      </c>
      <c r="FA23" s="1">
        <f t="shared" si="15"/>
        <v>0</v>
      </c>
      <c r="FB23" s="1">
        <f t="shared" si="15"/>
        <v>0</v>
      </c>
      <c r="FC23" s="1">
        <f t="shared" si="15"/>
        <v>0</v>
      </c>
      <c r="FD23" s="1">
        <f t="shared" si="15"/>
        <v>0</v>
      </c>
      <c r="FE23" s="1">
        <f t="shared" si="15"/>
        <v>0</v>
      </c>
      <c r="FF23" s="1">
        <f t="shared" si="15"/>
        <v>0</v>
      </c>
      <c r="FG23" s="1">
        <f t="shared" si="15"/>
        <v>0</v>
      </c>
      <c r="FH23" s="1">
        <f t="shared" si="15"/>
        <v>0</v>
      </c>
      <c r="FI23" s="1">
        <f t="shared" si="15"/>
        <v>0</v>
      </c>
      <c r="FJ23" s="1">
        <f t="shared" si="15"/>
        <v>0</v>
      </c>
      <c r="FK23" s="1">
        <f t="shared" si="15"/>
        <v>0</v>
      </c>
      <c r="FL23" s="1">
        <f t="shared" si="15"/>
        <v>0</v>
      </c>
      <c r="FM23" s="1">
        <f t="shared" si="15"/>
        <v>0</v>
      </c>
      <c r="FN23" s="1">
        <f t="shared" si="15"/>
        <v>0</v>
      </c>
      <c r="FO23" s="1">
        <f t="shared" si="15"/>
        <v>0</v>
      </c>
      <c r="FP23" s="1">
        <f t="shared" si="15"/>
        <v>0</v>
      </c>
      <c r="FQ23" s="1">
        <f t="shared" si="15"/>
        <v>0</v>
      </c>
      <c r="FR23" s="1">
        <f t="shared" si="15"/>
        <v>0</v>
      </c>
      <c r="FS23" s="1">
        <f t="shared" si="15"/>
        <v>0</v>
      </c>
      <c r="FT23" s="1">
        <f t="shared" si="15"/>
        <v>0</v>
      </c>
      <c r="FU23" s="1">
        <f t="shared" si="15"/>
        <v>0</v>
      </c>
      <c r="FV23" s="1">
        <f t="shared" si="15"/>
        <v>0</v>
      </c>
      <c r="FW23" s="1">
        <f t="shared" si="15"/>
        <v>0</v>
      </c>
      <c r="FX23" s="1">
        <f t="shared" si="15"/>
        <v>0</v>
      </c>
      <c r="FY23" s="1">
        <f t="shared" si="15"/>
        <v>0</v>
      </c>
      <c r="FZ23" s="1">
        <f t="shared" si="15"/>
        <v>0</v>
      </c>
      <c r="GA23" s="1">
        <f t="shared" si="15"/>
        <v>0</v>
      </c>
      <c r="GB23" s="1">
        <f t="shared" si="15"/>
        <v>0</v>
      </c>
      <c r="GC23" s="1">
        <f t="shared" si="15"/>
        <v>0</v>
      </c>
      <c r="GD23" s="1">
        <f t="shared" si="15"/>
        <v>0</v>
      </c>
      <c r="GE23" s="1">
        <f t="shared" si="15"/>
        <v>0</v>
      </c>
      <c r="GF23" s="1">
        <f t="shared" si="15"/>
        <v>0</v>
      </c>
      <c r="GG23" s="1">
        <f t="shared" si="15"/>
        <v>0</v>
      </c>
      <c r="GH23" s="1">
        <f t="shared" si="15"/>
        <v>0</v>
      </c>
      <c r="GI23" s="1">
        <f t="shared" si="15"/>
        <v>0</v>
      </c>
      <c r="GJ23" s="1">
        <f t="shared" si="15"/>
        <v>0</v>
      </c>
      <c r="GK23" s="1">
        <f t="shared" si="15"/>
        <v>0</v>
      </c>
      <c r="GL23" s="1">
        <f t="shared" si="15"/>
        <v>0</v>
      </c>
      <c r="GM23" s="1">
        <f t="shared" si="15"/>
        <v>0</v>
      </c>
      <c r="GN23" s="1">
        <f t="shared" si="14"/>
        <v>0</v>
      </c>
      <c r="GO23" s="1">
        <f t="shared" si="14"/>
        <v>0</v>
      </c>
      <c r="GP23" s="1">
        <f t="shared" si="14"/>
        <v>0</v>
      </c>
      <c r="GQ23" s="1">
        <f t="shared" si="14"/>
        <v>0</v>
      </c>
      <c r="GR23" s="1">
        <f t="shared" si="14"/>
        <v>0</v>
      </c>
      <c r="GS23" s="1">
        <f t="shared" si="14"/>
        <v>0</v>
      </c>
      <c r="GT23" s="1">
        <f t="shared" si="14"/>
        <v>0</v>
      </c>
      <c r="GU23" s="1">
        <f t="shared" si="14"/>
        <v>0</v>
      </c>
      <c r="GV23" s="1">
        <f t="shared" si="14"/>
        <v>0</v>
      </c>
      <c r="GW23" s="1">
        <f t="shared" si="14"/>
        <v>0</v>
      </c>
      <c r="GX23" s="1">
        <f t="shared" si="14"/>
        <v>0</v>
      </c>
      <c r="GY23" s="1">
        <f>IF(INDEX('W2. Regional GDP data'!$E$8:$L$211,MATCH($A23,'W2. Regional GDP data'!$B$8:$B$211,0),MATCH(GY$7,'W2. Regional GDP data'!$E$7:$L$7,0))=GY$8,1,0)</f>
        <v>0</v>
      </c>
      <c r="GZ23" s="1">
        <f>IF(INDEX('W2. Regional GDP data'!$E$8:$L$211,MATCH($A23,'W2. Regional GDP data'!$B$8:$B$211,0),MATCH(GZ$7,'W2. Regional GDP data'!$E$7:$L$7,0))=GZ$8,1,0)</f>
        <v>0</v>
      </c>
      <c r="HA23" s="1">
        <f>IF(INDEX('W2. Regional GDP data'!$E$8:$L$211,MATCH($A23,'W2. Regional GDP data'!$B$8:$B$211,0),MATCH(HA$7,'W2. Regional GDP data'!$E$7:$L$7,0))=HA$8,1,0)</f>
        <v>0</v>
      </c>
      <c r="HB23" s="1">
        <f>IF(INDEX('W2. Regional GDP data'!$E$8:$L$211,MATCH($A23,'W2. Regional GDP data'!$B$8:$B$211,0),MATCH(HB$7,'W2. Regional GDP data'!$E$7:$L$7,0))=HB$8,1,0)</f>
        <v>0</v>
      </c>
      <c r="HC23" s="1">
        <f>IF(INDEX('W2. Regional GDP data'!$E$8:$L$211,MATCH($A23,'W2. Regional GDP data'!$B$8:$B$211,0),MATCH(HC$7,'W2. Regional GDP data'!$E$7:$L$7,0))=HC$8,1,0)</f>
        <v>0</v>
      </c>
      <c r="HD23" s="1">
        <f>IF(INDEX('W2. Regional GDP data'!$E$8:$L$211,MATCH($A23,'W2. Regional GDP data'!$B$8:$B$211,0),MATCH(HD$7,'W2. Regional GDP data'!$E$7:$L$7,0))=HD$8,1,0)</f>
        <v>0</v>
      </c>
      <c r="HE23" s="1">
        <f>IF(INDEX('W2. Regional GDP data'!$E$8:$L$211,MATCH($A23,'W2. Regional GDP data'!$B$8:$B$211,0),MATCH(HE$7,'W2. Regional GDP data'!$E$7:$L$7,0))=HE$8,1,0)</f>
        <v>0</v>
      </c>
      <c r="HF23" s="1">
        <f>IF(INDEX('W2. Regional GDP data'!$E$8:$L$211,MATCH($A23,'W2. Regional GDP data'!$B$8:$B$211,0),MATCH(HF$7,'W2. Regional GDP data'!$E$7:$L$7,0))=HF$8,1,0)</f>
        <v>0</v>
      </c>
      <c r="HG23" s="1">
        <f>IF(INDEX('W2. Regional GDP data'!$E$8:$L$211,MATCH($A23,'W2. Regional GDP data'!$B$8:$B$211,0),MATCH(HG$7,'W2. Regional GDP data'!$E$7:$L$7,0))=HG$8,1,0)</f>
        <v>0</v>
      </c>
      <c r="HH23" s="1">
        <f>IF(INDEX('W2. Regional GDP data'!$E$8:$L$211,MATCH($A23,'W2. Regional GDP data'!$B$8:$B$211,0),MATCH(HH$7,'W2. Regional GDP data'!$E$7:$L$7,0))=HH$8,1,0)</f>
        <v>0</v>
      </c>
      <c r="HI23" s="1">
        <f>IF(INDEX('W2. Regional GDP data'!$E$8:$L$211,MATCH($A23,'W2. Regional GDP data'!$B$8:$B$211,0),MATCH(HI$7,'W2. Regional GDP data'!$E$7:$L$7,0))=HI$8,1,0)</f>
        <v>0</v>
      </c>
      <c r="HJ23" s="1">
        <f>IF(INDEX('W2. Regional GDP data'!$E$8:$L$211,MATCH($A23,'W2. Regional GDP data'!$B$8:$B$211,0),MATCH(HJ$7,'W2. Regional GDP data'!$E$7:$L$7,0))=HJ$8,1,0)</f>
        <v>0</v>
      </c>
      <c r="HK23" s="1">
        <f>IF(INDEX('W2. Regional GDP data'!$E$8:$L$211,MATCH($A23,'W2. Regional GDP data'!$B$8:$B$211,0),MATCH(HK$7,'W2. Regional GDP data'!$E$7:$L$7,0))=HK$8,1,0)</f>
        <v>0</v>
      </c>
      <c r="HL23" s="1">
        <f>IF(INDEX('W2. Regional GDP data'!$E$8:$L$211,MATCH($A23,'W2. Regional GDP data'!$B$8:$B$211,0),MATCH(HL$7,'W2. Regional GDP data'!$E$7:$L$7,0))=HL$8,1,0)</f>
        <v>0</v>
      </c>
      <c r="HM23" s="1">
        <f>IF(INDEX('W2. Regional GDP data'!$E$8:$L$211,MATCH($A23,'W2. Regional GDP data'!$B$8:$B$211,0),MATCH(HM$7,'W2. Regional GDP data'!$E$7:$L$7,0))=HM$8,1,0)</f>
        <v>0</v>
      </c>
      <c r="HN23" s="1">
        <f>IF(INDEX('W2. Regional GDP data'!$E$8:$L$211,MATCH($A23,'W2. Regional GDP data'!$B$8:$B$211,0),MATCH(HN$7,'W2. Regional GDP data'!$E$7:$L$7,0))=HN$8,1,0)</f>
        <v>0</v>
      </c>
      <c r="HO23" s="1">
        <f>IF(INDEX('W2. Regional GDP data'!$E$8:$L$211,MATCH($A23,'W2. Regional GDP data'!$B$8:$B$211,0),MATCH(HO$7,'W2. Regional GDP data'!$E$7:$L$7,0))=HO$8,1,0)</f>
        <v>1</v>
      </c>
      <c r="HP23" s="1">
        <f>IF(INDEX('W2. Regional GDP data'!$E$8:$L$211,MATCH($A23,'W2. Regional GDP data'!$B$8:$B$211,0),MATCH(HP$7,'W2. Regional GDP data'!$E$7:$L$7,0))=HP$8,1,0)</f>
        <v>0</v>
      </c>
      <c r="HQ23" s="1">
        <f>IF(INDEX('W2. Regional GDP data'!$E$8:$L$211,MATCH($A23,'W2. Regional GDP data'!$B$8:$B$211,0),MATCH(HQ$7,'W2. Regional GDP data'!$E$7:$L$7,0))=HQ$8,1,0)</f>
        <v>0</v>
      </c>
      <c r="HR23" s="1">
        <f>IF(INDEX('W2. Regional GDP data'!$E$8:$L$211,MATCH($A23,'W2. Regional GDP data'!$B$8:$B$211,0),MATCH(HR$7,'W2. Regional GDP data'!$E$7:$L$7,0))=HR$8,1,0)</f>
        <v>0</v>
      </c>
      <c r="HS23" s="1">
        <f>IF(INDEX('W2. Regional GDP data'!$E$8:$L$211,MATCH($A23,'W2. Regional GDP data'!$B$8:$B$211,0),MATCH(HS$7,'W2. Regional GDP data'!$E$7:$L$7,0))=HS$8,1,0)</f>
        <v>0</v>
      </c>
      <c r="HT23" s="1">
        <f>IF(INDEX('W2. Regional GDP data'!$E$8:$L$211,MATCH($A23,'W2. Regional GDP data'!$B$8:$B$211,0),MATCH(HT$7,'W2. Regional GDP data'!$E$7:$L$7,0))=HT$8,1,0)</f>
        <v>0</v>
      </c>
      <c r="HU23" s="1">
        <f>IF(INDEX('W2. Regional GDP data'!$E$8:$L$211,MATCH($A23,'W2. Regional GDP data'!$B$8:$B$211,0),MATCH(HU$7,'W2. Regional GDP data'!$E$7:$L$7,0))=HU$8,1,0)</f>
        <v>0</v>
      </c>
      <c r="HV23" s="1">
        <f>IF(INDEX('W2. Regional GDP data'!$E$8:$L$211,MATCH($A23,'W2. Regional GDP data'!$B$8:$B$211,0),MATCH(HV$7,'W2. Regional GDP data'!$E$7:$L$7,0))=HV$8,1,0)</f>
        <v>0</v>
      </c>
      <c r="HW23" s="1">
        <f>IF(INDEX('W2. Regional GDP data'!$E$8:$L$211,MATCH($A23,'W2. Regional GDP data'!$B$8:$B$211,0),MATCH(HW$7,'W2. Regional GDP data'!$E$7:$L$7,0))=HW$8,1,0)</f>
        <v>1</v>
      </c>
      <c r="HX23" s="1">
        <f>IF(INDEX('W2. Regional GDP data'!$E$8:$L$211,MATCH($A23,'W2. Regional GDP data'!$B$8:$B$211,0),MATCH(HX$7,'W2. Regional GDP data'!$E$7:$L$7,0))=HX$8,1,0)</f>
        <v>0</v>
      </c>
      <c r="HY23" s="1">
        <f>IF(INDEX('W2. Regional GDP data'!$E$8:$L$211,MATCH($A23,'W2. Regional GDP data'!$B$8:$B$211,0),MATCH(HY$7,'W2. Regional GDP data'!$E$7:$L$7,0))=HY$8,1,0)</f>
        <v>0</v>
      </c>
      <c r="HZ23" s="1">
        <f>IF(INDEX('W2. Regional GDP data'!$E$8:$L$211,MATCH($A23,'W2. Regional GDP data'!$B$8:$B$211,0),MATCH(HZ$7,'W2. Regional GDP data'!$E$7:$L$7,0))=HZ$8,1,0)</f>
        <v>0</v>
      </c>
      <c r="IA23" s="1">
        <f>IF(INDEX('W2. Regional GDP data'!$E$8:$L$211,MATCH($A23,'W2. Regional GDP data'!$B$8:$B$211,0),MATCH(IA$7,'W2. Regional GDP data'!$E$7:$L$7,0))=IA$8,1,0)</f>
        <v>0</v>
      </c>
      <c r="IB23" s="1">
        <f>IF(INDEX('W2. Regional GDP data'!$E$8:$L$211,MATCH($A23,'W2. Regional GDP data'!$B$8:$B$211,0),MATCH(IB$7,'W2. Regional GDP data'!$E$7:$L$7,0))=IB$8,1,0)</f>
        <v>1</v>
      </c>
      <c r="IC23" s="1">
        <v>1</v>
      </c>
    </row>
    <row r="24" spans="1:237">
      <c r="A24" s="1" t="s">
        <v>311</v>
      </c>
      <c r="B24" s="1" t="s">
        <v>589</v>
      </c>
      <c r="C24" s="1">
        <f t="shared" si="4"/>
        <v>0</v>
      </c>
      <c r="D24" s="1">
        <f t="shared" si="17"/>
        <v>0</v>
      </c>
      <c r="E24" s="1">
        <f t="shared" si="17"/>
        <v>0</v>
      </c>
      <c r="F24" s="1">
        <f t="shared" si="17"/>
        <v>0</v>
      </c>
      <c r="G24" s="1">
        <f t="shared" si="17"/>
        <v>0</v>
      </c>
      <c r="H24" s="1">
        <f t="shared" si="17"/>
        <v>0</v>
      </c>
      <c r="I24" s="1">
        <f t="shared" si="17"/>
        <v>0</v>
      </c>
      <c r="J24" s="1">
        <f t="shared" si="17"/>
        <v>0</v>
      </c>
      <c r="K24" s="1">
        <f t="shared" si="17"/>
        <v>0</v>
      </c>
      <c r="L24" s="1">
        <f t="shared" si="17"/>
        <v>0</v>
      </c>
      <c r="M24" s="1">
        <f t="shared" si="17"/>
        <v>0</v>
      </c>
      <c r="N24" s="1">
        <f t="shared" si="17"/>
        <v>0</v>
      </c>
      <c r="O24" s="1">
        <f t="shared" si="17"/>
        <v>0</v>
      </c>
      <c r="P24" s="1">
        <f t="shared" si="17"/>
        <v>0</v>
      </c>
      <c r="Q24" s="1">
        <f t="shared" si="17"/>
        <v>0</v>
      </c>
      <c r="R24" s="1">
        <f t="shared" si="17"/>
        <v>1</v>
      </c>
      <c r="S24" s="1">
        <f t="shared" si="17"/>
        <v>0</v>
      </c>
      <c r="T24" s="1">
        <f t="shared" si="17"/>
        <v>0</v>
      </c>
      <c r="U24" s="1">
        <f t="shared" si="17"/>
        <v>0</v>
      </c>
      <c r="V24" s="1">
        <f t="shared" si="17"/>
        <v>0</v>
      </c>
      <c r="W24" s="1">
        <f t="shared" si="17"/>
        <v>0</v>
      </c>
      <c r="X24" s="1">
        <f t="shared" si="17"/>
        <v>0</v>
      </c>
      <c r="Y24" s="1">
        <f t="shared" si="17"/>
        <v>0</v>
      </c>
      <c r="Z24" s="1">
        <f t="shared" si="17"/>
        <v>0</v>
      </c>
      <c r="AA24" s="1">
        <f t="shared" si="17"/>
        <v>0</v>
      </c>
      <c r="AB24" s="1">
        <f t="shared" si="17"/>
        <v>0</v>
      </c>
      <c r="AC24" s="1">
        <f t="shared" si="17"/>
        <v>0</v>
      </c>
      <c r="AD24" s="1">
        <f t="shared" si="17"/>
        <v>0</v>
      </c>
      <c r="AE24" s="1">
        <f t="shared" si="17"/>
        <v>0</v>
      </c>
      <c r="AF24" s="1">
        <f t="shared" si="17"/>
        <v>0</v>
      </c>
      <c r="AG24" s="1">
        <f t="shared" si="17"/>
        <v>0</v>
      </c>
      <c r="AH24" s="1">
        <f t="shared" si="17"/>
        <v>0</v>
      </c>
      <c r="AI24" s="1">
        <f t="shared" si="17"/>
        <v>0</v>
      </c>
      <c r="AJ24" s="1">
        <f t="shared" si="17"/>
        <v>0</v>
      </c>
      <c r="AK24" s="1">
        <f t="shared" si="17"/>
        <v>0</v>
      </c>
      <c r="AL24" s="1">
        <f t="shared" si="17"/>
        <v>0</v>
      </c>
      <c r="AM24" s="1">
        <f t="shared" si="17"/>
        <v>0</v>
      </c>
      <c r="AN24" s="1">
        <f t="shared" si="17"/>
        <v>0</v>
      </c>
      <c r="AO24" s="1">
        <f t="shared" si="17"/>
        <v>0</v>
      </c>
      <c r="AP24" s="1">
        <f t="shared" si="17"/>
        <v>0</v>
      </c>
      <c r="AQ24" s="1">
        <f t="shared" si="17"/>
        <v>0</v>
      </c>
      <c r="AR24" s="1">
        <f t="shared" si="17"/>
        <v>0</v>
      </c>
      <c r="AS24" s="1">
        <f t="shared" si="17"/>
        <v>0</v>
      </c>
      <c r="AT24" s="1">
        <f t="shared" si="17"/>
        <v>0</v>
      </c>
      <c r="AU24" s="1">
        <f t="shared" si="17"/>
        <v>0</v>
      </c>
      <c r="AV24" s="1">
        <f t="shared" si="17"/>
        <v>0</v>
      </c>
      <c r="AW24" s="1">
        <f t="shared" si="17"/>
        <v>0</v>
      </c>
      <c r="AX24" s="1">
        <f t="shared" si="17"/>
        <v>0</v>
      </c>
      <c r="AY24" s="1">
        <f t="shared" si="17"/>
        <v>0</v>
      </c>
      <c r="AZ24" s="1">
        <f t="shared" si="17"/>
        <v>0</v>
      </c>
      <c r="BA24" s="1">
        <f t="shared" si="17"/>
        <v>0</v>
      </c>
      <c r="BB24" s="1">
        <f t="shared" si="17"/>
        <v>0</v>
      </c>
      <c r="BC24" s="1">
        <f t="shared" si="17"/>
        <v>0</v>
      </c>
      <c r="BD24" s="1">
        <f t="shared" si="17"/>
        <v>0</v>
      </c>
      <c r="BE24" s="1">
        <f t="shared" si="17"/>
        <v>0</v>
      </c>
      <c r="BF24" s="1">
        <f t="shared" si="17"/>
        <v>0</v>
      </c>
      <c r="BG24" s="1">
        <f t="shared" si="17"/>
        <v>0</v>
      </c>
      <c r="BH24" s="1">
        <f t="shared" si="17"/>
        <v>0</v>
      </c>
      <c r="BI24" s="1">
        <f t="shared" si="17"/>
        <v>0</v>
      </c>
      <c r="BJ24" s="1">
        <f t="shared" si="17"/>
        <v>0</v>
      </c>
      <c r="BK24" s="1">
        <f t="shared" si="17"/>
        <v>0</v>
      </c>
      <c r="BL24" s="1">
        <f t="shared" si="17"/>
        <v>0</v>
      </c>
      <c r="BM24" s="1">
        <f t="shared" si="17"/>
        <v>0</v>
      </c>
      <c r="BN24" s="1">
        <f t="shared" si="17"/>
        <v>0</v>
      </c>
      <c r="BO24" s="1">
        <f t="shared" si="17"/>
        <v>0</v>
      </c>
      <c r="BP24" s="1">
        <f t="shared" si="16"/>
        <v>0</v>
      </c>
      <c r="BQ24" s="1">
        <f t="shared" si="16"/>
        <v>0</v>
      </c>
      <c r="BR24" s="1">
        <f t="shared" si="16"/>
        <v>0</v>
      </c>
      <c r="BS24" s="1">
        <f t="shared" si="16"/>
        <v>0</v>
      </c>
      <c r="BT24" s="1">
        <f t="shared" si="16"/>
        <v>0</v>
      </c>
      <c r="BU24" s="1">
        <f t="shared" si="16"/>
        <v>0</v>
      </c>
      <c r="BV24" s="1">
        <f t="shared" si="16"/>
        <v>0</v>
      </c>
      <c r="BW24" s="1">
        <f t="shared" si="16"/>
        <v>0</v>
      </c>
      <c r="BX24" s="1">
        <f t="shared" si="16"/>
        <v>0</v>
      </c>
      <c r="BY24" s="1">
        <f t="shared" si="16"/>
        <v>0</v>
      </c>
      <c r="BZ24" s="1">
        <f t="shared" si="16"/>
        <v>0</v>
      </c>
      <c r="CA24" s="1">
        <f t="shared" si="16"/>
        <v>0</v>
      </c>
      <c r="CB24" s="1">
        <f t="shared" si="16"/>
        <v>0</v>
      </c>
      <c r="CC24" s="1">
        <f t="shared" si="16"/>
        <v>0</v>
      </c>
      <c r="CD24" s="1">
        <f t="shared" si="16"/>
        <v>0</v>
      </c>
      <c r="CE24" s="1">
        <f t="shared" si="16"/>
        <v>0</v>
      </c>
      <c r="CF24" s="1">
        <f t="shared" si="16"/>
        <v>0</v>
      </c>
      <c r="CG24" s="1">
        <f t="shared" si="16"/>
        <v>0</v>
      </c>
      <c r="CH24" s="1">
        <f t="shared" si="16"/>
        <v>0</v>
      </c>
      <c r="CI24" s="1">
        <f t="shared" si="16"/>
        <v>0</v>
      </c>
      <c r="CJ24" s="1">
        <f t="shared" si="16"/>
        <v>0</v>
      </c>
      <c r="CK24" s="1">
        <f t="shared" si="16"/>
        <v>0</v>
      </c>
      <c r="CL24" s="1">
        <f t="shared" si="16"/>
        <v>0</v>
      </c>
      <c r="CM24" s="1">
        <f t="shared" si="16"/>
        <v>0</v>
      </c>
      <c r="CN24" s="1">
        <f t="shared" si="16"/>
        <v>0</v>
      </c>
      <c r="CO24" s="1">
        <f t="shared" si="16"/>
        <v>0</v>
      </c>
      <c r="CP24" s="1">
        <f t="shared" si="16"/>
        <v>0</v>
      </c>
      <c r="CQ24" s="1">
        <f t="shared" si="16"/>
        <v>0</v>
      </c>
      <c r="CR24" s="1">
        <f t="shared" si="16"/>
        <v>0</v>
      </c>
      <c r="CS24" s="1">
        <f t="shared" si="16"/>
        <v>0</v>
      </c>
      <c r="CT24" s="1">
        <f t="shared" si="16"/>
        <v>0</v>
      </c>
      <c r="CU24" s="1">
        <f t="shared" si="16"/>
        <v>0</v>
      </c>
      <c r="CV24" s="1">
        <f t="shared" si="16"/>
        <v>0</v>
      </c>
      <c r="CW24" s="1">
        <f t="shared" si="16"/>
        <v>0</v>
      </c>
      <c r="CX24" s="1">
        <f t="shared" si="16"/>
        <v>0</v>
      </c>
      <c r="CY24" s="1">
        <f t="shared" si="16"/>
        <v>0</v>
      </c>
      <c r="CZ24" s="1">
        <f t="shared" si="16"/>
        <v>0</v>
      </c>
      <c r="DA24" s="1">
        <f t="shared" si="16"/>
        <v>0</v>
      </c>
      <c r="DB24" s="1">
        <f t="shared" si="16"/>
        <v>0</v>
      </c>
      <c r="DC24" s="1">
        <f t="shared" si="16"/>
        <v>0</v>
      </c>
      <c r="DD24" s="1">
        <f t="shared" si="16"/>
        <v>0</v>
      </c>
      <c r="DE24" s="1">
        <f t="shared" si="16"/>
        <v>0</v>
      </c>
      <c r="DF24" s="1">
        <f t="shared" si="16"/>
        <v>0</v>
      </c>
      <c r="DG24" s="1">
        <f t="shared" si="16"/>
        <v>0</v>
      </c>
      <c r="DH24" s="1">
        <f t="shared" si="16"/>
        <v>0</v>
      </c>
      <c r="DI24" s="1">
        <f t="shared" si="16"/>
        <v>0</v>
      </c>
      <c r="DJ24" s="1">
        <f t="shared" si="16"/>
        <v>0</v>
      </c>
      <c r="DK24" s="1">
        <f t="shared" si="16"/>
        <v>0</v>
      </c>
      <c r="DL24" s="1">
        <f t="shared" si="16"/>
        <v>0</v>
      </c>
      <c r="DM24" s="1">
        <f t="shared" si="16"/>
        <v>0</v>
      </c>
      <c r="DN24" s="1">
        <f t="shared" si="16"/>
        <v>0</v>
      </c>
      <c r="DO24" s="1">
        <f t="shared" si="16"/>
        <v>0</v>
      </c>
      <c r="DP24" s="1">
        <f t="shared" si="16"/>
        <v>0</v>
      </c>
      <c r="DQ24" s="1">
        <f t="shared" si="16"/>
        <v>0</v>
      </c>
      <c r="DR24" s="1">
        <f t="shared" si="16"/>
        <v>0</v>
      </c>
      <c r="DS24" s="1">
        <f t="shared" si="16"/>
        <v>0</v>
      </c>
      <c r="DT24" s="1">
        <f t="shared" si="16"/>
        <v>0</v>
      </c>
      <c r="DU24" s="1">
        <f t="shared" si="16"/>
        <v>0</v>
      </c>
      <c r="DV24" s="1">
        <f t="shared" si="16"/>
        <v>0</v>
      </c>
      <c r="DW24" s="1">
        <f t="shared" si="16"/>
        <v>0</v>
      </c>
      <c r="DX24" s="1">
        <f t="shared" si="16"/>
        <v>0</v>
      </c>
      <c r="DY24" s="1">
        <f t="shared" si="16"/>
        <v>0</v>
      </c>
      <c r="DZ24" s="1">
        <f t="shared" si="16"/>
        <v>0</v>
      </c>
      <c r="EA24" s="1">
        <f t="shared" si="7"/>
        <v>0</v>
      </c>
      <c r="EB24" s="1">
        <f t="shared" si="15"/>
        <v>0</v>
      </c>
      <c r="EC24" s="1">
        <f t="shared" si="15"/>
        <v>0</v>
      </c>
      <c r="ED24" s="1">
        <f t="shared" si="15"/>
        <v>0</v>
      </c>
      <c r="EE24" s="1">
        <f t="shared" si="15"/>
        <v>0</v>
      </c>
      <c r="EF24" s="1">
        <f t="shared" si="15"/>
        <v>0</v>
      </c>
      <c r="EG24" s="1">
        <f t="shared" si="15"/>
        <v>0</v>
      </c>
      <c r="EH24" s="1">
        <f t="shared" si="15"/>
        <v>0</v>
      </c>
      <c r="EI24" s="1">
        <f t="shared" si="15"/>
        <v>0</v>
      </c>
      <c r="EJ24" s="1">
        <f t="shared" si="15"/>
        <v>0</v>
      </c>
      <c r="EK24" s="1">
        <f t="shared" si="15"/>
        <v>0</v>
      </c>
      <c r="EL24" s="1">
        <f t="shared" si="15"/>
        <v>0</v>
      </c>
      <c r="EM24" s="1">
        <f t="shared" si="15"/>
        <v>0</v>
      </c>
      <c r="EN24" s="1">
        <f t="shared" si="15"/>
        <v>0</v>
      </c>
      <c r="EO24" s="1">
        <f t="shared" si="15"/>
        <v>0</v>
      </c>
      <c r="EP24" s="1">
        <f t="shared" si="15"/>
        <v>0</v>
      </c>
      <c r="EQ24" s="1">
        <f t="shared" si="15"/>
        <v>0</v>
      </c>
      <c r="ER24" s="1">
        <f t="shared" si="15"/>
        <v>0</v>
      </c>
      <c r="ES24" s="1">
        <f t="shared" si="15"/>
        <v>0</v>
      </c>
      <c r="ET24" s="1">
        <f t="shared" si="15"/>
        <v>0</v>
      </c>
      <c r="EU24" s="1">
        <f t="shared" si="15"/>
        <v>0</v>
      </c>
      <c r="EV24" s="1">
        <f t="shared" si="15"/>
        <v>0</v>
      </c>
      <c r="EW24" s="1">
        <f t="shared" si="15"/>
        <v>0</v>
      </c>
      <c r="EX24" s="1">
        <f t="shared" si="15"/>
        <v>0</v>
      </c>
      <c r="EY24" s="1">
        <f t="shared" si="15"/>
        <v>0</v>
      </c>
      <c r="EZ24" s="1">
        <f t="shared" si="15"/>
        <v>0</v>
      </c>
      <c r="FA24" s="1">
        <f t="shared" si="15"/>
        <v>0</v>
      </c>
      <c r="FB24" s="1">
        <f t="shared" si="15"/>
        <v>0</v>
      </c>
      <c r="FC24" s="1">
        <f t="shared" si="15"/>
        <v>0</v>
      </c>
      <c r="FD24" s="1">
        <f t="shared" si="15"/>
        <v>0</v>
      </c>
      <c r="FE24" s="1">
        <f t="shared" si="15"/>
        <v>0</v>
      </c>
      <c r="FF24" s="1">
        <f t="shared" si="15"/>
        <v>0</v>
      </c>
      <c r="FG24" s="1">
        <f t="shared" si="15"/>
        <v>0</v>
      </c>
      <c r="FH24" s="1">
        <f t="shared" si="15"/>
        <v>0</v>
      </c>
      <c r="FI24" s="1">
        <f t="shared" si="15"/>
        <v>0</v>
      </c>
      <c r="FJ24" s="1">
        <f t="shared" si="15"/>
        <v>0</v>
      </c>
      <c r="FK24" s="1">
        <f t="shared" si="15"/>
        <v>0</v>
      </c>
      <c r="FL24" s="1">
        <f t="shared" si="15"/>
        <v>0</v>
      </c>
      <c r="FM24" s="1">
        <f t="shared" si="15"/>
        <v>0</v>
      </c>
      <c r="FN24" s="1">
        <f t="shared" si="15"/>
        <v>0</v>
      </c>
      <c r="FO24" s="1">
        <f t="shared" si="15"/>
        <v>0</v>
      </c>
      <c r="FP24" s="1">
        <f t="shared" si="15"/>
        <v>0</v>
      </c>
      <c r="FQ24" s="1">
        <f t="shared" si="15"/>
        <v>0</v>
      </c>
      <c r="FR24" s="1">
        <f t="shared" si="15"/>
        <v>0</v>
      </c>
      <c r="FS24" s="1">
        <f t="shared" si="15"/>
        <v>0</v>
      </c>
      <c r="FT24" s="1">
        <f t="shared" si="15"/>
        <v>0</v>
      </c>
      <c r="FU24" s="1">
        <f t="shared" si="15"/>
        <v>0</v>
      </c>
      <c r="FV24" s="1">
        <f t="shared" si="15"/>
        <v>0</v>
      </c>
      <c r="FW24" s="1">
        <f t="shared" si="15"/>
        <v>0</v>
      </c>
      <c r="FX24" s="1">
        <f t="shared" si="15"/>
        <v>0</v>
      </c>
      <c r="FY24" s="1">
        <f t="shared" si="15"/>
        <v>0</v>
      </c>
      <c r="FZ24" s="1">
        <f t="shared" si="15"/>
        <v>0</v>
      </c>
      <c r="GA24" s="1">
        <f t="shared" si="15"/>
        <v>0</v>
      </c>
      <c r="GB24" s="1">
        <f t="shared" si="15"/>
        <v>0</v>
      </c>
      <c r="GC24" s="1">
        <f t="shared" si="15"/>
        <v>0</v>
      </c>
      <c r="GD24" s="1">
        <f t="shared" si="15"/>
        <v>0</v>
      </c>
      <c r="GE24" s="1">
        <f t="shared" si="15"/>
        <v>0</v>
      </c>
      <c r="GF24" s="1">
        <f t="shared" si="15"/>
        <v>0</v>
      </c>
      <c r="GG24" s="1">
        <f t="shared" si="15"/>
        <v>0</v>
      </c>
      <c r="GH24" s="1">
        <f t="shared" si="15"/>
        <v>0</v>
      </c>
      <c r="GI24" s="1">
        <f t="shared" si="15"/>
        <v>0</v>
      </c>
      <c r="GJ24" s="1">
        <f t="shared" si="15"/>
        <v>0</v>
      </c>
      <c r="GK24" s="1">
        <f t="shared" si="15"/>
        <v>0</v>
      </c>
      <c r="GL24" s="1">
        <f t="shared" si="15"/>
        <v>0</v>
      </c>
      <c r="GM24" s="1">
        <f t="shared" ref="GM24:GX27" si="18">IF($B24=GM$8,1,0)</f>
        <v>0</v>
      </c>
      <c r="GN24" s="1">
        <f t="shared" si="18"/>
        <v>0</v>
      </c>
      <c r="GO24" s="1">
        <f t="shared" si="18"/>
        <v>0</v>
      </c>
      <c r="GP24" s="1">
        <f t="shared" si="18"/>
        <v>0</v>
      </c>
      <c r="GQ24" s="1">
        <f t="shared" si="18"/>
        <v>0</v>
      </c>
      <c r="GR24" s="1">
        <f t="shared" si="18"/>
        <v>0</v>
      </c>
      <c r="GS24" s="1">
        <f t="shared" si="18"/>
        <v>0</v>
      </c>
      <c r="GT24" s="1">
        <f t="shared" si="18"/>
        <v>0</v>
      </c>
      <c r="GU24" s="1">
        <f t="shared" si="18"/>
        <v>0</v>
      </c>
      <c r="GV24" s="1">
        <f t="shared" si="18"/>
        <v>0</v>
      </c>
      <c r="GW24" s="1">
        <f t="shared" si="18"/>
        <v>0</v>
      </c>
      <c r="GX24" s="1">
        <f t="shared" si="18"/>
        <v>0</v>
      </c>
      <c r="GY24" s="1">
        <f>IF(INDEX('W2. Regional GDP data'!$E$8:$L$211,MATCH($A24,'W2. Regional GDP data'!$B$8:$B$211,0),MATCH(GY$7,'W2. Regional GDP data'!$E$7:$L$7,0))=GY$8,1,0)</f>
        <v>0</v>
      </c>
      <c r="GZ24" s="1">
        <f>IF(INDEX('W2. Regional GDP data'!$E$8:$L$211,MATCH($A24,'W2. Regional GDP data'!$B$8:$B$211,0),MATCH(GZ$7,'W2. Regional GDP data'!$E$7:$L$7,0))=GZ$8,1,0)</f>
        <v>0</v>
      </c>
      <c r="HA24" s="1">
        <f>IF(INDEX('W2. Regional GDP data'!$E$8:$L$211,MATCH($A24,'W2. Regional GDP data'!$B$8:$B$211,0),MATCH(HA$7,'W2. Regional GDP data'!$E$7:$L$7,0))=HA$8,1,0)</f>
        <v>0</v>
      </c>
      <c r="HB24" s="1">
        <f>IF(INDEX('W2. Regional GDP data'!$E$8:$L$211,MATCH($A24,'W2. Regional GDP data'!$B$8:$B$211,0),MATCH(HB$7,'W2. Regional GDP data'!$E$7:$L$7,0))=HB$8,1,0)</f>
        <v>0</v>
      </c>
      <c r="HC24" s="1">
        <f>IF(INDEX('W2. Regional GDP data'!$E$8:$L$211,MATCH($A24,'W2. Regional GDP data'!$B$8:$B$211,0),MATCH(HC$7,'W2. Regional GDP data'!$E$7:$L$7,0))=HC$8,1,0)</f>
        <v>0</v>
      </c>
      <c r="HD24" s="1">
        <f>IF(INDEX('W2. Regional GDP data'!$E$8:$L$211,MATCH($A24,'W2. Regional GDP data'!$B$8:$B$211,0),MATCH(HD$7,'W2. Regional GDP data'!$E$7:$L$7,0))=HD$8,1,0)</f>
        <v>0</v>
      </c>
      <c r="HE24" s="1">
        <f>IF(INDEX('W2. Regional GDP data'!$E$8:$L$211,MATCH($A24,'W2. Regional GDP data'!$B$8:$B$211,0),MATCH(HE$7,'W2. Regional GDP data'!$E$7:$L$7,0))=HE$8,1,0)</f>
        <v>0</v>
      </c>
      <c r="HF24" s="1">
        <f>IF(INDEX('W2. Regional GDP data'!$E$8:$L$211,MATCH($A24,'W2. Regional GDP data'!$B$8:$B$211,0),MATCH(HF$7,'W2. Regional GDP data'!$E$7:$L$7,0))=HF$8,1,0)</f>
        <v>0</v>
      </c>
      <c r="HG24" s="1">
        <f>IF(INDEX('W2. Regional GDP data'!$E$8:$L$211,MATCH($A24,'W2. Regional GDP data'!$B$8:$B$211,0),MATCH(HG$7,'W2. Regional GDP data'!$E$7:$L$7,0))=HG$8,1,0)</f>
        <v>0</v>
      </c>
      <c r="HH24" s="1">
        <f>IF(INDEX('W2. Regional GDP data'!$E$8:$L$211,MATCH($A24,'W2. Regional GDP data'!$B$8:$B$211,0),MATCH(HH$7,'W2. Regional GDP data'!$E$7:$L$7,0))=HH$8,1,0)</f>
        <v>0</v>
      </c>
      <c r="HI24" s="1">
        <f>IF(INDEX('W2. Regional GDP data'!$E$8:$L$211,MATCH($A24,'W2. Regional GDP data'!$B$8:$B$211,0),MATCH(HI$7,'W2. Regional GDP data'!$E$7:$L$7,0))=HI$8,1,0)</f>
        <v>0</v>
      </c>
      <c r="HJ24" s="1">
        <f>IF(INDEX('W2. Regional GDP data'!$E$8:$L$211,MATCH($A24,'W2. Regional GDP data'!$B$8:$B$211,0),MATCH(HJ$7,'W2. Regional GDP data'!$E$7:$L$7,0))=HJ$8,1,0)</f>
        <v>0</v>
      </c>
      <c r="HK24" s="1">
        <f>IF(INDEX('W2. Regional GDP data'!$E$8:$L$211,MATCH($A24,'W2. Regional GDP data'!$B$8:$B$211,0),MATCH(HK$7,'W2. Regional GDP data'!$E$7:$L$7,0))=HK$8,1,0)</f>
        <v>0</v>
      </c>
      <c r="HL24" s="1">
        <f>IF(INDEX('W2. Regional GDP data'!$E$8:$L$211,MATCH($A24,'W2. Regional GDP data'!$B$8:$B$211,0),MATCH(HL$7,'W2. Regional GDP data'!$E$7:$L$7,0))=HL$8,1,0)</f>
        <v>0</v>
      </c>
      <c r="HM24" s="1">
        <f>IF(INDEX('W2. Regional GDP data'!$E$8:$L$211,MATCH($A24,'W2. Regional GDP data'!$B$8:$B$211,0),MATCH(HM$7,'W2. Regional GDP data'!$E$7:$L$7,0))=HM$8,1,0)</f>
        <v>1</v>
      </c>
      <c r="HN24" s="1">
        <f>IF(INDEX('W2. Regional GDP data'!$E$8:$L$211,MATCH($A24,'W2. Regional GDP data'!$B$8:$B$211,0),MATCH(HN$7,'W2. Regional GDP data'!$E$7:$L$7,0))=HN$8,1,0)</f>
        <v>0</v>
      </c>
      <c r="HO24" s="1">
        <f>IF(INDEX('W2. Regional GDP data'!$E$8:$L$211,MATCH($A24,'W2. Regional GDP data'!$B$8:$B$211,0),MATCH(HO$7,'W2. Regional GDP data'!$E$7:$L$7,0))=HO$8,1,0)</f>
        <v>0</v>
      </c>
      <c r="HP24" s="1">
        <f>IF(INDEX('W2. Regional GDP data'!$E$8:$L$211,MATCH($A24,'W2. Regional GDP data'!$B$8:$B$211,0),MATCH(HP$7,'W2. Regional GDP data'!$E$7:$L$7,0))=HP$8,1,0)</f>
        <v>0</v>
      </c>
      <c r="HQ24" s="1">
        <f>IF(INDEX('W2. Regional GDP data'!$E$8:$L$211,MATCH($A24,'W2. Regional GDP data'!$B$8:$B$211,0),MATCH(HQ$7,'W2. Regional GDP data'!$E$7:$L$7,0))=HQ$8,1,0)</f>
        <v>0</v>
      </c>
      <c r="HR24" s="1">
        <f>IF(INDEX('W2. Regional GDP data'!$E$8:$L$211,MATCH($A24,'W2. Regional GDP data'!$B$8:$B$211,0),MATCH(HR$7,'W2. Regional GDP data'!$E$7:$L$7,0))=HR$8,1,0)</f>
        <v>0</v>
      </c>
      <c r="HS24" s="1">
        <f>IF(INDEX('W2. Regional GDP data'!$E$8:$L$211,MATCH($A24,'W2. Regional GDP data'!$B$8:$B$211,0),MATCH(HS$7,'W2. Regional GDP data'!$E$7:$L$7,0))=HS$8,1,0)</f>
        <v>0</v>
      </c>
      <c r="HT24" s="1">
        <f>IF(INDEX('W2. Regional GDP data'!$E$8:$L$211,MATCH($A24,'W2. Regional GDP data'!$B$8:$B$211,0),MATCH(HT$7,'W2. Regional GDP data'!$E$7:$L$7,0))=HT$8,1,0)</f>
        <v>0</v>
      </c>
      <c r="HU24" s="1">
        <f>IF(INDEX('W2. Regional GDP data'!$E$8:$L$211,MATCH($A24,'W2. Regional GDP data'!$B$8:$B$211,0),MATCH(HU$7,'W2. Regional GDP data'!$E$7:$L$7,0))=HU$8,1,0)</f>
        <v>0</v>
      </c>
      <c r="HV24" s="1">
        <f>IF(INDEX('W2. Regional GDP data'!$E$8:$L$211,MATCH($A24,'W2. Regional GDP data'!$B$8:$B$211,0),MATCH(HV$7,'W2. Regional GDP data'!$E$7:$L$7,0))=HV$8,1,0)</f>
        <v>1</v>
      </c>
      <c r="HW24" s="1">
        <f>IF(INDEX('W2. Regional GDP data'!$E$8:$L$211,MATCH($A24,'W2. Regional GDP data'!$B$8:$B$211,0),MATCH(HW$7,'W2. Regional GDP data'!$E$7:$L$7,0))=HW$8,1,0)</f>
        <v>0</v>
      </c>
      <c r="HX24" s="1">
        <f>IF(INDEX('W2. Regional GDP data'!$E$8:$L$211,MATCH($A24,'W2. Regional GDP data'!$B$8:$B$211,0),MATCH(HX$7,'W2. Regional GDP data'!$E$7:$L$7,0))=HX$8,1,0)</f>
        <v>1</v>
      </c>
      <c r="HY24" s="1">
        <f>IF(INDEX('W2. Regional GDP data'!$E$8:$L$211,MATCH($A24,'W2. Regional GDP data'!$B$8:$B$211,0),MATCH(HY$7,'W2. Regional GDP data'!$E$7:$L$7,0))=HY$8,1,0)</f>
        <v>0</v>
      </c>
      <c r="HZ24" s="1">
        <f>IF(INDEX('W2. Regional GDP data'!$E$8:$L$211,MATCH($A24,'W2. Regional GDP data'!$B$8:$B$211,0),MATCH(HZ$7,'W2. Regional GDP data'!$E$7:$L$7,0))=HZ$8,1,0)</f>
        <v>0</v>
      </c>
      <c r="IA24" s="1">
        <f>IF(INDEX('W2. Regional GDP data'!$E$8:$L$211,MATCH($A24,'W2. Regional GDP data'!$B$8:$B$211,0),MATCH(IA$7,'W2. Regional GDP data'!$E$7:$L$7,0))=IA$8,1,0)</f>
        <v>0</v>
      </c>
      <c r="IB24" s="1">
        <f>IF(INDEX('W2. Regional GDP data'!$E$8:$L$211,MATCH($A24,'W2. Regional GDP data'!$B$8:$B$211,0),MATCH(IB$7,'W2. Regional GDP data'!$E$7:$L$7,0))=IB$8,1,0)</f>
        <v>0</v>
      </c>
      <c r="IC24" s="1">
        <v>1</v>
      </c>
    </row>
    <row r="25" spans="1:237">
      <c r="A25" s="1" t="s">
        <v>424</v>
      </c>
      <c r="B25" s="1" t="s">
        <v>111</v>
      </c>
      <c r="C25" s="1">
        <f t="shared" si="4"/>
        <v>0</v>
      </c>
      <c r="D25" s="1">
        <f t="shared" si="17"/>
        <v>0</v>
      </c>
      <c r="E25" s="1">
        <f t="shared" si="17"/>
        <v>0</v>
      </c>
      <c r="F25" s="1">
        <f t="shared" si="17"/>
        <v>0</v>
      </c>
      <c r="G25" s="1">
        <f t="shared" si="17"/>
        <v>0</v>
      </c>
      <c r="H25" s="1">
        <f t="shared" si="17"/>
        <v>0</v>
      </c>
      <c r="I25" s="1">
        <f t="shared" si="17"/>
        <v>0</v>
      </c>
      <c r="J25" s="1">
        <f t="shared" si="17"/>
        <v>0</v>
      </c>
      <c r="K25" s="1">
        <f t="shared" si="17"/>
        <v>0</v>
      </c>
      <c r="L25" s="1">
        <f t="shared" si="17"/>
        <v>0</v>
      </c>
      <c r="M25" s="1">
        <f t="shared" si="17"/>
        <v>0</v>
      </c>
      <c r="N25" s="1">
        <f t="shared" si="17"/>
        <v>0</v>
      </c>
      <c r="O25" s="1">
        <f t="shared" si="17"/>
        <v>0</v>
      </c>
      <c r="P25" s="1">
        <f t="shared" si="17"/>
        <v>0</v>
      </c>
      <c r="Q25" s="1">
        <f t="shared" si="17"/>
        <v>0</v>
      </c>
      <c r="R25" s="1">
        <f t="shared" si="17"/>
        <v>0</v>
      </c>
      <c r="S25" s="1">
        <f t="shared" si="17"/>
        <v>1</v>
      </c>
      <c r="T25" s="1">
        <f t="shared" si="17"/>
        <v>0</v>
      </c>
      <c r="U25" s="1">
        <f t="shared" si="17"/>
        <v>0</v>
      </c>
      <c r="V25" s="1">
        <f t="shared" si="17"/>
        <v>0</v>
      </c>
      <c r="W25" s="1">
        <f t="shared" si="17"/>
        <v>0</v>
      </c>
      <c r="X25" s="1">
        <f t="shared" si="17"/>
        <v>0</v>
      </c>
      <c r="Y25" s="1">
        <f t="shared" si="17"/>
        <v>0</v>
      </c>
      <c r="Z25" s="1">
        <f t="shared" si="17"/>
        <v>0</v>
      </c>
      <c r="AA25" s="1">
        <f t="shared" si="17"/>
        <v>0</v>
      </c>
      <c r="AB25" s="1">
        <f t="shared" si="17"/>
        <v>0</v>
      </c>
      <c r="AC25" s="1">
        <f t="shared" si="17"/>
        <v>0</v>
      </c>
      <c r="AD25" s="1">
        <f t="shared" si="17"/>
        <v>0</v>
      </c>
      <c r="AE25" s="1">
        <f t="shared" si="17"/>
        <v>0</v>
      </c>
      <c r="AF25" s="1">
        <f t="shared" si="17"/>
        <v>0</v>
      </c>
      <c r="AG25" s="1">
        <f t="shared" si="17"/>
        <v>0</v>
      </c>
      <c r="AH25" s="1">
        <f t="shared" si="17"/>
        <v>0</v>
      </c>
      <c r="AI25" s="1">
        <f t="shared" si="17"/>
        <v>0</v>
      </c>
      <c r="AJ25" s="1">
        <f t="shared" si="17"/>
        <v>0</v>
      </c>
      <c r="AK25" s="1">
        <f t="shared" si="17"/>
        <v>0</v>
      </c>
      <c r="AL25" s="1">
        <f t="shared" si="17"/>
        <v>0</v>
      </c>
      <c r="AM25" s="1">
        <f t="shared" si="17"/>
        <v>0</v>
      </c>
      <c r="AN25" s="1">
        <f t="shared" si="17"/>
        <v>0</v>
      </c>
      <c r="AO25" s="1">
        <f t="shared" si="17"/>
        <v>0</v>
      </c>
      <c r="AP25" s="1">
        <f t="shared" si="17"/>
        <v>0</v>
      </c>
      <c r="AQ25" s="1">
        <f t="shared" si="17"/>
        <v>0</v>
      </c>
      <c r="AR25" s="1">
        <f t="shared" si="17"/>
        <v>0</v>
      </c>
      <c r="AS25" s="1">
        <f t="shared" si="17"/>
        <v>0</v>
      </c>
      <c r="AT25" s="1">
        <f t="shared" si="17"/>
        <v>0</v>
      </c>
      <c r="AU25" s="1">
        <f t="shared" si="17"/>
        <v>0</v>
      </c>
      <c r="AV25" s="1">
        <f t="shared" si="17"/>
        <v>0</v>
      </c>
      <c r="AW25" s="1">
        <f t="shared" si="17"/>
        <v>0</v>
      </c>
      <c r="AX25" s="1">
        <f t="shared" si="17"/>
        <v>0</v>
      </c>
      <c r="AY25" s="1">
        <f t="shared" si="17"/>
        <v>0</v>
      </c>
      <c r="AZ25" s="1">
        <f t="shared" si="17"/>
        <v>0</v>
      </c>
      <c r="BA25" s="1">
        <f t="shared" si="17"/>
        <v>0</v>
      </c>
      <c r="BB25" s="1">
        <f t="shared" si="17"/>
        <v>0</v>
      </c>
      <c r="BC25" s="1">
        <f t="shared" si="17"/>
        <v>0</v>
      </c>
      <c r="BD25" s="1">
        <f t="shared" si="17"/>
        <v>0</v>
      </c>
      <c r="BE25" s="1">
        <f t="shared" si="17"/>
        <v>0</v>
      </c>
      <c r="BF25" s="1">
        <f t="shared" si="17"/>
        <v>0</v>
      </c>
      <c r="BG25" s="1">
        <f t="shared" si="17"/>
        <v>0</v>
      </c>
      <c r="BH25" s="1">
        <f t="shared" si="17"/>
        <v>0</v>
      </c>
      <c r="BI25" s="1">
        <f t="shared" si="17"/>
        <v>0</v>
      </c>
      <c r="BJ25" s="1">
        <f t="shared" si="17"/>
        <v>0</v>
      </c>
      <c r="BK25" s="1">
        <f t="shared" si="17"/>
        <v>0</v>
      </c>
      <c r="BL25" s="1">
        <f t="shared" si="17"/>
        <v>0</v>
      </c>
      <c r="BM25" s="1">
        <f t="shared" si="17"/>
        <v>0</v>
      </c>
      <c r="BN25" s="1">
        <f t="shared" si="17"/>
        <v>0</v>
      </c>
      <c r="BO25" s="1">
        <f t="shared" si="17"/>
        <v>0</v>
      </c>
      <c r="BP25" s="1">
        <f t="shared" si="16"/>
        <v>0</v>
      </c>
      <c r="BQ25" s="1">
        <f t="shared" si="16"/>
        <v>0</v>
      </c>
      <c r="BR25" s="1">
        <f t="shared" si="16"/>
        <v>0</v>
      </c>
      <c r="BS25" s="1">
        <f t="shared" si="16"/>
        <v>0</v>
      </c>
      <c r="BT25" s="1">
        <f t="shared" si="16"/>
        <v>0</v>
      </c>
      <c r="BU25" s="1">
        <f t="shared" si="16"/>
        <v>0</v>
      </c>
      <c r="BV25" s="1">
        <f t="shared" si="16"/>
        <v>0</v>
      </c>
      <c r="BW25" s="1">
        <f t="shared" si="16"/>
        <v>0</v>
      </c>
      <c r="BX25" s="1">
        <f t="shared" si="16"/>
        <v>0</v>
      </c>
      <c r="BY25" s="1">
        <f t="shared" si="16"/>
        <v>0</v>
      </c>
      <c r="BZ25" s="1">
        <f t="shared" si="16"/>
        <v>0</v>
      </c>
      <c r="CA25" s="1">
        <f t="shared" si="16"/>
        <v>0</v>
      </c>
      <c r="CB25" s="1">
        <f t="shared" si="16"/>
        <v>0</v>
      </c>
      <c r="CC25" s="1">
        <f t="shared" si="16"/>
        <v>0</v>
      </c>
      <c r="CD25" s="1">
        <f t="shared" si="16"/>
        <v>0</v>
      </c>
      <c r="CE25" s="1">
        <f t="shared" si="16"/>
        <v>0</v>
      </c>
      <c r="CF25" s="1">
        <f t="shared" si="16"/>
        <v>0</v>
      </c>
      <c r="CG25" s="1">
        <f t="shared" si="16"/>
        <v>0</v>
      </c>
      <c r="CH25" s="1">
        <f t="shared" si="16"/>
        <v>0</v>
      </c>
      <c r="CI25" s="1">
        <f t="shared" si="16"/>
        <v>0</v>
      </c>
      <c r="CJ25" s="1">
        <f t="shared" si="16"/>
        <v>0</v>
      </c>
      <c r="CK25" s="1">
        <f t="shared" si="16"/>
        <v>0</v>
      </c>
      <c r="CL25" s="1">
        <f t="shared" si="16"/>
        <v>0</v>
      </c>
      <c r="CM25" s="1">
        <f t="shared" si="16"/>
        <v>0</v>
      </c>
      <c r="CN25" s="1">
        <f t="shared" si="16"/>
        <v>0</v>
      </c>
      <c r="CO25" s="1">
        <f t="shared" si="16"/>
        <v>0</v>
      </c>
      <c r="CP25" s="1">
        <f t="shared" si="16"/>
        <v>0</v>
      </c>
      <c r="CQ25" s="1">
        <f t="shared" si="16"/>
        <v>0</v>
      </c>
      <c r="CR25" s="1">
        <f t="shared" si="16"/>
        <v>0</v>
      </c>
      <c r="CS25" s="1">
        <f t="shared" si="16"/>
        <v>0</v>
      </c>
      <c r="CT25" s="1">
        <f t="shared" si="16"/>
        <v>0</v>
      </c>
      <c r="CU25" s="1">
        <f t="shared" si="16"/>
        <v>0</v>
      </c>
      <c r="CV25" s="1">
        <f t="shared" si="16"/>
        <v>0</v>
      </c>
      <c r="CW25" s="1">
        <f t="shared" si="16"/>
        <v>0</v>
      </c>
      <c r="CX25" s="1">
        <f t="shared" si="16"/>
        <v>0</v>
      </c>
      <c r="CY25" s="1">
        <f t="shared" si="16"/>
        <v>0</v>
      </c>
      <c r="CZ25" s="1">
        <f t="shared" si="16"/>
        <v>0</v>
      </c>
      <c r="DA25" s="1">
        <f t="shared" si="16"/>
        <v>0</v>
      </c>
      <c r="DB25" s="1">
        <f t="shared" si="16"/>
        <v>0</v>
      </c>
      <c r="DC25" s="1">
        <f t="shared" si="16"/>
        <v>0</v>
      </c>
      <c r="DD25" s="1">
        <f t="shared" si="16"/>
        <v>0</v>
      </c>
      <c r="DE25" s="1">
        <f t="shared" si="16"/>
        <v>0</v>
      </c>
      <c r="DF25" s="1">
        <f t="shared" si="16"/>
        <v>0</v>
      </c>
      <c r="DG25" s="1">
        <f t="shared" si="16"/>
        <v>0</v>
      </c>
      <c r="DH25" s="1">
        <f t="shared" si="16"/>
        <v>0</v>
      </c>
      <c r="DI25" s="1">
        <f t="shared" si="16"/>
        <v>0</v>
      </c>
      <c r="DJ25" s="1">
        <f t="shared" si="16"/>
        <v>0</v>
      </c>
      <c r="DK25" s="1">
        <f t="shared" si="16"/>
        <v>0</v>
      </c>
      <c r="DL25" s="1">
        <f t="shared" si="16"/>
        <v>0</v>
      </c>
      <c r="DM25" s="1">
        <f t="shared" si="16"/>
        <v>0</v>
      </c>
      <c r="DN25" s="1">
        <f t="shared" si="16"/>
        <v>0</v>
      </c>
      <c r="DO25" s="1">
        <f t="shared" si="16"/>
        <v>0</v>
      </c>
      <c r="DP25" s="1">
        <f t="shared" si="16"/>
        <v>0</v>
      </c>
      <c r="DQ25" s="1">
        <f t="shared" si="16"/>
        <v>0</v>
      </c>
      <c r="DR25" s="1">
        <f t="shared" si="16"/>
        <v>0</v>
      </c>
      <c r="DS25" s="1">
        <f t="shared" si="16"/>
        <v>0</v>
      </c>
      <c r="DT25" s="1">
        <f t="shared" si="16"/>
        <v>0</v>
      </c>
      <c r="DU25" s="1">
        <f t="shared" si="16"/>
        <v>0</v>
      </c>
      <c r="DV25" s="1">
        <f t="shared" si="16"/>
        <v>0</v>
      </c>
      <c r="DW25" s="1">
        <f t="shared" si="16"/>
        <v>0</v>
      </c>
      <c r="DX25" s="1">
        <f t="shared" si="16"/>
        <v>0</v>
      </c>
      <c r="DY25" s="1">
        <f t="shared" si="16"/>
        <v>0</v>
      </c>
      <c r="DZ25" s="1">
        <f t="shared" si="16"/>
        <v>0</v>
      </c>
      <c r="EA25" s="1">
        <f t="shared" si="7"/>
        <v>0</v>
      </c>
      <c r="EB25" s="1">
        <f t="shared" ref="EB25:GM28" si="19">IF($B25=EB$8,1,0)</f>
        <v>0</v>
      </c>
      <c r="EC25" s="1">
        <f t="shared" si="19"/>
        <v>0</v>
      </c>
      <c r="ED25" s="1">
        <f t="shared" si="19"/>
        <v>0</v>
      </c>
      <c r="EE25" s="1">
        <f t="shared" si="19"/>
        <v>0</v>
      </c>
      <c r="EF25" s="1">
        <f t="shared" si="19"/>
        <v>0</v>
      </c>
      <c r="EG25" s="1">
        <f t="shared" si="19"/>
        <v>0</v>
      </c>
      <c r="EH25" s="1">
        <f t="shared" si="19"/>
        <v>0</v>
      </c>
      <c r="EI25" s="1">
        <f t="shared" si="19"/>
        <v>0</v>
      </c>
      <c r="EJ25" s="1">
        <f t="shared" si="19"/>
        <v>0</v>
      </c>
      <c r="EK25" s="1">
        <f t="shared" si="19"/>
        <v>0</v>
      </c>
      <c r="EL25" s="1">
        <f t="shared" si="19"/>
        <v>0</v>
      </c>
      <c r="EM25" s="1">
        <f t="shared" si="19"/>
        <v>0</v>
      </c>
      <c r="EN25" s="1">
        <f t="shared" si="19"/>
        <v>0</v>
      </c>
      <c r="EO25" s="1">
        <f t="shared" si="19"/>
        <v>0</v>
      </c>
      <c r="EP25" s="1">
        <f t="shared" si="19"/>
        <v>0</v>
      </c>
      <c r="EQ25" s="1">
        <f t="shared" si="19"/>
        <v>0</v>
      </c>
      <c r="ER25" s="1">
        <f t="shared" si="19"/>
        <v>0</v>
      </c>
      <c r="ES25" s="1">
        <f t="shared" si="19"/>
        <v>0</v>
      </c>
      <c r="ET25" s="1">
        <f t="shared" si="19"/>
        <v>0</v>
      </c>
      <c r="EU25" s="1">
        <f t="shared" si="19"/>
        <v>0</v>
      </c>
      <c r="EV25" s="1">
        <f t="shared" si="19"/>
        <v>0</v>
      </c>
      <c r="EW25" s="1">
        <f t="shared" si="19"/>
        <v>0</v>
      </c>
      <c r="EX25" s="1">
        <f t="shared" si="19"/>
        <v>0</v>
      </c>
      <c r="EY25" s="1">
        <f t="shared" si="19"/>
        <v>0</v>
      </c>
      <c r="EZ25" s="1">
        <f t="shared" si="19"/>
        <v>0</v>
      </c>
      <c r="FA25" s="1">
        <f t="shared" si="19"/>
        <v>0</v>
      </c>
      <c r="FB25" s="1">
        <f t="shared" si="19"/>
        <v>0</v>
      </c>
      <c r="FC25" s="1">
        <f t="shared" si="19"/>
        <v>0</v>
      </c>
      <c r="FD25" s="1">
        <f t="shared" si="19"/>
        <v>0</v>
      </c>
      <c r="FE25" s="1">
        <f t="shared" si="19"/>
        <v>0</v>
      </c>
      <c r="FF25" s="1">
        <f t="shared" si="19"/>
        <v>0</v>
      </c>
      <c r="FG25" s="1">
        <f t="shared" si="19"/>
        <v>0</v>
      </c>
      <c r="FH25" s="1">
        <f t="shared" si="19"/>
        <v>0</v>
      </c>
      <c r="FI25" s="1">
        <f t="shared" si="19"/>
        <v>0</v>
      </c>
      <c r="FJ25" s="1">
        <f t="shared" si="19"/>
        <v>0</v>
      </c>
      <c r="FK25" s="1">
        <f t="shared" si="19"/>
        <v>0</v>
      </c>
      <c r="FL25" s="1">
        <f t="shared" si="19"/>
        <v>0</v>
      </c>
      <c r="FM25" s="1">
        <f t="shared" si="19"/>
        <v>0</v>
      </c>
      <c r="FN25" s="1">
        <f t="shared" si="19"/>
        <v>0</v>
      </c>
      <c r="FO25" s="1">
        <f t="shared" si="19"/>
        <v>0</v>
      </c>
      <c r="FP25" s="1">
        <f t="shared" si="19"/>
        <v>0</v>
      </c>
      <c r="FQ25" s="1">
        <f t="shared" si="19"/>
        <v>0</v>
      </c>
      <c r="FR25" s="1">
        <f t="shared" si="19"/>
        <v>0</v>
      </c>
      <c r="FS25" s="1">
        <f t="shared" si="19"/>
        <v>0</v>
      </c>
      <c r="FT25" s="1">
        <f t="shared" si="19"/>
        <v>0</v>
      </c>
      <c r="FU25" s="1">
        <f t="shared" si="19"/>
        <v>0</v>
      </c>
      <c r="FV25" s="1">
        <f t="shared" si="19"/>
        <v>0</v>
      </c>
      <c r="FW25" s="1">
        <f t="shared" si="19"/>
        <v>0</v>
      </c>
      <c r="FX25" s="1">
        <f t="shared" si="19"/>
        <v>0</v>
      </c>
      <c r="FY25" s="1">
        <f t="shared" si="19"/>
        <v>0</v>
      </c>
      <c r="FZ25" s="1">
        <f t="shared" si="19"/>
        <v>0</v>
      </c>
      <c r="GA25" s="1">
        <f t="shared" si="19"/>
        <v>0</v>
      </c>
      <c r="GB25" s="1">
        <f t="shared" si="19"/>
        <v>0</v>
      </c>
      <c r="GC25" s="1">
        <f t="shared" si="19"/>
        <v>0</v>
      </c>
      <c r="GD25" s="1">
        <f t="shared" si="19"/>
        <v>0</v>
      </c>
      <c r="GE25" s="1">
        <f t="shared" si="19"/>
        <v>0</v>
      </c>
      <c r="GF25" s="1">
        <f t="shared" si="19"/>
        <v>0</v>
      </c>
      <c r="GG25" s="1">
        <f t="shared" si="19"/>
        <v>0</v>
      </c>
      <c r="GH25" s="1">
        <f t="shared" si="19"/>
        <v>0</v>
      </c>
      <c r="GI25" s="1">
        <f t="shared" si="19"/>
        <v>0</v>
      </c>
      <c r="GJ25" s="1">
        <f t="shared" si="19"/>
        <v>0</v>
      </c>
      <c r="GK25" s="1">
        <f t="shared" si="19"/>
        <v>0</v>
      </c>
      <c r="GL25" s="1">
        <f t="shared" si="19"/>
        <v>0</v>
      </c>
      <c r="GM25" s="1">
        <f t="shared" si="19"/>
        <v>0</v>
      </c>
      <c r="GN25" s="1">
        <f t="shared" si="18"/>
        <v>0</v>
      </c>
      <c r="GO25" s="1">
        <f t="shared" si="18"/>
        <v>0</v>
      </c>
      <c r="GP25" s="1">
        <f t="shared" si="18"/>
        <v>0</v>
      </c>
      <c r="GQ25" s="1">
        <f t="shared" si="18"/>
        <v>0</v>
      </c>
      <c r="GR25" s="1">
        <f t="shared" si="18"/>
        <v>0</v>
      </c>
      <c r="GS25" s="1">
        <f t="shared" si="18"/>
        <v>0</v>
      </c>
      <c r="GT25" s="1">
        <f t="shared" si="18"/>
        <v>0</v>
      </c>
      <c r="GU25" s="1">
        <f t="shared" si="18"/>
        <v>0</v>
      </c>
      <c r="GV25" s="1">
        <f t="shared" si="18"/>
        <v>0</v>
      </c>
      <c r="GW25" s="1">
        <f t="shared" si="18"/>
        <v>0</v>
      </c>
      <c r="GX25" s="1">
        <f t="shared" si="18"/>
        <v>0</v>
      </c>
      <c r="GY25" s="1">
        <f>IF(INDEX('W2. Regional GDP data'!$E$8:$L$211,MATCH($A25,'W2. Regional GDP data'!$B$8:$B$211,0),MATCH(GY$7,'W2. Regional GDP data'!$E$7:$L$7,0))=GY$8,1,0)</f>
        <v>0</v>
      </c>
      <c r="GZ25" s="1">
        <f>IF(INDEX('W2. Regional GDP data'!$E$8:$L$211,MATCH($A25,'W2. Regional GDP data'!$B$8:$B$211,0),MATCH(GZ$7,'W2. Regional GDP data'!$E$7:$L$7,0))=GZ$8,1,0)</f>
        <v>0</v>
      </c>
      <c r="HA25" s="1">
        <f>IF(INDEX('W2. Regional GDP data'!$E$8:$L$211,MATCH($A25,'W2. Regional GDP data'!$B$8:$B$211,0),MATCH(HA$7,'W2. Regional GDP data'!$E$7:$L$7,0))=HA$8,1,0)</f>
        <v>0</v>
      </c>
      <c r="HB25" s="1">
        <f>IF(INDEX('W2. Regional GDP data'!$E$8:$L$211,MATCH($A25,'W2. Regional GDP data'!$B$8:$B$211,0),MATCH(HB$7,'W2. Regional GDP data'!$E$7:$L$7,0))=HB$8,1,0)</f>
        <v>0</v>
      </c>
      <c r="HC25" s="1">
        <f>IF(INDEX('W2. Regional GDP data'!$E$8:$L$211,MATCH($A25,'W2. Regional GDP data'!$B$8:$B$211,0),MATCH(HC$7,'W2. Regional GDP data'!$E$7:$L$7,0))=HC$8,1,0)</f>
        <v>0</v>
      </c>
      <c r="HD25" s="1">
        <f>IF(INDEX('W2. Regional GDP data'!$E$8:$L$211,MATCH($A25,'W2. Regional GDP data'!$B$8:$B$211,0),MATCH(HD$7,'W2. Regional GDP data'!$E$7:$L$7,0))=HD$8,1,0)</f>
        <v>0</v>
      </c>
      <c r="HE25" s="1">
        <f>IF(INDEX('W2. Regional GDP data'!$E$8:$L$211,MATCH($A25,'W2. Regional GDP data'!$B$8:$B$211,0),MATCH(HE$7,'W2. Regional GDP data'!$E$7:$L$7,0))=HE$8,1,0)</f>
        <v>0</v>
      </c>
      <c r="HF25" s="1">
        <f>IF(INDEX('W2. Regional GDP data'!$E$8:$L$211,MATCH($A25,'W2. Regional GDP data'!$B$8:$B$211,0),MATCH(HF$7,'W2. Regional GDP data'!$E$7:$L$7,0))=HF$8,1,0)</f>
        <v>0</v>
      </c>
      <c r="HG25" s="1">
        <f>IF(INDEX('W2. Regional GDP data'!$E$8:$L$211,MATCH($A25,'W2. Regional GDP data'!$B$8:$B$211,0),MATCH(HG$7,'W2. Regional GDP data'!$E$7:$L$7,0))=HG$8,1,0)</f>
        <v>0</v>
      </c>
      <c r="HH25" s="1">
        <f>IF(INDEX('W2. Regional GDP data'!$E$8:$L$211,MATCH($A25,'W2. Regional GDP data'!$B$8:$B$211,0),MATCH(HH$7,'W2. Regional GDP data'!$E$7:$L$7,0))=HH$8,1,0)</f>
        <v>0</v>
      </c>
      <c r="HI25" s="1">
        <f>IF(INDEX('W2. Regional GDP data'!$E$8:$L$211,MATCH($A25,'W2. Regional GDP data'!$B$8:$B$211,0),MATCH(HI$7,'W2. Regional GDP data'!$E$7:$L$7,0))=HI$8,1,0)</f>
        <v>0</v>
      </c>
      <c r="HJ25" s="1">
        <f>IF(INDEX('W2. Regional GDP data'!$E$8:$L$211,MATCH($A25,'W2. Regional GDP data'!$B$8:$B$211,0),MATCH(HJ$7,'W2. Regional GDP data'!$E$7:$L$7,0))=HJ$8,1,0)</f>
        <v>0</v>
      </c>
      <c r="HK25" s="1">
        <f>IF(INDEX('W2. Regional GDP data'!$E$8:$L$211,MATCH($A25,'W2. Regional GDP data'!$B$8:$B$211,0),MATCH(HK$7,'W2. Regional GDP data'!$E$7:$L$7,0))=HK$8,1,0)</f>
        <v>0</v>
      </c>
      <c r="HL25" s="1">
        <f>IF(INDEX('W2. Regional GDP data'!$E$8:$L$211,MATCH($A25,'W2. Regional GDP data'!$B$8:$B$211,0),MATCH(HL$7,'W2. Regional GDP data'!$E$7:$L$7,0))=HL$8,1,0)</f>
        <v>0</v>
      </c>
      <c r="HM25" s="1">
        <f>IF(INDEX('W2. Regional GDP data'!$E$8:$L$211,MATCH($A25,'W2. Regional GDP data'!$B$8:$B$211,0),MATCH(HM$7,'W2. Regional GDP data'!$E$7:$L$7,0))=HM$8,1,0)</f>
        <v>1</v>
      </c>
      <c r="HN25" s="1">
        <f>IF(INDEX('W2. Regional GDP data'!$E$8:$L$211,MATCH($A25,'W2. Regional GDP data'!$B$8:$B$211,0),MATCH(HN$7,'W2. Regional GDP data'!$E$7:$L$7,0))=HN$8,1,0)</f>
        <v>0</v>
      </c>
      <c r="HO25" s="1">
        <f>IF(INDEX('W2. Regional GDP data'!$E$8:$L$211,MATCH($A25,'W2. Regional GDP data'!$B$8:$B$211,0),MATCH(HO$7,'W2. Regional GDP data'!$E$7:$L$7,0))=HO$8,1,0)</f>
        <v>0</v>
      </c>
      <c r="HP25" s="1">
        <f>IF(INDEX('W2. Regional GDP data'!$E$8:$L$211,MATCH($A25,'W2. Regional GDP data'!$B$8:$B$211,0),MATCH(HP$7,'W2. Regional GDP data'!$E$7:$L$7,0))=HP$8,1,0)</f>
        <v>0</v>
      </c>
      <c r="HQ25" s="1">
        <f>IF(INDEX('W2. Regional GDP data'!$E$8:$L$211,MATCH($A25,'W2. Regional GDP data'!$B$8:$B$211,0),MATCH(HQ$7,'W2. Regional GDP data'!$E$7:$L$7,0))=HQ$8,1,0)</f>
        <v>0</v>
      </c>
      <c r="HR25" s="1">
        <f>IF(INDEX('W2. Regional GDP data'!$E$8:$L$211,MATCH($A25,'W2. Regional GDP data'!$B$8:$B$211,0),MATCH(HR$7,'W2. Regional GDP data'!$E$7:$L$7,0))=HR$8,1,0)</f>
        <v>0</v>
      </c>
      <c r="HS25" s="1">
        <f>IF(INDEX('W2. Regional GDP data'!$E$8:$L$211,MATCH($A25,'W2. Regional GDP data'!$B$8:$B$211,0),MATCH(HS$7,'W2. Regional GDP data'!$E$7:$L$7,0))=HS$8,1,0)</f>
        <v>0</v>
      </c>
      <c r="HT25" s="1">
        <f>IF(INDEX('W2. Regional GDP data'!$E$8:$L$211,MATCH($A25,'W2. Regional GDP data'!$B$8:$B$211,0),MATCH(HT$7,'W2. Regional GDP data'!$E$7:$L$7,0))=HT$8,1,0)</f>
        <v>0</v>
      </c>
      <c r="HU25" s="1">
        <f>IF(INDEX('W2. Regional GDP data'!$E$8:$L$211,MATCH($A25,'W2. Regional GDP data'!$B$8:$B$211,0),MATCH(HU$7,'W2. Regional GDP data'!$E$7:$L$7,0))=HU$8,1,0)</f>
        <v>0</v>
      </c>
      <c r="HV25" s="1">
        <f>IF(INDEX('W2. Regional GDP data'!$E$8:$L$211,MATCH($A25,'W2. Regional GDP data'!$B$8:$B$211,0),MATCH(HV$7,'W2. Regional GDP data'!$E$7:$L$7,0))=HV$8,1,0)</f>
        <v>1</v>
      </c>
      <c r="HW25" s="1">
        <f>IF(INDEX('W2. Regional GDP data'!$E$8:$L$211,MATCH($A25,'W2. Regional GDP data'!$B$8:$B$211,0),MATCH(HW$7,'W2. Regional GDP data'!$E$7:$L$7,0))=HW$8,1,0)</f>
        <v>0</v>
      </c>
      <c r="HX25" s="1">
        <f>IF(INDEX('W2. Regional GDP data'!$E$8:$L$211,MATCH($A25,'W2. Regional GDP data'!$B$8:$B$211,0),MATCH(HX$7,'W2. Regional GDP data'!$E$7:$L$7,0))=HX$8,1,0)</f>
        <v>1</v>
      </c>
      <c r="HY25" s="1">
        <f>IF(INDEX('W2. Regional GDP data'!$E$8:$L$211,MATCH($A25,'W2. Regional GDP data'!$B$8:$B$211,0),MATCH(HY$7,'W2. Regional GDP data'!$E$7:$L$7,0))=HY$8,1,0)</f>
        <v>0</v>
      </c>
      <c r="HZ25" s="1">
        <f>IF(INDEX('W2. Regional GDP data'!$E$8:$L$211,MATCH($A25,'W2. Regional GDP data'!$B$8:$B$211,0),MATCH(HZ$7,'W2. Regional GDP data'!$E$7:$L$7,0))=HZ$8,1,0)</f>
        <v>0</v>
      </c>
      <c r="IA25" s="1">
        <f>IF(INDEX('W2. Regional GDP data'!$E$8:$L$211,MATCH($A25,'W2. Regional GDP data'!$B$8:$B$211,0),MATCH(IA$7,'W2. Regional GDP data'!$E$7:$L$7,0))=IA$8,1,0)</f>
        <v>0</v>
      </c>
      <c r="IB25" s="1">
        <f>IF(INDEX('W2. Regional GDP data'!$E$8:$L$211,MATCH($A25,'W2. Regional GDP data'!$B$8:$B$211,0),MATCH(IB$7,'W2. Regional GDP data'!$E$7:$L$7,0))=IB$8,1,0)</f>
        <v>0</v>
      </c>
      <c r="IC25" s="1">
        <v>1</v>
      </c>
    </row>
    <row r="26" spans="1:237">
      <c r="A26" s="1" t="s">
        <v>136</v>
      </c>
      <c r="B26" s="1" t="s">
        <v>36</v>
      </c>
      <c r="C26" s="1">
        <f t="shared" si="4"/>
        <v>0</v>
      </c>
      <c r="D26" s="1">
        <f t="shared" si="17"/>
        <v>0</v>
      </c>
      <c r="E26" s="1">
        <f t="shared" si="17"/>
        <v>0</v>
      </c>
      <c r="F26" s="1">
        <f t="shared" si="17"/>
        <v>0</v>
      </c>
      <c r="G26" s="1">
        <f t="shared" si="17"/>
        <v>0</v>
      </c>
      <c r="H26" s="1">
        <f t="shared" si="17"/>
        <v>0</v>
      </c>
      <c r="I26" s="1">
        <f t="shared" si="17"/>
        <v>0</v>
      </c>
      <c r="J26" s="1">
        <f t="shared" si="17"/>
        <v>0</v>
      </c>
      <c r="K26" s="1">
        <f t="shared" si="17"/>
        <v>0</v>
      </c>
      <c r="L26" s="1">
        <f t="shared" si="17"/>
        <v>0</v>
      </c>
      <c r="M26" s="1">
        <f t="shared" si="17"/>
        <v>0</v>
      </c>
      <c r="N26" s="1">
        <f t="shared" si="17"/>
        <v>0</v>
      </c>
      <c r="O26" s="1">
        <f t="shared" si="17"/>
        <v>0</v>
      </c>
      <c r="P26" s="1">
        <f t="shared" si="17"/>
        <v>0</v>
      </c>
      <c r="Q26" s="1">
        <f t="shared" si="17"/>
        <v>0</v>
      </c>
      <c r="R26" s="1">
        <f t="shared" si="17"/>
        <v>0</v>
      </c>
      <c r="S26" s="1">
        <f t="shared" si="17"/>
        <v>0</v>
      </c>
      <c r="T26" s="1">
        <f t="shared" si="17"/>
        <v>1</v>
      </c>
      <c r="U26" s="1">
        <f t="shared" si="17"/>
        <v>0</v>
      </c>
      <c r="V26" s="1">
        <f t="shared" si="17"/>
        <v>0</v>
      </c>
      <c r="W26" s="1">
        <f t="shared" si="17"/>
        <v>0</v>
      </c>
      <c r="X26" s="1">
        <f t="shared" si="17"/>
        <v>0</v>
      </c>
      <c r="Y26" s="1">
        <f t="shared" si="17"/>
        <v>0</v>
      </c>
      <c r="Z26" s="1">
        <f t="shared" si="17"/>
        <v>0</v>
      </c>
      <c r="AA26" s="1">
        <f t="shared" si="17"/>
        <v>0</v>
      </c>
      <c r="AB26" s="1">
        <f t="shared" si="17"/>
        <v>0</v>
      </c>
      <c r="AC26" s="1">
        <f t="shared" si="17"/>
        <v>0</v>
      </c>
      <c r="AD26" s="1">
        <f t="shared" si="17"/>
        <v>0</v>
      </c>
      <c r="AE26" s="1">
        <f t="shared" si="17"/>
        <v>0</v>
      </c>
      <c r="AF26" s="1">
        <f t="shared" si="17"/>
        <v>0</v>
      </c>
      <c r="AG26" s="1">
        <f t="shared" si="17"/>
        <v>0</v>
      </c>
      <c r="AH26" s="1">
        <f t="shared" si="17"/>
        <v>0</v>
      </c>
      <c r="AI26" s="1">
        <f t="shared" si="17"/>
        <v>0</v>
      </c>
      <c r="AJ26" s="1">
        <f t="shared" si="17"/>
        <v>0</v>
      </c>
      <c r="AK26" s="1">
        <f t="shared" si="17"/>
        <v>0</v>
      </c>
      <c r="AL26" s="1">
        <f t="shared" si="17"/>
        <v>0</v>
      </c>
      <c r="AM26" s="1">
        <f t="shared" si="17"/>
        <v>0</v>
      </c>
      <c r="AN26" s="1">
        <f t="shared" si="17"/>
        <v>0</v>
      </c>
      <c r="AO26" s="1">
        <f t="shared" si="17"/>
        <v>0</v>
      </c>
      <c r="AP26" s="1">
        <f t="shared" si="17"/>
        <v>0</v>
      </c>
      <c r="AQ26" s="1">
        <f t="shared" si="17"/>
        <v>0</v>
      </c>
      <c r="AR26" s="1">
        <f t="shared" si="17"/>
        <v>0</v>
      </c>
      <c r="AS26" s="1">
        <f t="shared" si="17"/>
        <v>0</v>
      </c>
      <c r="AT26" s="1">
        <f t="shared" si="17"/>
        <v>0</v>
      </c>
      <c r="AU26" s="1">
        <f t="shared" si="17"/>
        <v>0</v>
      </c>
      <c r="AV26" s="1">
        <f t="shared" si="17"/>
        <v>0</v>
      </c>
      <c r="AW26" s="1">
        <f t="shared" si="17"/>
        <v>0</v>
      </c>
      <c r="AX26" s="1">
        <f t="shared" si="17"/>
        <v>0</v>
      </c>
      <c r="AY26" s="1">
        <f t="shared" si="17"/>
        <v>0</v>
      </c>
      <c r="AZ26" s="1">
        <f t="shared" si="17"/>
        <v>0</v>
      </c>
      <c r="BA26" s="1">
        <f t="shared" si="17"/>
        <v>0</v>
      </c>
      <c r="BB26" s="1">
        <f t="shared" si="17"/>
        <v>0</v>
      </c>
      <c r="BC26" s="1">
        <f t="shared" si="17"/>
        <v>0</v>
      </c>
      <c r="BD26" s="1">
        <f t="shared" si="17"/>
        <v>0</v>
      </c>
      <c r="BE26" s="1">
        <f t="shared" si="17"/>
        <v>0</v>
      </c>
      <c r="BF26" s="1">
        <f t="shared" si="17"/>
        <v>0</v>
      </c>
      <c r="BG26" s="1">
        <f t="shared" si="17"/>
        <v>0</v>
      </c>
      <c r="BH26" s="1">
        <f t="shared" si="17"/>
        <v>0</v>
      </c>
      <c r="BI26" s="1">
        <f t="shared" si="17"/>
        <v>0</v>
      </c>
      <c r="BJ26" s="1">
        <f t="shared" si="17"/>
        <v>0</v>
      </c>
      <c r="BK26" s="1">
        <f t="shared" si="17"/>
        <v>0</v>
      </c>
      <c r="BL26" s="1">
        <f t="shared" si="17"/>
        <v>0</v>
      </c>
      <c r="BM26" s="1">
        <f t="shared" si="17"/>
        <v>0</v>
      </c>
      <c r="BN26" s="1">
        <f t="shared" si="17"/>
        <v>0</v>
      </c>
      <c r="BO26" s="1">
        <f t="shared" ref="BO26:DZ29" si="20">IF($B26=BO$8,1,0)</f>
        <v>0</v>
      </c>
      <c r="BP26" s="1">
        <f t="shared" si="20"/>
        <v>0</v>
      </c>
      <c r="BQ26" s="1">
        <f t="shared" si="20"/>
        <v>0</v>
      </c>
      <c r="BR26" s="1">
        <f t="shared" si="20"/>
        <v>0</v>
      </c>
      <c r="BS26" s="1">
        <f t="shared" si="20"/>
        <v>0</v>
      </c>
      <c r="BT26" s="1">
        <f t="shared" si="20"/>
        <v>0</v>
      </c>
      <c r="BU26" s="1">
        <f t="shared" si="20"/>
        <v>0</v>
      </c>
      <c r="BV26" s="1">
        <f t="shared" si="20"/>
        <v>0</v>
      </c>
      <c r="BW26" s="1">
        <f t="shared" si="20"/>
        <v>0</v>
      </c>
      <c r="BX26" s="1">
        <f t="shared" si="20"/>
        <v>0</v>
      </c>
      <c r="BY26" s="1">
        <f t="shared" si="20"/>
        <v>0</v>
      </c>
      <c r="BZ26" s="1">
        <f t="shared" si="20"/>
        <v>0</v>
      </c>
      <c r="CA26" s="1">
        <f t="shared" si="20"/>
        <v>0</v>
      </c>
      <c r="CB26" s="1">
        <f t="shared" si="20"/>
        <v>0</v>
      </c>
      <c r="CC26" s="1">
        <f t="shared" si="20"/>
        <v>0</v>
      </c>
      <c r="CD26" s="1">
        <f t="shared" si="20"/>
        <v>0</v>
      </c>
      <c r="CE26" s="1">
        <f t="shared" si="20"/>
        <v>0</v>
      </c>
      <c r="CF26" s="1">
        <f t="shared" si="20"/>
        <v>0</v>
      </c>
      <c r="CG26" s="1">
        <f t="shared" si="20"/>
        <v>0</v>
      </c>
      <c r="CH26" s="1">
        <f t="shared" si="20"/>
        <v>0</v>
      </c>
      <c r="CI26" s="1">
        <f t="shared" si="20"/>
        <v>0</v>
      </c>
      <c r="CJ26" s="1">
        <f t="shared" si="20"/>
        <v>0</v>
      </c>
      <c r="CK26" s="1">
        <f t="shared" si="20"/>
        <v>0</v>
      </c>
      <c r="CL26" s="1">
        <f t="shared" si="20"/>
        <v>0</v>
      </c>
      <c r="CM26" s="1">
        <f t="shared" si="20"/>
        <v>0</v>
      </c>
      <c r="CN26" s="1">
        <f t="shared" si="20"/>
        <v>0</v>
      </c>
      <c r="CO26" s="1">
        <f t="shared" si="20"/>
        <v>0</v>
      </c>
      <c r="CP26" s="1">
        <f t="shared" si="20"/>
        <v>0</v>
      </c>
      <c r="CQ26" s="1">
        <f t="shared" si="20"/>
        <v>0</v>
      </c>
      <c r="CR26" s="1">
        <f t="shared" si="20"/>
        <v>0</v>
      </c>
      <c r="CS26" s="1">
        <f t="shared" si="20"/>
        <v>0</v>
      </c>
      <c r="CT26" s="1">
        <f t="shared" si="20"/>
        <v>0</v>
      </c>
      <c r="CU26" s="1">
        <f t="shared" si="20"/>
        <v>0</v>
      </c>
      <c r="CV26" s="1">
        <f t="shared" si="20"/>
        <v>0</v>
      </c>
      <c r="CW26" s="1">
        <f t="shared" si="20"/>
        <v>0</v>
      </c>
      <c r="CX26" s="1">
        <f t="shared" si="20"/>
        <v>0</v>
      </c>
      <c r="CY26" s="1">
        <f t="shared" si="20"/>
        <v>0</v>
      </c>
      <c r="CZ26" s="1">
        <f t="shared" si="20"/>
        <v>0</v>
      </c>
      <c r="DA26" s="1">
        <f t="shared" si="20"/>
        <v>0</v>
      </c>
      <c r="DB26" s="1">
        <f t="shared" si="20"/>
        <v>0</v>
      </c>
      <c r="DC26" s="1">
        <f t="shared" si="20"/>
        <v>0</v>
      </c>
      <c r="DD26" s="1">
        <f t="shared" si="20"/>
        <v>0</v>
      </c>
      <c r="DE26" s="1">
        <f t="shared" si="20"/>
        <v>0</v>
      </c>
      <c r="DF26" s="1">
        <f t="shared" si="20"/>
        <v>0</v>
      </c>
      <c r="DG26" s="1">
        <f t="shared" si="20"/>
        <v>0</v>
      </c>
      <c r="DH26" s="1">
        <f t="shared" si="20"/>
        <v>0</v>
      </c>
      <c r="DI26" s="1">
        <f t="shared" si="20"/>
        <v>0</v>
      </c>
      <c r="DJ26" s="1">
        <f t="shared" si="20"/>
        <v>0</v>
      </c>
      <c r="DK26" s="1">
        <f t="shared" si="20"/>
        <v>0</v>
      </c>
      <c r="DL26" s="1">
        <f t="shared" si="20"/>
        <v>0</v>
      </c>
      <c r="DM26" s="1">
        <f t="shared" si="20"/>
        <v>0</v>
      </c>
      <c r="DN26" s="1">
        <f t="shared" si="20"/>
        <v>0</v>
      </c>
      <c r="DO26" s="1">
        <f t="shared" si="20"/>
        <v>0</v>
      </c>
      <c r="DP26" s="1">
        <f t="shared" si="20"/>
        <v>0</v>
      </c>
      <c r="DQ26" s="1">
        <f t="shared" si="20"/>
        <v>0</v>
      </c>
      <c r="DR26" s="1">
        <f t="shared" si="20"/>
        <v>0</v>
      </c>
      <c r="DS26" s="1">
        <f t="shared" si="20"/>
        <v>0</v>
      </c>
      <c r="DT26" s="1">
        <f t="shared" si="20"/>
        <v>0</v>
      </c>
      <c r="DU26" s="1">
        <f t="shared" si="20"/>
        <v>0</v>
      </c>
      <c r="DV26" s="1">
        <f t="shared" si="20"/>
        <v>0</v>
      </c>
      <c r="DW26" s="1">
        <f t="shared" si="20"/>
        <v>0</v>
      </c>
      <c r="DX26" s="1">
        <f t="shared" si="20"/>
        <v>0</v>
      </c>
      <c r="DY26" s="1">
        <f t="shared" si="20"/>
        <v>0</v>
      </c>
      <c r="DZ26" s="1">
        <f t="shared" si="20"/>
        <v>0</v>
      </c>
      <c r="EA26" s="1">
        <f t="shared" si="7"/>
        <v>0</v>
      </c>
      <c r="EB26" s="1">
        <f t="shared" si="19"/>
        <v>0</v>
      </c>
      <c r="EC26" s="1">
        <f t="shared" si="19"/>
        <v>0</v>
      </c>
      <c r="ED26" s="1">
        <f t="shared" si="19"/>
        <v>0</v>
      </c>
      <c r="EE26" s="1">
        <f t="shared" si="19"/>
        <v>0</v>
      </c>
      <c r="EF26" s="1">
        <f t="shared" si="19"/>
        <v>0</v>
      </c>
      <c r="EG26" s="1">
        <f t="shared" si="19"/>
        <v>0</v>
      </c>
      <c r="EH26" s="1">
        <f t="shared" si="19"/>
        <v>0</v>
      </c>
      <c r="EI26" s="1">
        <f t="shared" si="19"/>
        <v>0</v>
      </c>
      <c r="EJ26" s="1">
        <f t="shared" si="19"/>
        <v>0</v>
      </c>
      <c r="EK26" s="1">
        <f t="shared" si="19"/>
        <v>0</v>
      </c>
      <c r="EL26" s="1">
        <f t="shared" si="19"/>
        <v>0</v>
      </c>
      <c r="EM26" s="1">
        <f t="shared" si="19"/>
        <v>0</v>
      </c>
      <c r="EN26" s="1">
        <f t="shared" si="19"/>
        <v>0</v>
      </c>
      <c r="EO26" s="1">
        <f t="shared" si="19"/>
        <v>0</v>
      </c>
      <c r="EP26" s="1">
        <f t="shared" si="19"/>
        <v>0</v>
      </c>
      <c r="EQ26" s="1">
        <f t="shared" si="19"/>
        <v>0</v>
      </c>
      <c r="ER26" s="1">
        <f t="shared" si="19"/>
        <v>0</v>
      </c>
      <c r="ES26" s="1">
        <f t="shared" si="19"/>
        <v>0</v>
      </c>
      <c r="ET26" s="1">
        <f t="shared" si="19"/>
        <v>0</v>
      </c>
      <c r="EU26" s="1">
        <f t="shared" si="19"/>
        <v>0</v>
      </c>
      <c r="EV26" s="1">
        <f t="shared" si="19"/>
        <v>0</v>
      </c>
      <c r="EW26" s="1">
        <f t="shared" si="19"/>
        <v>0</v>
      </c>
      <c r="EX26" s="1">
        <f t="shared" si="19"/>
        <v>0</v>
      </c>
      <c r="EY26" s="1">
        <f t="shared" si="19"/>
        <v>0</v>
      </c>
      <c r="EZ26" s="1">
        <f t="shared" si="19"/>
        <v>0</v>
      </c>
      <c r="FA26" s="1">
        <f t="shared" si="19"/>
        <v>0</v>
      </c>
      <c r="FB26" s="1">
        <f t="shared" si="19"/>
        <v>0</v>
      </c>
      <c r="FC26" s="1">
        <f t="shared" si="19"/>
        <v>0</v>
      </c>
      <c r="FD26" s="1">
        <f t="shared" si="19"/>
        <v>0</v>
      </c>
      <c r="FE26" s="1">
        <f t="shared" si="19"/>
        <v>0</v>
      </c>
      <c r="FF26" s="1">
        <f t="shared" si="19"/>
        <v>0</v>
      </c>
      <c r="FG26" s="1">
        <f t="shared" si="19"/>
        <v>0</v>
      </c>
      <c r="FH26" s="1">
        <f t="shared" si="19"/>
        <v>0</v>
      </c>
      <c r="FI26" s="1">
        <f t="shared" si="19"/>
        <v>0</v>
      </c>
      <c r="FJ26" s="1">
        <f t="shared" si="19"/>
        <v>0</v>
      </c>
      <c r="FK26" s="1">
        <f t="shared" si="19"/>
        <v>0</v>
      </c>
      <c r="FL26" s="1">
        <f t="shared" si="19"/>
        <v>0</v>
      </c>
      <c r="FM26" s="1">
        <f t="shared" si="19"/>
        <v>0</v>
      </c>
      <c r="FN26" s="1">
        <f t="shared" si="19"/>
        <v>0</v>
      </c>
      <c r="FO26" s="1">
        <f t="shared" si="19"/>
        <v>0</v>
      </c>
      <c r="FP26" s="1">
        <f t="shared" si="19"/>
        <v>0</v>
      </c>
      <c r="FQ26" s="1">
        <f t="shared" si="19"/>
        <v>0</v>
      </c>
      <c r="FR26" s="1">
        <f t="shared" si="19"/>
        <v>0</v>
      </c>
      <c r="FS26" s="1">
        <f t="shared" si="19"/>
        <v>0</v>
      </c>
      <c r="FT26" s="1">
        <f t="shared" si="19"/>
        <v>0</v>
      </c>
      <c r="FU26" s="1">
        <f t="shared" si="19"/>
        <v>0</v>
      </c>
      <c r="FV26" s="1">
        <f t="shared" si="19"/>
        <v>0</v>
      </c>
      <c r="FW26" s="1">
        <f t="shared" si="19"/>
        <v>0</v>
      </c>
      <c r="FX26" s="1">
        <f t="shared" si="19"/>
        <v>0</v>
      </c>
      <c r="FY26" s="1">
        <f t="shared" si="19"/>
        <v>0</v>
      </c>
      <c r="FZ26" s="1">
        <f t="shared" si="19"/>
        <v>0</v>
      </c>
      <c r="GA26" s="1">
        <f t="shared" si="19"/>
        <v>0</v>
      </c>
      <c r="GB26" s="1">
        <f t="shared" si="19"/>
        <v>0</v>
      </c>
      <c r="GC26" s="1">
        <f t="shared" si="19"/>
        <v>0</v>
      </c>
      <c r="GD26" s="1">
        <f t="shared" si="19"/>
        <v>0</v>
      </c>
      <c r="GE26" s="1">
        <f t="shared" si="19"/>
        <v>0</v>
      </c>
      <c r="GF26" s="1">
        <f t="shared" si="19"/>
        <v>0</v>
      </c>
      <c r="GG26" s="1">
        <f t="shared" si="19"/>
        <v>0</v>
      </c>
      <c r="GH26" s="1">
        <f t="shared" si="19"/>
        <v>0</v>
      </c>
      <c r="GI26" s="1">
        <f t="shared" si="19"/>
        <v>0</v>
      </c>
      <c r="GJ26" s="1">
        <f t="shared" si="19"/>
        <v>0</v>
      </c>
      <c r="GK26" s="1">
        <f t="shared" si="19"/>
        <v>0</v>
      </c>
      <c r="GL26" s="1">
        <f t="shared" si="19"/>
        <v>0</v>
      </c>
      <c r="GM26" s="1">
        <f t="shared" si="19"/>
        <v>0</v>
      </c>
      <c r="GN26" s="1">
        <f t="shared" si="18"/>
        <v>0</v>
      </c>
      <c r="GO26" s="1">
        <f t="shared" si="18"/>
        <v>0</v>
      </c>
      <c r="GP26" s="1">
        <f t="shared" si="18"/>
        <v>0</v>
      </c>
      <c r="GQ26" s="1">
        <f t="shared" si="18"/>
        <v>0</v>
      </c>
      <c r="GR26" s="1">
        <f t="shared" si="18"/>
        <v>0</v>
      </c>
      <c r="GS26" s="1">
        <f t="shared" si="18"/>
        <v>0</v>
      </c>
      <c r="GT26" s="1">
        <f t="shared" si="18"/>
        <v>0</v>
      </c>
      <c r="GU26" s="1">
        <f t="shared" si="18"/>
        <v>0</v>
      </c>
      <c r="GV26" s="1">
        <f t="shared" si="18"/>
        <v>0</v>
      </c>
      <c r="GW26" s="1">
        <f t="shared" si="18"/>
        <v>0</v>
      </c>
      <c r="GX26" s="1">
        <f t="shared" si="18"/>
        <v>0</v>
      </c>
      <c r="GY26" s="1">
        <f>IF(INDEX('W2. Regional GDP data'!$E$8:$L$211,MATCH($A26,'W2. Regional GDP data'!$B$8:$B$211,0),MATCH(GY$7,'W2. Regional GDP data'!$E$7:$L$7,0))=GY$8,1,0)</f>
        <v>0</v>
      </c>
      <c r="GZ26" s="1">
        <f>IF(INDEX('W2. Regional GDP data'!$E$8:$L$211,MATCH($A26,'W2. Regional GDP data'!$B$8:$B$211,0),MATCH(GZ$7,'W2. Regional GDP data'!$E$7:$L$7,0))=GZ$8,1,0)</f>
        <v>0</v>
      </c>
      <c r="HA26" s="1">
        <f>IF(INDEX('W2. Regional GDP data'!$E$8:$L$211,MATCH($A26,'W2. Regional GDP data'!$B$8:$B$211,0),MATCH(HA$7,'W2. Regional GDP data'!$E$7:$L$7,0))=HA$8,1,0)</f>
        <v>0</v>
      </c>
      <c r="HB26" s="1">
        <f>IF(INDEX('W2. Regional GDP data'!$E$8:$L$211,MATCH($A26,'W2. Regional GDP data'!$B$8:$B$211,0),MATCH(HB$7,'W2. Regional GDP data'!$E$7:$L$7,0))=HB$8,1,0)</f>
        <v>0</v>
      </c>
      <c r="HC26" s="1">
        <f>IF(INDEX('W2. Regional GDP data'!$E$8:$L$211,MATCH($A26,'W2. Regional GDP data'!$B$8:$B$211,0),MATCH(HC$7,'W2. Regional GDP data'!$E$7:$L$7,0))=HC$8,1,0)</f>
        <v>0</v>
      </c>
      <c r="HD26" s="1">
        <f>IF(INDEX('W2. Regional GDP data'!$E$8:$L$211,MATCH($A26,'W2. Regional GDP data'!$B$8:$B$211,0),MATCH(HD$7,'W2. Regional GDP data'!$E$7:$L$7,0))=HD$8,1,0)</f>
        <v>0</v>
      </c>
      <c r="HE26" s="1">
        <f>IF(INDEX('W2. Regional GDP data'!$E$8:$L$211,MATCH($A26,'W2. Regional GDP data'!$B$8:$B$211,0),MATCH(HE$7,'W2. Regional GDP data'!$E$7:$L$7,0))=HE$8,1,0)</f>
        <v>0</v>
      </c>
      <c r="HF26" s="1">
        <f>IF(INDEX('W2. Regional GDP data'!$E$8:$L$211,MATCH($A26,'W2. Regional GDP data'!$B$8:$B$211,0),MATCH(HF$7,'W2. Regional GDP data'!$E$7:$L$7,0))=HF$8,1,0)</f>
        <v>0</v>
      </c>
      <c r="HG26" s="1">
        <f>IF(INDEX('W2. Regional GDP data'!$E$8:$L$211,MATCH($A26,'W2. Regional GDP data'!$B$8:$B$211,0),MATCH(HG$7,'W2. Regional GDP data'!$E$7:$L$7,0))=HG$8,1,0)</f>
        <v>0</v>
      </c>
      <c r="HH26" s="1">
        <f>IF(INDEX('W2. Regional GDP data'!$E$8:$L$211,MATCH($A26,'W2. Regional GDP data'!$B$8:$B$211,0),MATCH(HH$7,'W2. Regional GDP data'!$E$7:$L$7,0))=HH$8,1,0)</f>
        <v>0</v>
      </c>
      <c r="HI26" s="1">
        <f>IF(INDEX('W2. Regional GDP data'!$E$8:$L$211,MATCH($A26,'W2. Regional GDP data'!$B$8:$B$211,0),MATCH(HI$7,'W2. Regional GDP data'!$E$7:$L$7,0))=HI$8,1,0)</f>
        <v>0</v>
      </c>
      <c r="HJ26" s="1">
        <f>IF(INDEX('W2. Regional GDP data'!$E$8:$L$211,MATCH($A26,'W2. Regional GDP data'!$B$8:$B$211,0),MATCH(HJ$7,'W2. Regional GDP data'!$E$7:$L$7,0))=HJ$8,1,0)</f>
        <v>0</v>
      </c>
      <c r="HK26" s="1">
        <f>IF(INDEX('W2. Regional GDP data'!$E$8:$L$211,MATCH($A26,'W2. Regional GDP data'!$B$8:$B$211,0),MATCH(HK$7,'W2. Regional GDP data'!$E$7:$L$7,0))=HK$8,1,0)</f>
        <v>1</v>
      </c>
      <c r="HL26" s="1">
        <f>IF(INDEX('W2. Regional GDP data'!$E$8:$L$211,MATCH($A26,'W2. Regional GDP data'!$B$8:$B$211,0),MATCH(HL$7,'W2. Regional GDP data'!$E$7:$L$7,0))=HL$8,1,0)</f>
        <v>0</v>
      </c>
      <c r="HM26" s="1">
        <f>IF(INDEX('W2. Regional GDP data'!$E$8:$L$211,MATCH($A26,'W2. Regional GDP data'!$B$8:$B$211,0),MATCH(HM$7,'W2. Regional GDP data'!$E$7:$L$7,0))=HM$8,1,0)</f>
        <v>0</v>
      </c>
      <c r="HN26" s="1">
        <f>IF(INDEX('W2. Regional GDP data'!$E$8:$L$211,MATCH($A26,'W2. Regional GDP data'!$B$8:$B$211,0),MATCH(HN$7,'W2. Regional GDP data'!$E$7:$L$7,0))=HN$8,1,0)</f>
        <v>0</v>
      </c>
      <c r="HO26" s="1">
        <f>IF(INDEX('W2. Regional GDP data'!$E$8:$L$211,MATCH($A26,'W2. Regional GDP data'!$B$8:$B$211,0),MATCH(HO$7,'W2. Regional GDP data'!$E$7:$L$7,0))=HO$8,1,0)</f>
        <v>0</v>
      </c>
      <c r="HP26" s="1">
        <f>IF(INDEX('W2. Regional GDP data'!$E$8:$L$211,MATCH($A26,'W2. Regional GDP data'!$B$8:$B$211,0),MATCH(HP$7,'W2. Regional GDP data'!$E$7:$L$7,0))=HP$8,1,0)</f>
        <v>0</v>
      </c>
      <c r="HQ26" s="1">
        <f>IF(INDEX('W2. Regional GDP data'!$E$8:$L$211,MATCH($A26,'W2. Regional GDP data'!$B$8:$B$211,0),MATCH(HQ$7,'W2. Regional GDP data'!$E$7:$L$7,0))=HQ$8,1,0)</f>
        <v>0</v>
      </c>
      <c r="HR26" s="1">
        <f>IF(INDEX('W2. Regional GDP data'!$E$8:$L$211,MATCH($A26,'W2. Regional GDP data'!$B$8:$B$211,0),MATCH(HR$7,'W2. Regional GDP data'!$E$7:$L$7,0))=HR$8,1,0)</f>
        <v>0</v>
      </c>
      <c r="HS26" s="1">
        <f>IF(INDEX('W2. Regional GDP data'!$E$8:$L$211,MATCH($A26,'W2. Regional GDP data'!$B$8:$B$211,0),MATCH(HS$7,'W2. Regional GDP data'!$E$7:$L$7,0))=HS$8,1,0)</f>
        <v>0</v>
      </c>
      <c r="HT26" s="1">
        <f>IF(INDEX('W2. Regional GDP data'!$E$8:$L$211,MATCH($A26,'W2. Regional GDP data'!$B$8:$B$211,0),MATCH(HT$7,'W2. Regional GDP data'!$E$7:$L$7,0))=HT$8,1,0)</f>
        <v>0</v>
      </c>
      <c r="HU26" s="1">
        <f>IF(INDEX('W2. Regional GDP data'!$E$8:$L$211,MATCH($A26,'W2. Regional GDP data'!$B$8:$B$211,0),MATCH(HU$7,'W2. Regional GDP data'!$E$7:$L$7,0))=HU$8,1,0)</f>
        <v>0</v>
      </c>
      <c r="HV26" s="1">
        <f>IF(INDEX('W2. Regional GDP data'!$E$8:$L$211,MATCH($A26,'W2. Regional GDP data'!$B$8:$B$211,0),MATCH(HV$7,'W2. Regional GDP data'!$E$7:$L$7,0))=HV$8,1,0)</f>
        <v>0</v>
      </c>
      <c r="HW26" s="1">
        <f>IF(INDEX('W2. Regional GDP data'!$E$8:$L$211,MATCH($A26,'W2. Regional GDP data'!$B$8:$B$211,0),MATCH(HW$7,'W2. Regional GDP data'!$E$7:$L$7,0))=HW$8,1,0)</f>
        <v>0</v>
      </c>
      <c r="HX26" s="1">
        <f>IF(INDEX('W2. Regional GDP data'!$E$8:$L$211,MATCH($A26,'W2. Regional GDP data'!$B$8:$B$211,0),MATCH(HX$7,'W2. Regional GDP data'!$E$7:$L$7,0))=HX$8,1,0)</f>
        <v>1</v>
      </c>
      <c r="HY26" s="1">
        <f>IF(INDEX('W2. Regional GDP data'!$E$8:$L$211,MATCH($A26,'W2. Regional GDP data'!$B$8:$B$211,0),MATCH(HY$7,'W2. Regional GDP data'!$E$7:$L$7,0))=HY$8,1,0)</f>
        <v>0</v>
      </c>
      <c r="HZ26" s="1">
        <f>IF(INDEX('W2. Regional GDP data'!$E$8:$L$211,MATCH($A26,'W2. Regional GDP data'!$B$8:$B$211,0),MATCH(HZ$7,'W2. Regional GDP data'!$E$7:$L$7,0))=HZ$8,1,0)</f>
        <v>0</v>
      </c>
      <c r="IA26" s="1">
        <f>IF(INDEX('W2. Regional GDP data'!$E$8:$L$211,MATCH($A26,'W2. Regional GDP data'!$B$8:$B$211,0),MATCH(IA$7,'W2. Regional GDP data'!$E$7:$L$7,0))=IA$8,1,0)</f>
        <v>0</v>
      </c>
      <c r="IB26" s="1">
        <f>IF(INDEX('W2. Regional GDP data'!$E$8:$L$211,MATCH($A26,'W2. Regional GDP data'!$B$8:$B$211,0),MATCH(IB$7,'W2. Regional GDP data'!$E$7:$L$7,0))=IB$8,1,0)</f>
        <v>0</v>
      </c>
      <c r="IC26" s="1">
        <v>1</v>
      </c>
    </row>
    <row r="27" spans="1:237">
      <c r="A27" s="1" t="s">
        <v>137</v>
      </c>
      <c r="B27" s="1" t="s">
        <v>565</v>
      </c>
      <c r="C27" s="1">
        <f t="shared" si="4"/>
        <v>0</v>
      </c>
      <c r="D27" s="1">
        <f t="shared" ref="D27:BO30" si="21">IF($B27=D$8,1,0)</f>
        <v>0</v>
      </c>
      <c r="E27" s="1">
        <f t="shared" si="21"/>
        <v>0</v>
      </c>
      <c r="F27" s="1">
        <f t="shared" si="21"/>
        <v>0</v>
      </c>
      <c r="G27" s="1">
        <f t="shared" si="21"/>
        <v>0</v>
      </c>
      <c r="H27" s="1">
        <f t="shared" si="21"/>
        <v>0</v>
      </c>
      <c r="I27" s="1">
        <f t="shared" si="21"/>
        <v>0</v>
      </c>
      <c r="J27" s="1">
        <f t="shared" si="21"/>
        <v>0</v>
      </c>
      <c r="K27" s="1">
        <f t="shared" si="21"/>
        <v>0</v>
      </c>
      <c r="L27" s="1">
        <f t="shared" si="21"/>
        <v>0</v>
      </c>
      <c r="M27" s="1">
        <f t="shared" si="21"/>
        <v>0</v>
      </c>
      <c r="N27" s="1">
        <f t="shared" si="21"/>
        <v>0</v>
      </c>
      <c r="O27" s="1">
        <f t="shared" si="21"/>
        <v>0</v>
      </c>
      <c r="P27" s="1">
        <f t="shared" si="21"/>
        <v>0</v>
      </c>
      <c r="Q27" s="1">
        <f t="shared" si="21"/>
        <v>0</v>
      </c>
      <c r="R27" s="1">
        <f t="shared" si="21"/>
        <v>0</v>
      </c>
      <c r="S27" s="1">
        <f t="shared" si="21"/>
        <v>0</v>
      </c>
      <c r="T27" s="1">
        <f t="shared" si="21"/>
        <v>0</v>
      </c>
      <c r="U27" s="1">
        <f t="shared" si="21"/>
        <v>1</v>
      </c>
      <c r="V27" s="1">
        <f t="shared" si="21"/>
        <v>0</v>
      </c>
      <c r="W27" s="1">
        <f t="shared" si="21"/>
        <v>0</v>
      </c>
      <c r="X27" s="1">
        <f t="shared" si="21"/>
        <v>0</v>
      </c>
      <c r="Y27" s="1">
        <f t="shared" si="21"/>
        <v>0</v>
      </c>
      <c r="Z27" s="1">
        <f t="shared" si="21"/>
        <v>0</v>
      </c>
      <c r="AA27" s="1">
        <f t="shared" si="21"/>
        <v>0</v>
      </c>
      <c r="AB27" s="1">
        <f t="shared" si="21"/>
        <v>0</v>
      </c>
      <c r="AC27" s="1">
        <f t="shared" si="21"/>
        <v>0</v>
      </c>
      <c r="AD27" s="1">
        <f t="shared" si="21"/>
        <v>0</v>
      </c>
      <c r="AE27" s="1">
        <f t="shared" si="21"/>
        <v>0</v>
      </c>
      <c r="AF27" s="1">
        <f t="shared" si="21"/>
        <v>0</v>
      </c>
      <c r="AG27" s="1">
        <f t="shared" si="21"/>
        <v>0</v>
      </c>
      <c r="AH27" s="1">
        <f t="shared" si="21"/>
        <v>0</v>
      </c>
      <c r="AI27" s="1">
        <f t="shared" si="21"/>
        <v>0</v>
      </c>
      <c r="AJ27" s="1">
        <f t="shared" si="21"/>
        <v>0</v>
      </c>
      <c r="AK27" s="1">
        <f t="shared" si="21"/>
        <v>0</v>
      </c>
      <c r="AL27" s="1">
        <f t="shared" si="21"/>
        <v>0</v>
      </c>
      <c r="AM27" s="1">
        <f t="shared" si="21"/>
        <v>0</v>
      </c>
      <c r="AN27" s="1">
        <f t="shared" si="21"/>
        <v>0</v>
      </c>
      <c r="AO27" s="1">
        <f t="shared" si="21"/>
        <v>0</v>
      </c>
      <c r="AP27" s="1">
        <f t="shared" si="21"/>
        <v>0</v>
      </c>
      <c r="AQ27" s="1">
        <f t="shared" si="21"/>
        <v>0</v>
      </c>
      <c r="AR27" s="1">
        <f t="shared" si="21"/>
        <v>0</v>
      </c>
      <c r="AS27" s="1">
        <f t="shared" si="21"/>
        <v>0</v>
      </c>
      <c r="AT27" s="1">
        <f t="shared" si="21"/>
        <v>0</v>
      </c>
      <c r="AU27" s="1">
        <f t="shared" si="21"/>
        <v>0</v>
      </c>
      <c r="AV27" s="1">
        <f t="shared" si="21"/>
        <v>0</v>
      </c>
      <c r="AW27" s="1">
        <f t="shared" si="21"/>
        <v>0</v>
      </c>
      <c r="AX27" s="1">
        <f t="shared" si="21"/>
        <v>0</v>
      </c>
      <c r="AY27" s="1">
        <f t="shared" si="21"/>
        <v>0</v>
      </c>
      <c r="AZ27" s="1">
        <f t="shared" si="21"/>
        <v>0</v>
      </c>
      <c r="BA27" s="1">
        <f t="shared" si="21"/>
        <v>0</v>
      </c>
      <c r="BB27" s="1">
        <f t="shared" si="21"/>
        <v>0</v>
      </c>
      <c r="BC27" s="1">
        <f t="shared" si="21"/>
        <v>0</v>
      </c>
      <c r="BD27" s="1">
        <f t="shared" si="21"/>
        <v>0</v>
      </c>
      <c r="BE27" s="1">
        <f t="shared" si="21"/>
        <v>0</v>
      </c>
      <c r="BF27" s="1">
        <f t="shared" si="21"/>
        <v>0</v>
      </c>
      <c r="BG27" s="1">
        <f t="shared" si="21"/>
        <v>0</v>
      </c>
      <c r="BH27" s="1">
        <f t="shared" si="21"/>
        <v>0</v>
      </c>
      <c r="BI27" s="1">
        <f t="shared" si="21"/>
        <v>0</v>
      </c>
      <c r="BJ27" s="1">
        <f t="shared" si="21"/>
        <v>0</v>
      </c>
      <c r="BK27" s="1">
        <f t="shared" si="21"/>
        <v>0</v>
      </c>
      <c r="BL27" s="1">
        <f t="shared" si="21"/>
        <v>0</v>
      </c>
      <c r="BM27" s="1">
        <f t="shared" si="21"/>
        <v>0</v>
      </c>
      <c r="BN27" s="1">
        <f t="shared" si="21"/>
        <v>0</v>
      </c>
      <c r="BO27" s="1">
        <f t="shared" si="21"/>
        <v>0</v>
      </c>
      <c r="BP27" s="1">
        <f t="shared" si="20"/>
        <v>0</v>
      </c>
      <c r="BQ27" s="1">
        <f t="shared" si="20"/>
        <v>0</v>
      </c>
      <c r="BR27" s="1">
        <f t="shared" si="20"/>
        <v>0</v>
      </c>
      <c r="BS27" s="1">
        <f t="shared" si="20"/>
        <v>0</v>
      </c>
      <c r="BT27" s="1">
        <f t="shared" si="20"/>
        <v>0</v>
      </c>
      <c r="BU27" s="1">
        <f t="shared" si="20"/>
        <v>0</v>
      </c>
      <c r="BV27" s="1">
        <f t="shared" si="20"/>
        <v>0</v>
      </c>
      <c r="BW27" s="1">
        <f t="shared" si="20"/>
        <v>0</v>
      </c>
      <c r="BX27" s="1">
        <f t="shared" si="20"/>
        <v>0</v>
      </c>
      <c r="BY27" s="1">
        <f t="shared" si="20"/>
        <v>0</v>
      </c>
      <c r="BZ27" s="1">
        <f t="shared" si="20"/>
        <v>0</v>
      </c>
      <c r="CA27" s="1">
        <f t="shared" si="20"/>
        <v>0</v>
      </c>
      <c r="CB27" s="1">
        <f t="shared" si="20"/>
        <v>0</v>
      </c>
      <c r="CC27" s="1">
        <f t="shared" si="20"/>
        <v>0</v>
      </c>
      <c r="CD27" s="1">
        <f t="shared" si="20"/>
        <v>0</v>
      </c>
      <c r="CE27" s="1">
        <f t="shared" si="20"/>
        <v>0</v>
      </c>
      <c r="CF27" s="1">
        <f t="shared" si="20"/>
        <v>0</v>
      </c>
      <c r="CG27" s="1">
        <f t="shared" si="20"/>
        <v>0</v>
      </c>
      <c r="CH27" s="1">
        <f t="shared" si="20"/>
        <v>0</v>
      </c>
      <c r="CI27" s="1">
        <f t="shared" si="20"/>
        <v>0</v>
      </c>
      <c r="CJ27" s="1">
        <f t="shared" si="20"/>
        <v>0</v>
      </c>
      <c r="CK27" s="1">
        <f t="shared" si="20"/>
        <v>0</v>
      </c>
      <c r="CL27" s="1">
        <f t="shared" si="20"/>
        <v>0</v>
      </c>
      <c r="CM27" s="1">
        <f t="shared" si="20"/>
        <v>0</v>
      </c>
      <c r="CN27" s="1">
        <f t="shared" si="20"/>
        <v>0</v>
      </c>
      <c r="CO27" s="1">
        <f t="shared" si="20"/>
        <v>0</v>
      </c>
      <c r="CP27" s="1">
        <f t="shared" si="20"/>
        <v>0</v>
      </c>
      <c r="CQ27" s="1">
        <f t="shared" si="20"/>
        <v>0</v>
      </c>
      <c r="CR27" s="1">
        <f t="shared" si="20"/>
        <v>0</v>
      </c>
      <c r="CS27" s="1">
        <f t="shared" si="20"/>
        <v>0</v>
      </c>
      <c r="CT27" s="1">
        <f t="shared" si="20"/>
        <v>0</v>
      </c>
      <c r="CU27" s="1">
        <f t="shared" si="20"/>
        <v>0</v>
      </c>
      <c r="CV27" s="1">
        <f t="shared" si="20"/>
        <v>0</v>
      </c>
      <c r="CW27" s="1">
        <f t="shared" si="20"/>
        <v>0</v>
      </c>
      <c r="CX27" s="1">
        <f t="shared" si="20"/>
        <v>0</v>
      </c>
      <c r="CY27" s="1">
        <f t="shared" si="20"/>
        <v>0</v>
      </c>
      <c r="CZ27" s="1">
        <f t="shared" si="20"/>
        <v>0</v>
      </c>
      <c r="DA27" s="1">
        <f t="shared" si="20"/>
        <v>0</v>
      </c>
      <c r="DB27" s="1">
        <f t="shared" si="20"/>
        <v>0</v>
      </c>
      <c r="DC27" s="1">
        <f t="shared" si="20"/>
        <v>0</v>
      </c>
      <c r="DD27" s="1">
        <f t="shared" si="20"/>
        <v>0</v>
      </c>
      <c r="DE27" s="1">
        <f t="shared" si="20"/>
        <v>0</v>
      </c>
      <c r="DF27" s="1">
        <f t="shared" si="20"/>
        <v>0</v>
      </c>
      <c r="DG27" s="1">
        <f t="shared" si="20"/>
        <v>0</v>
      </c>
      <c r="DH27" s="1">
        <f t="shared" si="20"/>
        <v>0</v>
      </c>
      <c r="DI27" s="1">
        <f t="shared" si="20"/>
        <v>0</v>
      </c>
      <c r="DJ27" s="1">
        <f t="shared" si="20"/>
        <v>0</v>
      </c>
      <c r="DK27" s="1">
        <f t="shared" si="20"/>
        <v>0</v>
      </c>
      <c r="DL27" s="1">
        <f t="shared" si="20"/>
        <v>0</v>
      </c>
      <c r="DM27" s="1">
        <f t="shared" si="20"/>
        <v>0</v>
      </c>
      <c r="DN27" s="1">
        <f t="shared" si="20"/>
        <v>0</v>
      </c>
      <c r="DO27" s="1">
        <f t="shared" si="20"/>
        <v>0</v>
      </c>
      <c r="DP27" s="1">
        <f t="shared" si="20"/>
        <v>0</v>
      </c>
      <c r="DQ27" s="1">
        <f t="shared" si="20"/>
        <v>0</v>
      </c>
      <c r="DR27" s="1">
        <f t="shared" si="20"/>
        <v>0</v>
      </c>
      <c r="DS27" s="1">
        <f t="shared" si="20"/>
        <v>0</v>
      </c>
      <c r="DT27" s="1">
        <f t="shared" si="20"/>
        <v>0</v>
      </c>
      <c r="DU27" s="1">
        <f t="shared" si="20"/>
        <v>0</v>
      </c>
      <c r="DV27" s="1">
        <f t="shared" si="20"/>
        <v>0</v>
      </c>
      <c r="DW27" s="1">
        <f t="shared" si="20"/>
        <v>0</v>
      </c>
      <c r="DX27" s="1">
        <f t="shared" si="20"/>
        <v>0</v>
      </c>
      <c r="DY27" s="1">
        <f t="shared" si="20"/>
        <v>0</v>
      </c>
      <c r="DZ27" s="1">
        <f t="shared" si="20"/>
        <v>0</v>
      </c>
      <c r="EA27" s="1">
        <f t="shared" si="7"/>
        <v>0</v>
      </c>
      <c r="EB27" s="1">
        <f t="shared" si="19"/>
        <v>0</v>
      </c>
      <c r="EC27" s="1">
        <f t="shared" si="19"/>
        <v>0</v>
      </c>
      <c r="ED27" s="1">
        <f t="shared" si="19"/>
        <v>0</v>
      </c>
      <c r="EE27" s="1">
        <f t="shared" si="19"/>
        <v>0</v>
      </c>
      <c r="EF27" s="1">
        <f t="shared" si="19"/>
        <v>0</v>
      </c>
      <c r="EG27" s="1">
        <f t="shared" si="19"/>
        <v>0</v>
      </c>
      <c r="EH27" s="1">
        <f t="shared" si="19"/>
        <v>0</v>
      </c>
      <c r="EI27" s="1">
        <f t="shared" si="19"/>
        <v>0</v>
      </c>
      <c r="EJ27" s="1">
        <f t="shared" si="19"/>
        <v>0</v>
      </c>
      <c r="EK27" s="1">
        <f t="shared" si="19"/>
        <v>0</v>
      </c>
      <c r="EL27" s="1">
        <f t="shared" si="19"/>
        <v>0</v>
      </c>
      <c r="EM27" s="1">
        <f t="shared" si="19"/>
        <v>0</v>
      </c>
      <c r="EN27" s="1">
        <f t="shared" si="19"/>
        <v>0</v>
      </c>
      <c r="EO27" s="1">
        <f t="shared" si="19"/>
        <v>0</v>
      </c>
      <c r="EP27" s="1">
        <f t="shared" si="19"/>
        <v>0</v>
      </c>
      <c r="EQ27" s="1">
        <f t="shared" si="19"/>
        <v>0</v>
      </c>
      <c r="ER27" s="1">
        <f t="shared" si="19"/>
        <v>0</v>
      </c>
      <c r="ES27" s="1">
        <f t="shared" si="19"/>
        <v>0</v>
      </c>
      <c r="ET27" s="1">
        <f t="shared" si="19"/>
        <v>0</v>
      </c>
      <c r="EU27" s="1">
        <f t="shared" si="19"/>
        <v>0</v>
      </c>
      <c r="EV27" s="1">
        <f t="shared" si="19"/>
        <v>0</v>
      </c>
      <c r="EW27" s="1">
        <f t="shared" si="19"/>
        <v>0</v>
      </c>
      <c r="EX27" s="1">
        <f t="shared" si="19"/>
        <v>0</v>
      </c>
      <c r="EY27" s="1">
        <f t="shared" si="19"/>
        <v>0</v>
      </c>
      <c r="EZ27" s="1">
        <f t="shared" si="19"/>
        <v>0</v>
      </c>
      <c r="FA27" s="1">
        <f t="shared" si="19"/>
        <v>0</v>
      </c>
      <c r="FB27" s="1">
        <f t="shared" si="19"/>
        <v>0</v>
      </c>
      <c r="FC27" s="1">
        <f t="shared" si="19"/>
        <v>0</v>
      </c>
      <c r="FD27" s="1">
        <f t="shared" si="19"/>
        <v>0</v>
      </c>
      <c r="FE27" s="1">
        <f t="shared" si="19"/>
        <v>0</v>
      </c>
      <c r="FF27" s="1">
        <f t="shared" si="19"/>
        <v>0</v>
      </c>
      <c r="FG27" s="1">
        <f t="shared" si="19"/>
        <v>0</v>
      </c>
      <c r="FH27" s="1">
        <f t="shared" si="19"/>
        <v>0</v>
      </c>
      <c r="FI27" s="1">
        <f t="shared" si="19"/>
        <v>0</v>
      </c>
      <c r="FJ27" s="1">
        <f t="shared" si="19"/>
        <v>0</v>
      </c>
      <c r="FK27" s="1">
        <f t="shared" si="19"/>
        <v>0</v>
      </c>
      <c r="FL27" s="1">
        <f t="shared" si="19"/>
        <v>0</v>
      </c>
      <c r="FM27" s="1">
        <f t="shared" si="19"/>
        <v>0</v>
      </c>
      <c r="FN27" s="1">
        <f t="shared" si="19"/>
        <v>0</v>
      </c>
      <c r="FO27" s="1">
        <f t="shared" si="19"/>
        <v>0</v>
      </c>
      <c r="FP27" s="1">
        <f t="shared" si="19"/>
        <v>0</v>
      </c>
      <c r="FQ27" s="1">
        <f t="shared" si="19"/>
        <v>0</v>
      </c>
      <c r="FR27" s="1">
        <f t="shared" si="19"/>
        <v>0</v>
      </c>
      <c r="FS27" s="1">
        <f t="shared" si="19"/>
        <v>0</v>
      </c>
      <c r="FT27" s="1">
        <f t="shared" si="19"/>
        <v>0</v>
      </c>
      <c r="FU27" s="1">
        <f t="shared" si="19"/>
        <v>0</v>
      </c>
      <c r="FV27" s="1">
        <f t="shared" si="19"/>
        <v>0</v>
      </c>
      <c r="FW27" s="1">
        <f t="shared" si="19"/>
        <v>0</v>
      </c>
      <c r="FX27" s="1">
        <f t="shared" si="19"/>
        <v>0</v>
      </c>
      <c r="FY27" s="1">
        <f t="shared" si="19"/>
        <v>0</v>
      </c>
      <c r="FZ27" s="1">
        <f t="shared" si="19"/>
        <v>0</v>
      </c>
      <c r="GA27" s="1">
        <f t="shared" si="19"/>
        <v>0</v>
      </c>
      <c r="GB27" s="1">
        <f t="shared" si="19"/>
        <v>0</v>
      </c>
      <c r="GC27" s="1">
        <f t="shared" si="19"/>
        <v>0</v>
      </c>
      <c r="GD27" s="1">
        <f t="shared" si="19"/>
        <v>0</v>
      </c>
      <c r="GE27" s="1">
        <f t="shared" si="19"/>
        <v>0</v>
      </c>
      <c r="GF27" s="1">
        <f t="shared" si="19"/>
        <v>0</v>
      </c>
      <c r="GG27" s="1">
        <f t="shared" si="19"/>
        <v>0</v>
      </c>
      <c r="GH27" s="1">
        <f t="shared" si="19"/>
        <v>0</v>
      </c>
      <c r="GI27" s="1">
        <f t="shared" si="19"/>
        <v>0</v>
      </c>
      <c r="GJ27" s="1">
        <f t="shared" si="19"/>
        <v>0</v>
      </c>
      <c r="GK27" s="1">
        <f t="shared" si="19"/>
        <v>0</v>
      </c>
      <c r="GL27" s="1">
        <f t="shared" si="19"/>
        <v>0</v>
      </c>
      <c r="GM27" s="1">
        <f t="shared" si="19"/>
        <v>0</v>
      </c>
      <c r="GN27" s="1">
        <f t="shared" si="18"/>
        <v>0</v>
      </c>
      <c r="GO27" s="1">
        <f t="shared" si="18"/>
        <v>0</v>
      </c>
      <c r="GP27" s="1">
        <f t="shared" si="18"/>
        <v>0</v>
      </c>
      <c r="GQ27" s="1">
        <f t="shared" si="18"/>
        <v>0</v>
      </c>
      <c r="GR27" s="1">
        <f t="shared" si="18"/>
        <v>0</v>
      </c>
      <c r="GS27" s="1">
        <f t="shared" si="18"/>
        <v>0</v>
      </c>
      <c r="GT27" s="1">
        <f t="shared" si="18"/>
        <v>0</v>
      </c>
      <c r="GU27" s="1">
        <f t="shared" si="18"/>
        <v>0</v>
      </c>
      <c r="GV27" s="1">
        <f t="shared" si="18"/>
        <v>0</v>
      </c>
      <c r="GW27" s="1">
        <f t="shared" si="18"/>
        <v>0</v>
      </c>
      <c r="GX27" s="1">
        <f t="shared" si="18"/>
        <v>0</v>
      </c>
      <c r="GY27" s="1">
        <f>IF(INDEX('W2. Regional GDP data'!$E$8:$L$211,MATCH($A27,'W2. Regional GDP data'!$B$8:$B$211,0),MATCH(GY$7,'W2. Regional GDP data'!$E$7:$L$7,0))=GY$8,1,0)</f>
        <v>0</v>
      </c>
      <c r="GZ27" s="1">
        <f>IF(INDEX('W2. Regional GDP data'!$E$8:$L$211,MATCH($A27,'W2. Regional GDP data'!$B$8:$B$211,0),MATCH(GZ$7,'W2. Regional GDP data'!$E$7:$L$7,0))=GZ$8,1,0)</f>
        <v>0</v>
      </c>
      <c r="HA27" s="1">
        <f>IF(INDEX('W2. Regional GDP data'!$E$8:$L$211,MATCH($A27,'W2. Regional GDP data'!$B$8:$B$211,0),MATCH(HA$7,'W2. Regional GDP data'!$E$7:$L$7,0))=HA$8,1,0)</f>
        <v>0</v>
      </c>
      <c r="HB27" s="1">
        <f>IF(INDEX('W2. Regional GDP data'!$E$8:$L$211,MATCH($A27,'W2. Regional GDP data'!$B$8:$B$211,0),MATCH(HB$7,'W2. Regional GDP data'!$E$7:$L$7,0))=HB$8,1,0)</f>
        <v>1</v>
      </c>
      <c r="HC27" s="1">
        <f>IF(INDEX('W2. Regional GDP data'!$E$8:$L$211,MATCH($A27,'W2. Regional GDP data'!$B$8:$B$211,0),MATCH(HC$7,'W2. Regional GDP data'!$E$7:$L$7,0))=HC$8,1,0)</f>
        <v>0</v>
      </c>
      <c r="HD27" s="1">
        <f>IF(INDEX('W2. Regional GDP data'!$E$8:$L$211,MATCH($A27,'W2. Regional GDP data'!$B$8:$B$211,0),MATCH(HD$7,'W2. Regional GDP data'!$E$7:$L$7,0))=HD$8,1,0)</f>
        <v>0</v>
      </c>
      <c r="HE27" s="1">
        <f>IF(INDEX('W2. Regional GDP data'!$E$8:$L$211,MATCH($A27,'W2. Regional GDP data'!$B$8:$B$211,0),MATCH(HE$7,'W2. Regional GDP data'!$E$7:$L$7,0))=HE$8,1,0)</f>
        <v>0</v>
      </c>
      <c r="HF27" s="1">
        <f>IF(INDEX('W2. Regional GDP data'!$E$8:$L$211,MATCH($A27,'W2. Regional GDP data'!$B$8:$B$211,0),MATCH(HF$7,'W2. Regional GDP data'!$E$7:$L$7,0))=HF$8,1,0)</f>
        <v>0</v>
      </c>
      <c r="HG27" s="1">
        <f>IF(INDEX('W2. Regional GDP data'!$E$8:$L$211,MATCH($A27,'W2. Regional GDP data'!$B$8:$B$211,0),MATCH(HG$7,'W2. Regional GDP data'!$E$7:$L$7,0))=HG$8,1,0)</f>
        <v>0</v>
      </c>
      <c r="HH27" s="1">
        <f>IF(INDEX('W2. Regional GDP data'!$E$8:$L$211,MATCH($A27,'W2. Regional GDP data'!$B$8:$B$211,0),MATCH(HH$7,'W2. Regional GDP data'!$E$7:$L$7,0))=HH$8,1,0)</f>
        <v>0</v>
      </c>
      <c r="HI27" s="1">
        <f>IF(INDEX('W2. Regional GDP data'!$E$8:$L$211,MATCH($A27,'W2. Regional GDP data'!$B$8:$B$211,0),MATCH(HI$7,'W2. Regional GDP data'!$E$7:$L$7,0))=HI$8,1,0)</f>
        <v>0</v>
      </c>
      <c r="HJ27" s="1">
        <f>IF(INDEX('W2. Regional GDP data'!$E$8:$L$211,MATCH($A27,'W2. Regional GDP data'!$B$8:$B$211,0),MATCH(HJ$7,'W2. Regional GDP data'!$E$7:$L$7,0))=HJ$8,1,0)</f>
        <v>0</v>
      </c>
      <c r="HK27" s="1">
        <f>IF(INDEX('W2. Regional GDP data'!$E$8:$L$211,MATCH($A27,'W2. Regional GDP data'!$B$8:$B$211,0),MATCH(HK$7,'W2. Regional GDP data'!$E$7:$L$7,0))=HK$8,1,0)</f>
        <v>0</v>
      </c>
      <c r="HL27" s="1">
        <f>IF(INDEX('W2. Regional GDP data'!$E$8:$L$211,MATCH($A27,'W2. Regional GDP data'!$B$8:$B$211,0),MATCH(HL$7,'W2. Regional GDP data'!$E$7:$L$7,0))=HL$8,1,0)</f>
        <v>0</v>
      </c>
      <c r="HM27" s="1">
        <f>IF(INDEX('W2. Regional GDP data'!$E$8:$L$211,MATCH($A27,'W2. Regional GDP data'!$B$8:$B$211,0),MATCH(HM$7,'W2. Regional GDP data'!$E$7:$L$7,0))=HM$8,1,0)</f>
        <v>0</v>
      </c>
      <c r="HN27" s="1">
        <f>IF(INDEX('W2. Regional GDP data'!$E$8:$L$211,MATCH($A27,'W2. Regional GDP data'!$B$8:$B$211,0),MATCH(HN$7,'W2. Regional GDP data'!$E$7:$L$7,0))=HN$8,1,0)</f>
        <v>0</v>
      </c>
      <c r="HO27" s="1">
        <f>IF(INDEX('W2. Regional GDP data'!$E$8:$L$211,MATCH($A27,'W2. Regional GDP data'!$B$8:$B$211,0),MATCH(HO$7,'W2. Regional GDP data'!$E$7:$L$7,0))=HO$8,1,0)</f>
        <v>0</v>
      </c>
      <c r="HP27" s="1">
        <f>IF(INDEX('W2. Regional GDP data'!$E$8:$L$211,MATCH($A27,'W2. Regional GDP data'!$B$8:$B$211,0),MATCH(HP$7,'W2. Regional GDP data'!$E$7:$L$7,0))=HP$8,1,0)</f>
        <v>0</v>
      </c>
      <c r="HQ27" s="1">
        <f>IF(INDEX('W2. Regional GDP data'!$E$8:$L$211,MATCH($A27,'W2. Regional GDP data'!$B$8:$B$211,0),MATCH(HQ$7,'W2. Regional GDP data'!$E$7:$L$7,0))=HQ$8,1,0)</f>
        <v>0</v>
      </c>
      <c r="HR27" s="1">
        <f>IF(INDEX('W2. Regional GDP data'!$E$8:$L$211,MATCH($A27,'W2. Regional GDP data'!$B$8:$B$211,0),MATCH(HR$7,'W2. Regional GDP data'!$E$7:$L$7,0))=HR$8,1,0)</f>
        <v>0</v>
      </c>
      <c r="HS27" s="1">
        <f>IF(INDEX('W2. Regional GDP data'!$E$8:$L$211,MATCH($A27,'W2. Regional GDP data'!$B$8:$B$211,0),MATCH(HS$7,'W2. Regional GDP data'!$E$7:$L$7,0))=HS$8,1,0)</f>
        <v>0</v>
      </c>
      <c r="HT27" s="1">
        <f>IF(INDEX('W2. Regional GDP data'!$E$8:$L$211,MATCH($A27,'W2. Regional GDP data'!$B$8:$B$211,0),MATCH(HT$7,'W2. Regional GDP data'!$E$7:$L$7,0))=HT$8,1,0)</f>
        <v>0</v>
      </c>
      <c r="HU27" s="1">
        <f>IF(INDEX('W2. Regional GDP data'!$E$8:$L$211,MATCH($A27,'W2. Regional GDP data'!$B$8:$B$211,0),MATCH(HU$7,'W2. Regional GDP data'!$E$7:$L$7,0))=HU$8,1,0)</f>
        <v>0</v>
      </c>
      <c r="HV27" s="1">
        <f>IF(INDEX('W2. Regional GDP data'!$E$8:$L$211,MATCH($A27,'W2. Regional GDP data'!$B$8:$B$211,0),MATCH(HV$7,'W2. Regional GDP data'!$E$7:$L$7,0))=HV$8,1,0)</f>
        <v>0</v>
      </c>
      <c r="HW27" s="1">
        <f>IF(INDEX('W2. Regional GDP data'!$E$8:$L$211,MATCH($A27,'W2. Regional GDP data'!$B$8:$B$211,0),MATCH(HW$7,'W2. Regional GDP data'!$E$7:$L$7,0))=HW$8,1,0)</f>
        <v>0</v>
      </c>
      <c r="HX27" s="1">
        <f>IF(INDEX('W2. Regional GDP data'!$E$8:$L$211,MATCH($A27,'W2. Regional GDP data'!$B$8:$B$211,0),MATCH(HX$7,'W2. Regional GDP data'!$E$7:$L$7,0))=HX$8,1,0)</f>
        <v>1</v>
      </c>
      <c r="HY27" s="1">
        <f>IF(INDEX('W2. Regional GDP data'!$E$8:$L$211,MATCH($A27,'W2. Regional GDP data'!$B$8:$B$211,0),MATCH(HY$7,'W2. Regional GDP data'!$E$7:$L$7,0))=HY$8,1,0)</f>
        <v>0</v>
      </c>
      <c r="HZ27" s="1">
        <f>IF(INDEX('W2. Regional GDP data'!$E$8:$L$211,MATCH($A27,'W2. Regional GDP data'!$B$8:$B$211,0),MATCH(HZ$7,'W2. Regional GDP data'!$E$7:$L$7,0))=HZ$8,1,0)</f>
        <v>0</v>
      </c>
      <c r="IA27" s="1">
        <f>IF(INDEX('W2. Regional GDP data'!$E$8:$L$211,MATCH($A27,'W2. Regional GDP data'!$B$8:$B$211,0),MATCH(IA$7,'W2. Regional GDP data'!$E$7:$L$7,0))=IA$8,1,0)</f>
        <v>0</v>
      </c>
      <c r="IB27" s="1">
        <f>IF(INDEX('W2. Regional GDP data'!$E$8:$L$211,MATCH($A27,'W2. Regional GDP data'!$B$8:$B$211,0),MATCH(IB$7,'W2. Regional GDP data'!$E$7:$L$7,0))=IB$8,1,0)</f>
        <v>1</v>
      </c>
      <c r="IC27" s="1">
        <v>1</v>
      </c>
    </row>
    <row r="28" spans="1:237">
      <c r="A28" s="1" t="s">
        <v>66</v>
      </c>
      <c r="B28" s="1" t="s">
        <v>337</v>
      </c>
      <c r="C28" s="1">
        <f t="shared" si="4"/>
        <v>0</v>
      </c>
      <c r="D28" s="1">
        <f t="shared" si="21"/>
        <v>0</v>
      </c>
      <c r="E28" s="1">
        <f t="shared" si="21"/>
        <v>0</v>
      </c>
      <c r="F28" s="1">
        <f t="shared" si="21"/>
        <v>0</v>
      </c>
      <c r="G28" s="1">
        <f t="shared" si="21"/>
        <v>0</v>
      </c>
      <c r="H28" s="1">
        <f t="shared" si="21"/>
        <v>0</v>
      </c>
      <c r="I28" s="1">
        <f t="shared" si="21"/>
        <v>0</v>
      </c>
      <c r="J28" s="1">
        <f t="shared" si="21"/>
        <v>0</v>
      </c>
      <c r="K28" s="1">
        <f t="shared" si="21"/>
        <v>0</v>
      </c>
      <c r="L28" s="1">
        <f t="shared" si="21"/>
        <v>0</v>
      </c>
      <c r="M28" s="1">
        <f t="shared" si="21"/>
        <v>0</v>
      </c>
      <c r="N28" s="1">
        <f t="shared" si="21"/>
        <v>0</v>
      </c>
      <c r="O28" s="1">
        <f t="shared" si="21"/>
        <v>0</v>
      </c>
      <c r="P28" s="1">
        <f t="shared" si="21"/>
        <v>0</v>
      </c>
      <c r="Q28" s="1">
        <f t="shared" si="21"/>
        <v>0</v>
      </c>
      <c r="R28" s="1">
        <f t="shared" si="21"/>
        <v>0</v>
      </c>
      <c r="S28" s="1">
        <f t="shared" si="21"/>
        <v>0</v>
      </c>
      <c r="T28" s="1">
        <f t="shared" si="21"/>
        <v>0</v>
      </c>
      <c r="U28" s="1">
        <f t="shared" si="21"/>
        <v>0</v>
      </c>
      <c r="V28" s="1">
        <f t="shared" si="21"/>
        <v>1</v>
      </c>
      <c r="W28" s="1">
        <f t="shared" si="21"/>
        <v>0</v>
      </c>
      <c r="X28" s="1">
        <f t="shared" si="21"/>
        <v>0</v>
      </c>
      <c r="Y28" s="1">
        <f t="shared" si="21"/>
        <v>0</v>
      </c>
      <c r="Z28" s="1">
        <f t="shared" si="21"/>
        <v>0</v>
      </c>
      <c r="AA28" s="1">
        <f t="shared" si="21"/>
        <v>0</v>
      </c>
      <c r="AB28" s="1">
        <f t="shared" si="21"/>
        <v>0</v>
      </c>
      <c r="AC28" s="1">
        <f t="shared" si="21"/>
        <v>0</v>
      </c>
      <c r="AD28" s="1">
        <f t="shared" si="21"/>
        <v>0</v>
      </c>
      <c r="AE28" s="1">
        <f t="shared" si="21"/>
        <v>0</v>
      </c>
      <c r="AF28" s="1">
        <f t="shared" si="21"/>
        <v>0</v>
      </c>
      <c r="AG28" s="1">
        <f t="shared" si="21"/>
        <v>0</v>
      </c>
      <c r="AH28" s="1">
        <f t="shared" si="21"/>
        <v>0</v>
      </c>
      <c r="AI28" s="1">
        <f t="shared" si="21"/>
        <v>0</v>
      </c>
      <c r="AJ28" s="1">
        <f t="shared" si="21"/>
        <v>0</v>
      </c>
      <c r="AK28" s="1">
        <f t="shared" si="21"/>
        <v>0</v>
      </c>
      <c r="AL28" s="1">
        <f t="shared" si="21"/>
        <v>0</v>
      </c>
      <c r="AM28" s="1">
        <f t="shared" si="21"/>
        <v>0</v>
      </c>
      <c r="AN28" s="1">
        <f t="shared" si="21"/>
        <v>0</v>
      </c>
      <c r="AO28" s="1">
        <f t="shared" si="21"/>
        <v>0</v>
      </c>
      <c r="AP28" s="1">
        <f t="shared" si="21"/>
        <v>0</v>
      </c>
      <c r="AQ28" s="1">
        <f t="shared" si="21"/>
        <v>0</v>
      </c>
      <c r="AR28" s="1">
        <f t="shared" si="21"/>
        <v>0</v>
      </c>
      <c r="AS28" s="1">
        <f t="shared" si="21"/>
        <v>0</v>
      </c>
      <c r="AT28" s="1">
        <f t="shared" si="21"/>
        <v>0</v>
      </c>
      <c r="AU28" s="1">
        <f t="shared" si="21"/>
        <v>0</v>
      </c>
      <c r="AV28" s="1">
        <f t="shared" si="21"/>
        <v>0</v>
      </c>
      <c r="AW28" s="1">
        <f t="shared" si="21"/>
        <v>0</v>
      </c>
      <c r="AX28" s="1">
        <f t="shared" si="21"/>
        <v>0</v>
      </c>
      <c r="AY28" s="1">
        <f t="shared" si="21"/>
        <v>0</v>
      </c>
      <c r="AZ28" s="1">
        <f t="shared" si="21"/>
        <v>0</v>
      </c>
      <c r="BA28" s="1">
        <f t="shared" si="21"/>
        <v>0</v>
      </c>
      <c r="BB28" s="1">
        <f t="shared" si="21"/>
        <v>0</v>
      </c>
      <c r="BC28" s="1">
        <f t="shared" si="21"/>
        <v>0</v>
      </c>
      <c r="BD28" s="1">
        <f t="shared" si="21"/>
        <v>0</v>
      </c>
      <c r="BE28" s="1">
        <f t="shared" si="21"/>
        <v>0</v>
      </c>
      <c r="BF28" s="1">
        <f t="shared" si="21"/>
        <v>0</v>
      </c>
      <c r="BG28" s="1">
        <f t="shared" si="21"/>
        <v>0</v>
      </c>
      <c r="BH28" s="1">
        <f t="shared" si="21"/>
        <v>0</v>
      </c>
      <c r="BI28" s="1">
        <f t="shared" si="21"/>
        <v>0</v>
      </c>
      <c r="BJ28" s="1">
        <f t="shared" si="21"/>
        <v>0</v>
      </c>
      <c r="BK28" s="1">
        <f t="shared" si="21"/>
        <v>0</v>
      </c>
      <c r="BL28" s="1">
        <f t="shared" si="21"/>
        <v>0</v>
      </c>
      <c r="BM28" s="1">
        <f t="shared" si="21"/>
        <v>0</v>
      </c>
      <c r="BN28" s="1">
        <f t="shared" si="21"/>
        <v>0</v>
      </c>
      <c r="BO28" s="1">
        <f t="shared" si="21"/>
        <v>0</v>
      </c>
      <c r="BP28" s="1">
        <f t="shared" si="20"/>
        <v>0</v>
      </c>
      <c r="BQ28" s="1">
        <f t="shared" si="20"/>
        <v>0</v>
      </c>
      <c r="BR28" s="1">
        <f t="shared" si="20"/>
        <v>0</v>
      </c>
      <c r="BS28" s="1">
        <f t="shared" si="20"/>
        <v>0</v>
      </c>
      <c r="BT28" s="1">
        <f t="shared" si="20"/>
        <v>0</v>
      </c>
      <c r="BU28" s="1">
        <f t="shared" si="20"/>
        <v>0</v>
      </c>
      <c r="BV28" s="1">
        <f t="shared" si="20"/>
        <v>0</v>
      </c>
      <c r="BW28" s="1">
        <f t="shared" si="20"/>
        <v>0</v>
      </c>
      <c r="BX28" s="1">
        <f t="shared" si="20"/>
        <v>0</v>
      </c>
      <c r="BY28" s="1">
        <f t="shared" si="20"/>
        <v>0</v>
      </c>
      <c r="BZ28" s="1">
        <f t="shared" si="20"/>
        <v>0</v>
      </c>
      <c r="CA28" s="1">
        <f t="shared" si="20"/>
        <v>0</v>
      </c>
      <c r="CB28" s="1">
        <f t="shared" si="20"/>
        <v>0</v>
      </c>
      <c r="CC28" s="1">
        <f t="shared" si="20"/>
        <v>0</v>
      </c>
      <c r="CD28" s="1">
        <f t="shared" si="20"/>
        <v>0</v>
      </c>
      <c r="CE28" s="1">
        <f t="shared" si="20"/>
        <v>0</v>
      </c>
      <c r="CF28" s="1">
        <f t="shared" si="20"/>
        <v>0</v>
      </c>
      <c r="CG28" s="1">
        <f t="shared" si="20"/>
        <v>0</v>
      </c>
      <c r="CH28" s="1">
        <f t="shared" si="20"/>
        <v>0</v>
      </c>
      <c r="CI28" s="1">
        <f t="shared" si="20"/>
        <v>0</v>
      </c>
      <c r="CJ28" s="1">
        <f t="shared" si="20"/>
        <v>0</v>
      </c>
      <c r="CK28" s="1">
        <f t="shared" si="20"/>
        <v>0</v>
      </c>
      <c r="CL28" s="1">
        <f t="shared" si="20"/>
        <v>0</v>
      </c>
      <c r="CM28" s="1">
        <f t="shared" si="20"/>
        <v>0</v>
      </c>
      <c r="CN28" s="1">
        <f t="shared" si="20"/>
        <v>0</v>
      </c>
      <c r="CO28" s="1">
        <f t="shared" si="20"/>
        <v>0</v>
      </c>
      <c r="CP28" s="1">
        <f t="shared" si="20"/>
        <v>0</v>
      </c>
      <c r="CQ28" s="1">
        <f t="shared" si="20"/>
        <v>0</v>
      </c>
      <c r="CR28" s="1">
        <f t="shared" si="20"/>
        <v>0</v>
      </c>
      <c r="CS28" s="1">
        <f t="shared" si="20"/>
        <v>0</v>
      </c>
      <c r="CT28" s="1">
        <f t="shared" si="20"/>
        <v>0</v>
      </c>
      <c r="CU28" s="1">
        <f t="shared" si="20"/>
        <v>0</v>
      </c>
      <c r="CV28" s="1">
        <f t="shared" si="20"/>
        <v>0</v>
      </c>
      <c r="CW28" s="1">
        <f t="shared" si="20"/>
        <v>0</v>
      </c>
      <c r="CX28" s="1">
        <f t="shared" si="20"/>
        <v>0</v>
      </c>
      <c r="CY28" s="1">
        <f t="shared" si="20"/>
        <v>0</v>
      </c>
      <c r="CZ28" s="1">
        <f t="shared" si="20"/>
        <v>0</v>
      </c>
      <c r="DA28" s="1">
        <f t="shared" si="20"/>
        <v>0</v>
      </c>
      <c r="DB28" s="1">
        <f t="shared" si="20"/>
        <v>0</v>
      </c>
      <c r="DC28" s="1">
        <f t="shared" si="20"/>
        <v>0</v>
      </c>
      <c r="DD28" s="1">
        <f t="shared" si="20"/>
        <v>0</v>
      </c>
      <c r="DE28" s="1">
        <f t="shared" si="20"/>
        <v>0</v>
      </c>
      <c r="DF28" s="1">
        <f t="shared" si="20"/>
        <v>0</v>
      </c>
      <c r="DG28" s="1">
        <f t="shared" si="20"/>
        <v>0</v>
      </c>
      <c r="DH28" s="1">
        <f t="shared" si="20"/>
        <v>0</v>
      </c>
      <c r="DI28" s="1">
        <f t="shared" si="20"/>
        <v>0</v>
      </c>
      <c r="DJ28" s="1">
        <f t="shared" si="20"/>
        <v>0</v>
      </c>
      <c r="DK28" s="1">
        <f t="shared" si="20"/>
        <v>0</v>
      </c>
      <c r="DL28" s="1">
        <f t="shared" si="20"/>
        <v>0</v>
      </c>
      <c r="DM28" s="1">
        <f t="shared" si="20"/>
        <v>0</v>
      </c>
      <c r="DN28" s="1">
        <f t="shared" si="20"/>
        <v>0</v>
      </c>
      <c r="DO28" s="1">
        <f t="shared" si="20"/>
        <v>0</v>
      </c>
      <c r="DP28" s="1">
        <f t="shared" si="20"/>
        <v>0</v>
      </c>
      <c r="DQ28" s="1">
        <f t="shared" si="20"/>
        <v>0</v>
      </c>
      <c r="DR28" s="1">
        <f t="shared" si="20"/>
        <v>0</v>
      </c>
      <c r="DS28" s="1">
        <f t="shared" si="20"/>
        <v>0</v>
      </c>
      <c r="DT28" s="1">
        <f t="shared" si="20"/>
        <v>0</v>
      </c>
      <c r="DU28" s="1">
        <f t="shared" si="20"/>
        <v>0</v>
      </c>
      <c r="DV28" s="1">
        <f t="shared" si="20"/>
        <v>0</v>
      </c>
      <c r="DW28" s="1">
        <f t="shared" si="20"/>
        <v>0</v>
      </c>
      <c r="DX28" s="1">
        <f t="shared" si="20"/>
        <v>0</v>
      </c>
      <c r="DY28" s="1">
        <f t="shared" si="20"/>
        <v>0</v>
      </c>
      <c r="DZ28" s="1">
        <f t="shared" si="20"/>
        <v>0</v>
      </c>
      <c r="EA28" s="1">
        <f t="shared" si="7"/>
        <v>0</v>
      </c>
      <c r="EB28" s="1">
        <f t="shared" si="19"/>
        <v>0</v>
      </c>
      <c r="EC28" s="1">
        <f t="shared" si="19"/>
        <v>0</v>
      </c>
      <c r="ED28" s="1">
        <f t="shared" si="19"/>
        <v>0</v>
      </c>
      <c r="EE28" s="1">
        <f t="shared" si="19"/>
        <v>0</v>
      </c>
      <c r="EF28" s="1">
        <f t="shared" si="19"/>
        <v>0</v>
      </c>
      <c r="EG28" s="1">
        <f t="shared" si="19"/>
        <v>0</v>
      </c>
      <c r="EH28" s="1">
        <f t="shared" si="19"/>
        <v>0</v>
      </c>
      <c r="EI28" s="1">
        <f t="shared" si="19"/>
        <v>0</v>
      </c>
      <c r="EJ28" s="1">
        <f t="shared" si="19"/>
        <v>0</v>
      </c>
      <c r="EK28" s="1">
        <f t="shared" si="19"/>
        <v>0</v>
      </c>
      <c r="EL28" s="1">
        <f t="shared" si="19"/>
        <v>0</v>
      </c>
      <c r="EM28" s="1">
        <f t="shared" si="19"/>
        <v>0</v>
      </c>
      <c r="EN28" s="1">
        <f t="shared" si="19"/>
        <v>0</v>
      </c>
      <c r="EO28" s="1">
        <f t="shared" si="19"/>
        <v>0</v>
      </c>
      <c r="EP28" s="1">
        <f t="shared" si="19"/>
        <v>0</v>
      </c>
      <c r="EQ28" s="1">
        <f t="shared" si="19"/>
        <v>0</v>
      </c>
      <c r="ER28" s="1">
        <f t="shared" si="19"/>
        <v>0</v>
      </c>
      <c r="ES28" s="1">
        <f t="shared" si="19"/>
        <v>0</v>
      </c>
      <c r="ET28" s="1">
        <f t="shared" si="19"/>
        <v>0</v>
      </c>
      <c r="EU28" s="1">
        <f t="shared" si="19"/>
        <v>0</v>
      </c>
      <c r="EV28" s="1">
        <f t="shared" si="19"/>
        <v>0</v>
      </c>
      <c r="EW28" s="1">
        <f t="shared" si="19"/>
        <v>0</v>
      </c>
      <c r="EX28" s="1">
        <f t="shared" si="19"/>
        <v>0</v>
      </c>
      <c r="EY28" s="1">
        <f t="shared" si="19"/>
        <v>0</v>
      </c>
      <c r="EZ28" s="1">
        <f t="shared" si="19"/>
        <v>0</v>
      </c>
      <c r="FA28" s="1">
        <f t="shared" si="19"/>
        <v>0</v>
      </c>
      <c r="FB28" s="1">
        <f t="shared" si="19"/>
        <v>0</v>
      </c>
      <c r="FC28" s="1">
        <f t="shared" si="19"/>
        <v>0</v>
      </c>
      <c r="FD28" s="1">
        <f t="shared" si="19"/>
        <v>0</v>
      </c>
      <c r="FE28" s="1">
        <f t="shared" si="19"/>
        <v>0</v>
      </c>
      <c r="FF28" s="1">
        <f t="shared" si="19"/>
        <v>0</v>
      </c>
      <c r="FG28" s="1">
        <f t="shared" si="19"/>
        <v>0</v>
      </c>
      <c r="FH28" s="1">
        <f t="shared" si="19"/>
        <v>0</v>
      </c>
      <c r="FI28" s="1">
        <f t="shared" si="19"/>
        <v>0</v>
      </c>
      <c r="FJ28" s="1">
        <f t="shared" si="19"/>
        <v>0</v>
      </c>
      <c r="FK28" s="1">
        <f t="shared" si="19"/>
        <v>0</v>
      </c>
      <c r="FL28" s="1">
        <f t="shared" si="19"/>
        <v>0</v>
      </c>
      <c r="FM28" s="1">
        <f t="shared" si="19"/>
        <v>0</v>
      </c>
      <c r="FN28" s="1">
        <f t="shared" si="19"/>
        <v>0</v>
      </c>
      <c r="FO28" s="1">
        <f t="shared" si="19"/>
        <v>0</v>
      </c>
      <c r="FP28" s="1">
        <f t="shared" si="19"/>
        <v>0</v>
      </c>
      <c r="FQ28" s="1">
        <f t="shared" si="19"/>
        <v>0</v>
      </c>
      <c r="FR28" s="1">
        <f t="shared" si="19"/>
        <v>0</v>
      </c>
      <c r="FS28" s="1">
        <f t="shared" si="19"/>
        <v>0</v>
      </c>
      <c r="FT28" s="1">
        <f t="shared" si="19"/>
        <v>0</v>
      </c>
      <c r="FU28" s="1">
        <f t="shared" si="19"/>
        <v>0</v>
      </c>
      <c r="FV28" s="1">
        <f t="shared" si="19"/>
        <v>0</v>
      </c>
      <c r="FW28" s="1">
        <f t="shared" si="19"/>
        <v>0</v>
      </c>
      <c r="FX28" s="1">
        <f t="shared" si="19"/>
        <v>0</v>
      </c>
      <c r="FY28" s="1">
        <f t="shared" si="19"/>
        <v>0</v>
      </c>
      <c r="FZ28" s="1">
        <f t="shared" si="19"/>
        <v>0</v>
      </c>
      <c r="GA28" s="1">
        <f t="shared" si="19"/>
        <v>0</v>
      </c>
      <c r="GB28" s="1">
        <f t="shared" si="19"/>
        <v>0</v>
      </c>
      <c r="GC28" s="1">
        <f t="shared" si="19"/>
        <v>0</v>
      </c>
      <c r="GD28" s="1">
        <f t="shared" si="19"/>
        <v>0</v>
      </c>
      <c r="GE28" s="1">
        <f t="shared" si="19"/>
        <v>0</v>
      </c>
      <c r="GF28" s="1">
        <f t="shared" si="19"/>
        <v>0</v>
      </c>
      <c r="GG28" s="1">
        <f t="shared" si="19"/>
        <v>0</v>
      </c>
      <c r="GH28" s="1">
        <f t="shared" si="19"/>
        <v>0</v>
      </c>
      <c r="GI28" s="1">
        <f t="shared" si="19"/>
        <v>0</v>
      </c>
      <c r="GJ28" s="1">
        <f t="shared" si="19"/>
        <v>0</v>
      </c>
      <c r="GK28" s="1">
        <f t="shared" si="19"/>
        <v>0</v>
      </c>
      <c r="GL28" s="1">
        <f t="shared" si="19"/>
        <v>0</v>
      </c>
      <c r="GM28" s="1">
        <f t="shared" ref="GM28:GX31" si="22">IF($B28=GM$8,1,0)</f>
        <v>0</v>
      </c>
      <c r="GN28" s="1">
        <f t="shared" si="22"/>
        <v>0</v>
      </c>
      <c r="GO28" s="1">
        <f t="shared" si="22"/>
        <v>0</v>
      </c>
      <c r="GP28" s="1">
        <f t="shared" si="22"/>
        <v>0</v>
      </c>
      <c r="GQ28" s="1">
        <f t="shared" si="22"/>
        <v>0</v>
      </c>
      <c r="GR28" s="1">
        <f t="shared" si="22"/>
        <v>0</v>
      </c>
      <c r="GS28" s="1">
        <f t="shared" si="22"/>
        <v>0</v>
      </c>
      <c r="GT28" s="1">
        <f t="shared" si="22"/>
        <v>0</v>
      </c>
      <c r="GU28" s="1">
        <f t="shared" si="22"/>
        <v>0</v>
      </c>
      <c r="GV28" s="1">
        <f t="shared" si="22"/>
        <v>0</v>
      </c>
      <c r="GW28" s="1">
        <f t="shared" si="22"/>
        <v>0</v>
      </c>
      <c r="GX28" s="1">
        <f t="shared" si="22"/>
        <v>0</v>
      </c>
      <c r="GY28" s="1">
        <f>IF(INDEX('W2. Regional GDP data'!$E$8:$L$211,MATCH($A28,'W2. Regional GDP data'!$B$8:$B$211,0),MATCH(GY$7,'W2. Regional GDP data'!$E$7:$L$7,0))=GY$8,1,0)</f>
        <v>0</v>
      </c>
      <c r="GZ28" s="1">
        <f>IF(INDEX('W2. Regional GDP data'!$E$8:$L$211,MATCH($A28,'W2. Regional GDP data'!$B$8:$B$211,0),MATCH(GZ$7,'W2. Regional GDP data'!$E$7:$L$7,0))=GZ$8,1,0)</f>
        <v>0</v>
      </c>
      <c r="HA28" s="1">
        <f>IF(INDEX('W2. Regional GDP data'!$E$8:$L$211,MATCH($A28,'W2. Regional GDP data'!$B$8:$B$211,0),MATCH(HA$7,'W2. Regional GDP data'!$E$7:$L$7,0))=HA$8,1,0)</f>
        <v>0</v>
      </c>
      <c r="HB28" s="1">
        <f>IF(INDEX('W2. Regional GDP data'!$E$8:$L$211,MATCH($A28,'W2. Regional GDP data'!$B$8:$B$211,0),MATCH(HB$7,'W2. Regional GDP data'!$E$7:$L$7,0))=HB$8,1,0)</f>
        <v>0</v>
      </c>
      <c r="HC28" s="1">
        <f>IF(INDEX('W2. Regional GDP data'!$E$8:$L$211,MATCH($A28,'W2. Regional GDP data'!$B$8:$B$211,0),MATCH(HC$7,'W2. Regional GDP data'!$E$7:$L$7,0))=HC$8,1,0)</f>
        <v>0</v>
      </c>
      <c r="HD28" s="1">
        <f>IF(INDEX('W2. Regional GDP data'!$E$8:$L$211,MATCH($A28,'W2. Regional GDP data'!$B$8:$B$211,0),MATCH(HD$7,'W2. Regional GDP data'!$E$7:$L$7,0))=HD$8,1,0)</f>
        <v>0</v>
      </c>
      <c r="HE28" s="1">
        <f>IF(INDEX('W2. Regional GDP data'!$E$8:$L$211,MATCH($A28,'W2. Regional GDP data'!$B$8:$B$211,0),MATCH(HE$7,'W2. Regional GDP data'!$E$7:$L$7,0))=HE$8,1,0)</f>
        <v>0</v>
      </c>
      <c r="HF28" s="1">
        <f>IF(INDEX('W2. Regional GDP data'!$E$8:$L$211,MATCH($A28,'W2. Regional GDP data'!$B$8:$B$211,0),MATCH(HF$7,'W2. Regional GDP data'!$E$7:$L$7,0))=HF$8,1,0)</f>
        <v>0</v>
      </c>
      <c r="HG28" s="1">
        <f>IF(INDEX('W2. Regional GDP data'!$E$8:$L$211,MATCH($A28,'W2. Regional GDP data'!$B$8:$B$211,0),MATCH(HG$7,'W2. Regional GDP data'!$E$7:$L$7,0))=HG$8,1,0)</f>
        <v>0</v>
      </c>
      <c r="HH28" s="1">
        <f>IF(INDEX('W2. Regional GDP data'!$E$8:$L$211,MATCH($A28,'W2. Regional GDP data'!$B$8:$B$211,0),MATCH(HH$7,'W2. Regional GDP data'!$E$7:$L$7,0))=HH$8,1,0)</f>
        <v>0</v>
      </c>
      <c r="HI28" s="1">
        <f>IF(INDEX('W2. Regional GDP data'!$E$8:$L$211,MATCH($A28,'W2. Regional GDP data'!$B$8:$B$211,0),MATCH(HI$7,'W2. Regional GDP data'!$E$7:$L$7,0))=HI$8,1,0)</f>
        <v>0</v>
      </c>
      <c r="HJ28" s="1">
        <f>IF(INDEX('W2. Regional GDP data'!$E$8:$L$211,MATCH($A28,'W2. Regional GDP data'!$B$8:$B$211,0),MATCH(HJ$7,'W2. Regional GDP data'!$E$7:$L$7,0))=HJ$8,1,0)</f>
        <v>0</v>
      </c>
      <c r="HK28" s="1">
        <f>IF(INDEX('W2. Regional GDP data'!$E$8:$L$211,MATCH($A28,'W2. Regional GDP data'!$B$8:$B$211,0),MATCH(HK$7,'W2. Regional GDP data'!$E$7:$L$7,0))=HK$8,1,0)</f>
        <v>0</v>
      </c>
      <c r="HL28" s="1">
        <f>IF(INDEX('W2. Regional GDP data'!$E$8:$L$211,MATCH($A28,'W2. Regional GDP data'!$B$8:$B$211,0),MATCH(HL$7,'W2. Regional GDP data'!$E$7:$L$7,0))=HL$8,1,0)</f>
        <v>0</v>
      </c>
      <c r="HM28" s="1">
        <f>IF(INDEX('W2. Regional GDP data'!$E$8:$L$211,MATCH($A28,'W2. Regional GDP data'!$B$8:$B$211,0),MATCH(HM$7,'W2. Regional GDP data'!$E$7:$L$7,0))=HM$8,1,0)</f>
        <v>0</v>
      </c>
      <c r="HN28" s="1">
        <f>IF(INDEX('W2. Regional GDP data'!$E$8:$L$211,MATCH($A28,'W2. Regional GDP data'!$B$8:$B$211,0),MATCH(HN$7,'W2. Regional GDP data'!$E$7:$L$7,0))=HN$8,1,0)</f>
        <v>1</v>
      </c>
      <c r="HO28" s="1">
        <f>IF(INDEX('W2. Regional GDP data'!$E$8:$L$211,MATCH($A28,'W2. Regional GDP data'!$B$8:$B$211,0),MATCH(HO$7,'W2. Regional GDP data'!$E$7:$L$7,0))=HO$8,1,0)</f>
        <v>0</v>
      </c>
      <c r="HP28" s="1">
        <f>IF(INDEX('W2. Regional GDP data'!$E$8:$L$211,MATCH($A28,'W2. Regional GDP data'!$B$8:$B$211,0),MATCH(HP$7,'W2. Regional GDP data'!$E$7:$L$7,0))=HP$8,1,0)</f>
        <v>0</v>
      </c>
      <c r="HQ28" s="1">
        <f>IF(INDEX('W2. Regional GDP data'!$E$8:$L$211,MATCH($A28,'W2. Regional GDP data'!$B$8:$B$211,0),MATCH(HQ$7,'W2. Regional GDP data'!$E$7:$L$7,0))=HQ$8,1,0)</f>
        <v>0</v>
      </c>
      <c r="HR28" s="1">
        <f>IF(INDEX('W2. Regional GDP data'!$E$8:$L$211,MATCH($A28,'W2. Regional GDP data'!$B$8:$B$211,0),MATCH(HR$7,'W2. Regional GDP data'!$E$7:$L$7,0))=HR$8,1,0)</f>
        <v>0</v>
      </c>
      <c r="HS28" s="1">
        <f>IF(INDEX('W2. Regional GDP data'!$E$8:$L$211,MATCH($A28,'W2. Regional GDP data'!$B$8:$B$211,0),MATCH(HS$7,'W2. Regional GDP data'!$E$7:$L$7,0))=HS$8,1,0)</f>
        <v>0</v>
      </c>
      <c r="HT28" s="1">
        <f>IF(INDEX('W2. Regional GDP data'!$E$8:$L$211,MATCH($A28,'W2. Regional GDP data'!$B$8:$B$211,0),MATCH(HT$7,'W2. Regional GDP data'!$E$7:$L$7,0))=HT$8,1,0)</f>
        <v>0</v>
      </c>
      <c r="HU28" s="1">
        <f>IF(INDEX('W2. Regional GDP data'!$E$8:$L$211,MATCH($A28,'W2. Regional GDP data'!$B$8:$B$211,0),MATCH(HU$7,'W2. Regional GDP data'!$E$7:$L$7,0))=HU$8,1,0)</f>
        <v>0</v>
      </c>
      <c r="HV28" s="1">
        <f>IF(INDEX('W2. Regional GDP data'!$E$8:$L$211,MATCH($A28,'W2. Regional GDP data'!$B$8:$B$211,0),MATCH(HV$7,'W2. Regional GDP data'!$E$7:$L$7,0))=HV$8,1,0)</f>
        <v>0</v>
      </c>
      <c r="HW28" s="1">
        <f>IF(INDEX('W2. Regional GDP data'!$E$8:$L$211,MATCH($A28,'W2. Regional GDP data'!$B$8:$B$211,0),MATCH(HW$7,'W2. Regional GDP data'!$E$7:$L$7,0))=HW$8,1,0)</f>
        <v>0</v>
      </c>
      <c r="HX28" s="1">
        <f>IF(INDEX('W2. Regional GDP data'!$E$8:$L$211,MATCH($A28,'W2. Regional GDP data'!$B$8:$B$211,0),MATCH(HX$7,'W2. Regional GDP data'!$E$7:$L$7,0))=HX$8,1,0)</f>
        <v>1</v>
      </c>
      <c r="HY28" s="1">
        <f>IF(INDEX('W2. Regional GDP data'!$E$8:$L$211,MATCH($A28,'W2. Regional GDP data'!$B$8:$B$211,0),MATCH(HY$7,'W2. Regional GDP data'!$E$7:$L$7,0))=HY$8,1,0)</f>
        <v>0</v>
      </c>
      <c r="HZ28" s="1">
        <f>IF(INDEX('W2. Regional GDP data'!$E$8:$L$211,MATCH($A28,'W2. Regional GDP data'!$B$8:$B$211,0),MATCH(HZ$7,'W2. Regional GDP data'!$E$7:$L$7,0))=HZ$8,1,0)</f>
        <v>0</v>
      </c>
      <c r="IA28" s="1">
        <f>IF(INDEX('W2. Regional GDP data'!$E$8:$L$211,MATCH($A28,'W2. Regional GDP data'!$B$8:$B$211,0),MATCH(IA$7,'W2. Regional GDP data'!$E$7:$L$7,0))=IA$8,1,0)</f>
        <v>1</v>
      </c>
      <c r="IB28" s="1">
        <f>IF(INDEX('W2. Regional GDP data'!$E$8:$L$211,MATCH($A28,'W2. Regional GDP data'!$B$8:$B$211,0),MATCH(IB$7,'W2. Regional GDP data'!$E$7:$L$7,0))=IB$8,1,0)</f>
        <v>0</v>
      </c>
      <c r="IC28" s="1">
        <v>1</v>
      </c>
    </row>
    <row r="29" spans="1:237">
      <c r="A29" s="1" t="s">
        <v>270</v>
      </c>
      <c r="B29" s="1" t="s">
        <v>152</v>
      </c>
      <c r="C29" s="1">
        <f t="shared" si="4"/>
        <v>0</v>
      </c>
      <c r="D29" s="1">
        <f t="shared" si="21"/>
        <v>0</v>
      </c>
      <c r="E29" s="1">
        <f t="shared" si="21"/>
        <v>0</v>
      </c>
      <c r="F29" s="1">
        <f t="shared" si="21"/>
        <v>0</v>
      </c>
      <c r="G29" s="1">
        <f t="shared" si="21"/>
        <v>0</v>
      </c>
      <c r="H29" s="1">
        <f t="shared" si="21"/>
        <v>0</v>
      </c>
      <c r="I29" s="1">
        <f t="shared" si="21"/>
        <v>0</v>
      </c>
      <c r="J29" s="1">
        <f t="shared" si="21"/>
        <v>0</v>
      </c>
      <c r="K29" s="1">
        <f t="shared" si="21"/>
        <v>0</v>
      </c>
      <c r="L29" s="1">
        <f t="shared" si="21"/>
        <v>0</v>
      </c>
      <c r="M29" s="1">
        <f t="shared" si="21"/>
        <v>0</v>
      </c>
      <c r="N29" s="1">
        <f t="shared" si="21"/>
        <v>0</v>
      </c>
      <c r="O29" s="1">
        <f t="shared" si="21"/>
        <v>0</v>
      </c>
      <c r="P29" s="1">
        <f t="shared" si="21"/>
        <v>0</v>
      </c>
      <c r="Q29" s="1">
        <f t="shared" si="21"/>
        <v>0</v>
      </c>
      <c r="R29" s="1">
        <f t="shared" si="21"/>
        <v>0</v>
      </c>
      <c r="S29" s="1">
        <f t="shared" si="21"/>
        <v>0</v>
      </c>
      <c r="T29" s="1">
        <f t="shared" si="21"/>
        <v>0</v>
      </c>
      <c r="U29" s="1">
        <f t="shared" si="21"/>
        <v>0</v>
      </c>
      <c r="V29" s="1">
        <f t="shared" si="21"/>
        <v>0</v>
      </c>
      <c r="W29" s="1">
        <f t="shared" si="21"/>
        <v>1</v>
      </c>
      <c r="X29" s="1">
        <f t="shared" si="21"/>
        <v>0</v>
      </c>
      <c r="Y29" s="1">
        <f t="shared" si="21"/>
        <v>0</v>
      </c>
      <c r="Z29" s="1">
        <f t="shared" si="21"/>
        <v>0</v>
      </c>
      <c r="AA29" s="1">
        <f t="shared" si="21"/>
        <v>0</v>
      </c>
      <c r="AB29" s="1">
        <f t="shared" si="21"/>
        <v>0</v>
      </c>
      <c r="AC29" s="1">
        <f t="shared" si="21"/>
        <v>0</v>
      </c>
      <c r="AD29" s="1">
        <f t="shared" si="21"/>
        <v>0</v>
      </c>
      <c r="AE29" s="1">
        <f t="shared" si="21"/>
        <v>0</v>
      </c>
      <c r="AF29" s="1">
        <f t="shared" si="21"/>
        <v>0</v>
      </c>
      <c r="AG29" s="1">
        <f t="shared" si="21"/>
        <v>0</v>
      </c>
      <c r="AH29" s="1">
        <f t="shared" si="21"/>
        <v>0</v>
      </c>
      <c r="AI29" s="1">
        <f t="shared" si="21"/>
        <v>0</v>
      </c>
      <c r="AJ29" s="1">
        <f t="shared" si="21"/>
        <v>0</v>
      </c>
      <c r="AK29" s="1">
        <f t="shared" si="21"/>
        <v>0</v>
      </c>
      <c r="AL29" s="1">
        <f t="shared" si="21"/>
        <v>0</v>
      </c>
      <c r="AM29" s="1">
        <f t="shared" si="21"/>
        <v>0</v>
      </c>
      <c r="AN29" s="1">
        <f t="shared" si="21"/>
        <v>0</v>
      </c>
      <c r="AO29" s="1">
        <f t="shared" si="21"/>
        <v>0</v>
      </c>
      <c r="AP29" s="1">
        <f t="shared" si="21"/>
        <v>0</v>
      </c>
      <c r="AQ29" s="1">
        <f t="shared" si="21"/>
        <v>0</v>
      </c>
      <c r="AR29" s="1">
        <f t="shared" si="21"/>
        <v>0</v>
      </c>
      <c r="AS29" s="1">
        <f t="shared" si="21"/>
        <v>0</v>
      </c>
      <c r="AT29" s="1">
        <f t="shared" si="21"/>
        <v>0</v>
      </c>
      <c r="AU29" s="1">
        <f t="shared" si="21"/>
        <v>0</v>
      </c>
      <c r="AV29" s="1">
        <f t="shared" si="21"/>
        <v>0</v>
      </c>
      <c r="AW29" s="1">
        <f t="shared" si="21"/>
        <v>0</v>
      </c>
      <c r="AX29" s="1">
        <f t="shared" si="21"/>
        <v>0</v>
      </c>
      <c r="AY29" s="1">
        <f t="shared" si="21"/>
        <v>0</v>
      </c>
      <c r="AZ29" s="1">
        <f t="shared" si="21"/>
        <v>0</v>
      </c>
      <c r="BA29" s="1">
        <f t="shared" si="21"/>
        <v>0</v>
      </c>
      <c r="BB29" s="1">
        <f t="shared" si="21"/>
        <v>0</v>
      </c>
      <c r="BC29" s="1">
        <f t="shared" si="21"/>
        <v>0</v>
      </c>
      <c r="BD29" s="1">
        <f t="shared" si="21"/>
        <v>0</v>
      </c>
      <c r="BE29" s="1">
        <f t="shared" si="21"/>
        <v>0</v>
      </c>
      <c r="BF29" s="1">
        <f t="shared" si="21"/>
        <v>0</v>
      </c>
      <c r="BG29" s="1">
        <f t="shared" si="21"/>
        <v>0</v>
      </c>
      <c r="BH29" s="1">
        <f t="shared" si="21"/>
        <v>0</v>
      </c>
      <c r="BI29" s="1">
        <f t="shared" si="21"/>
        <v>0</v>
      </c>
      <c r="BJ29" s="1">
        <f t="shared" si="21"/>
        <v>0</v>
      </c>
      <c r="BK29" s="1">
        <f t="shared" si="21"/>
        <v>0</v>
      </c>
      <c r="BL29" s="1">
        <f t="shared" si="21"/>
        <v>0</v>
      </c>
      <c r="BM29" s="1">
        <f t="shared" si="21"/>
        <v>0</v>
      </c>
      <c r="BN29" s="1">
        <f t="shared" si="21"/>
        <v>0</v>
      </c>
      <c r="BO29" s="1">
        <f t="shared" si="21"/>
        <v>0</v>
      </c>
      <c r="BP29" s="1">
        <f t="shared" si="20"/>
        <v>0</v>
      </c>
      <c r="BQ29" s="1">
        <f t="shared" si="20"/>
        <v>0</v>
      </c>
      <c r="BR29" s="1">
        <f t="shared" si="20"/>
        <v>0</v>
      </c>
      <c r="BS29" s="1">
        <f t="shared" si="20"/>
        <v>0</v>
      </c>
      <c r="BT29" s="1">
        <f t="shared" si="20"/>
        <v>0</v>
      </c>
      <c r="BU29" s="1">
        <f t="shared" si="20"/>
        <v>0</v>
      </c>
      <c r="BV29" s="1">
        <f t="shared" si="20"/>
        <v>0</v>
      </c>
      <c r="BW29" s="1">
        <f t="shared" si="20"/>
        <v>0</v>
      </c>
      <c r="BX29" s="1">
        <f t="shared" si="20"/>
        <v>0</v>
      </c>
      <c r="BY29" s="1">
        <f t="shared" si="20"/>
        <v>0</v>
      </c>
      <c r="BZ29" s="1">
        <f t="shared" si="20"/>
        <v>0</v>
      </c>
      <c r="CA29" s="1">
        <f t="shared" si="20"/>
        <v>0</v>
      </c>
      <c r="CB29" s="1">
        <f t="shared" si="20"/>
        <v>0</v>
      </c>
      <c r="CC29" s="1">
        <f t="shared" si="20"/>
        <v>0</v>
      </c>
      <c r="CD29" s="1">
        <f t="shared" si="20"/>
        <v>0</v>
      </c>
      <c r="CE29" s="1">
        <f t="shared" si="20"/>
        <v>0</v>
      </c>
      <c r="CF29" s="1">
        <f t="shared" si="20"/>
        <v>0</v>
      </c>
      <c r="CG29" s="1">
        <f t="shared" si="20"/>
        <v>0</v>
      </c>
      <c r="CH29" s="1">
        <f t="shared" si="20"/>
        <v>0</v>
      </c>
      <c r="CI29" s="1">
        <f t="shared" si="20"/>
        <v>0</v>
      </c>
      <c r="CJ29" s="1">
        <f t="shared" si="20"/>
        <v>0</v>
      </c>
      <c r="CK29" s="1">
        <f t="shared" si="20"/>
        <v>0</v>
      </c>
      <c r="CL29" s="1">
        <f t="shared" si="20"/>
        <v>0</v>
      </c>
      <c r="CM29" s="1">
        <f t="shared" si="20"/>
        <v>0</v>
      </c>
      <c r="CN29" s="1">
        <f t="shared" si="20"/>
        <v>0</v>
      </c>
      <c r="CO29" s="1">
        <f t="shared" si="20"/>
        <v>0</v>
      </c>
      <c r="CP29" s="1">
        <f t="shared" si="20"/>
        <v>0</v>
      </c>
      <c r="CQ29" s="1">
        <f t="shared" si="20"/>
        <v>0</v>
      </c>
      <c r="CR29" s="1">
        <f t="shared" si="20"/>
        <v>0</v>
      </c>
      <c r="CS29" s="1">
        <f t="shared" si="20"/>
        <v>0</v>
      </c>
      <c r="CT29" s="1">
        <f t="shared" si="20"/>
        <v>0</v>
      </c>
      <c r="CU29" s="1">
        <f t="shared" si="20"/>
        <v>0</v>
      </c>
      <c r="CV29" s="1">
        <f t="shared" si="20"/>
        <v>0</v>
      </c>
      <c r="CW29" s="1">
        <f t="shared" si="20"/>
        <v>0</v>
      </c>
      <c r="CX29" s="1">
        <f t="shared" si="20"/>
        <v>0</v>
      </c>
      <c r="CY29" s="1">
        <f t="shared" si="20"/>
        <v>0</v>
      </c>
      <c r="CZ29" s="1">
        <f t="shared" si="20"/>
        <v>0</v>
      </c>
      <c r="DA29" s="1">
        <f t="shared" si="20"/>
        <v>0</v>
      </c>
      <c r="DB29" s="1">
        <f t="shared" si="20"/>
        <v>0</v>
      </c>
      <c r="DC29" s="1">
        <f t="shared" si="20"/>
        <v>0</v>
      </c>
      <c r="DD29" s="1">
        <f t="shared" si="20"/>
        <v>0</v>
      </c>
      <c r="DE29" s="1">
        <f t="shared" si="20"/>
        <v>0</v>
      </c>
      <c r="DF29" s="1">
        <f t="shared" si="20"/>
        <v>0</v>
      </c>
      <c r="DG29" s="1">
        <f t="shared" si="20"/>
        <v>0</v>
      </c>
      <c r="DH29" s="1">
        <f t="shared" si="20"/>
        <v>0</v>
      </c>
      <c r="DI29" s="1">
        <f t="shared" si="20"/>
        <v>0</v>
      </c>
      <c r="DJ29" s="1">
        <f t="shared" si="20"/>
        <v>0</v>
      </c>
      <c r="DK29" s="1">
        <f t="shared" si="20"/>
        <v>0</v>
      </c>
      <c r="DL29" s="1">
        <f t="shared" si="20"/>
        <v>0</v>
      </c>
      <c r="DM29" s="1">
        <f t="shared" si="20"/>
        <v>0</v>
      </c>
      <c r="DN29" s="1">
        <f t="shared" si="20"/>
        <v>0</v>
      </c>
      <c r="DO29" s="1">
        <f t="shared" si="20"/>
        <v>0</v>
      </c>
      <c r="DP29" s="1">
        <f t="shared" si="20"/>
        <v>0</v>
      </c>
      <c r="DQ29" s="1">
        <f t="shared" si="20"/>
        <v>0</v>
      </c>
      <c r="DR29" s="1">
        <f t="shared" si="20"/>
        <v>0</v>
      </c>
      <c r="DS29" s="1">
        <f t="shared" si="20"/>
        <v>0</v>
      </c>
      <c r="DT29" s="1">
        <f t="shared" si="20"/>
        <v>0</v>
      </c>
      <c r="DU29" s="1">
        <f t="shared" si="20"/>
        <v>0</v>
      </c>
      <c r="DV29" s="1">
        <f t="shared" si="20"/>
        <v>0</v>
      </c>
      <c r="DW29" s="1">
        <f t="shared" si="20"/>
        <v>0</v>
      </c>
      <c r="DX29" s="1">
        <f t="shared" si="20"/>
        <v>0</v>
      </c>
      <c r="DY29" s="1">
        <f t="shared" si="20"/>
        <v>0</v>
      </c>
      <c r="DZ29" s="1">
        <f t="shared" si="20"/>
        <v>0</v>
      </c>
      <c r="EA29" s="1">
        <f t="shared" ref="EA29:GL32" si="23">IF($B29=EA$8,1,0)</f>
        <v>0</v>
      </c>
      <c r="EB29" s="1">
        <f t="shared" si="23"/>
        <v>0</v>
      </c>
      <c r="EC29" s="1">
        <f t="shared" si="23"/>
        <v>0</v>
      </c>
      <c r="ED29" s="1">
        <f t="shared" si="23"/>
        <v>0</v>
      </c>
      <c r="EE29" s="1">
        <f t="shared" si="23"/>
        <v>0</v>
      </c>
      <c r="EF29" s="1">
        <f t="shared" si="23"/>
        <v>0</v>
      </c>
      <c r="EG29" s="1">
        <f t="shared" si="23"/>
        <v>0</v>
      </c>
      <c r="EH29" s="1">
        <f t="shared" si="23"/>
        <v>0</v>
      </c>
      <c r="EI29" s="1">
        <f t="shared" si="23"/>
        <v>0</v>
      </c>
      <c r="EJ29" s="1">
        <f t="shared" si="23"/>
        <v>0</v>
      </c>
      <c r="EK29" s="1">
        <f t="shared" si="23"/>
        <v>0</v>
      </c>
      <c r="EL29" s="1">
        <f t="shared" si="23"/>
        <v>0</v>
      </c>
      <c r="EM29" s="1">
        <f t="shared" si="23"/>
        <v>0</v>
      </c>
      <c r="EN29" s="1">
        <f t="shared" si="23"/>
        <v>0</v>
      </c>
      <c r="EO29" s="1">
        <f t="shared" si="23"/>
        <v>0</v>
      </c>
      <c r="EP29" s="1">
        <f t="shared" si="23"/>
        <v>0</v>
      </c>
      <c r="EQ29" s="1">
        <f t="shared" si="23"/>
        <v>0</v>
      </c>
      <c r="ER29" s="1">
        <f t="shared" si="23"/>
        <v>0</v>
      </c>
      <c r="ES29" s="1">
        <f t="shared" si="23"/>
        <v>0</v>
      </c>
      <c r="ET29" s="1">
        <f t="shared" si="23"/>
        <v>0</v>
      </c>
      <c r="EU29" s="1">
        <f t="shared" si="23"/>
        <v>0</v>
      </c>
      <c r="EV29" s="1">
        <f t="shared" si="23"/>
        <v>0</v>
      </c>
      <c r="EW29" s="1">
        <f t="shared" si="23"/>
        <v>0</v>
      </c>
      <c r="EX29" s="1">
        <f t="shared" si="23"/>
        <v>0</v>
      </c>
      <c r="EY29" s="1">
        <f t="shared" si="23"/>
        <v>0</v>
      </c>
      <c r="EZ29" s="1">
        <f t="shared" si="23"/>
        <v>0</v>
      </c>
      <c r="FA29" s="1">
        <f t="shared" si="23"/>
        <v>0</v>
      </c>
      <c r="FB29" s="1">
        <f t="shared" si="23"/>
        <v>0</v>
      </c>
      <c r="FC29" s="1">
        <f t="shared" si="23"/>
        <v>0</v>
      </c>
      <c r="FD29" s="1">
        <f t="shared" si="23"/>
        <v>0</v>
      </c>
      <c r="FE29" s="1">
        <f t="shared" si="23"/>
        <v>0</v>
      </c>
      <c r="FF29" s="1">
        <f t="shared" si="23"/>
        <v>0</v>
      </c>
      <c r="FG29" s="1">
        <f t="shared" si="23"/>
        <v>0</v>
      </c>
      <c r="FH29" s="1">
        <f t="shared" si="23"/>
        <v>0</v>
      </c>
      <c r="FI29" s="1">
        <f t="shared" si="23"/>
        <v>0</v>
      </c>
      <c r="FJ29" s="1">
        <f t="shared" si="23"/>
        <v>0</v>
      </c>
      <c r="FK29" s="1">
        <f t="shared" si="23"/>
        <v>0</v>
      </c>
      <c r="FL29" s="1">
        <f t="shared" si="23"/>
        <v>0</v>
      </c>
      <c r="FM29" s="1">
        <f t="shared" si="23"/>
        <v>0</v>
      </c>
      <c r="FN29" s="1">
        <f t="shared" si="23"/>
        <v>0</v>
      </c>
      <c r="FO29" s="1">
        <f t="shared" si="23"/>
        <v>0</v>
      </c>
      <c r="FP29" s="1">
        <f t="shared" si="23"/>
        <v>0</v>
      </c>
      <c r="FQ29" s="1">
        <f t="shared" si="23"/>
        <v>0</v>
      </c>
      <c r="FR29" s="1">
        <f t="shared" si="23"/>
        <v>0</v>
      </c>
      <c r="FS29" s="1">
        <f t="shared" si="23"/>
        <v>0</v>
      </c>
      <c r="FT29" s="1">
        <f t="shared" si="23"/>
        <v>0</v>
      </c>
      <c r="FU29" s="1">
        <f t="shared" si="23"/>
        <v>0</v>
      </c>
      <c r="FV29" s="1">
        <f t="shared" si="23"/>
        <v>0</v>
      </c>
      <c r="FW29" s="1">
        <f t="shared" si="23"/>
        <v>0</v>
      </c>
      <c r="FX29" s="1">
        <f t="shared" si="23"/>
        <v>0</v>
      </c>
      <c r="FY29" s="1">
        <f t="shared" si="23"/>
        <v>0</v>
      </c>
      <c r="FZ29" s="1">
        <f t="shared" si="23"/>
        <v>0</v>
      </c>
      <c r="GA29" s="1">
        <f t="shared" si="23"/>
        <v>0</v>
      </c>
      <c r="GB29" s="1">
        <f t="shared" si="23"/>
        <v>0</v>
      </c>
      <c r="GC29" s="1">
        <f t="shared" si="23"/>
        <v>0</v>
      </c>
      <c r="GD29" s="1">
        <f t="shared" si="23"/>
        <v>0</v>
      </c>
      <c r="GE29" s="1">
        <f t="shared" si="23"/>
        <v>0</v>
      </c>
      <c r="GF29" s="1">
        <f t="shared" si="23"/>
        <v>0</v>
      </c>
      <c r="GG29" s="1">
        <f t="shared" si="23"/>
        <v>0</v>
      </c>
      <c r="GH29" s="1">
        <f t="shared" si="23"/>
        <v>0</v>
      </c>
      <c r="GI29" s="1">
        <f t="shared" si="23"/>
        <v>0</v>
      </c>
      <c r="GJ29" s="1">
        <f t="shared" si="23"/>
        <v>0</v>
      </c>
      <c r="GK29" s="1">
        <f t="shared" si="23"/>
        <v>0</v>
      </c>
      <c r="GL29" s="1">
        <f t="shared" si="23"/>
        <v>0</v>
      </c>
      <c r="GM29" s="1">
        <f t="shared" si="22"/>
        <v>0</v>
      </c>
      <c r="GN29" s="1">
        <f t="shared" si="22"/>
        <v>0</v>
      </c>
      <c r="GO29" s="1">
        <f t="shared" si="22"/>
        <v>0</v>
      </c>
      <c r="GP29" s="1">
        <f t="shared" si="22"/>
        <v>0</v>
      </c>
      <c r="GQ29" s="1">
        <f t="shared" si="22"/>
        <v>0</v>
      </c>
      <c r="GR29" s="1">
        <f t="shared" si="22"/>
        <v>0</v>
      </c>
      <c r="GS29" s="1">
        <f t="shared" si="22"/>
        <v>0</v>
      </c>
      <c r="GT29" s="1">
        <f t="shared" si="22"/>
        <v>0</v>
      </c>
      <c r="GU29" s="1">
        <f t="shared" si="22"/>
        <v>0</v>
      </c>
      <c r="GV29" s="1">
        <f t="shared" si="22"/>
        <v>0</v>
      </c>
      <c r="GW29" s="1">
        <f t="shared" si="22"/>
        <v>0</v>
      </c>
      <c r="GX29" s="1">
        <f t="shared" si="22"/>
        <v>0</v>
      </c>
      <c r="GY29" s="1">
        <f>IF(INDEX('W2. Regional GDP data'!$E$8:$L$211,MATCH($A29,'W2. Regional GDP data'!$B$8:$B$211,0),MATCH(GY$7,'W2. Regional GDP data'!$E$7:$L$7,0))=GY$8,1,0)</f>
        <v>0</v>
      </c>
      <c r="GZ29" s="1">
        <f>IF(INDEX('W2. Regional GDP data'!$E$8:$L$211,MATCH($A29,'W2. Regional GDP data'!$B$8:$B$211,0),MATCH(GZ$7,'W2. Regional GDP data'!$E$7:$L$7,0))=GZ$8,1,0)</f>
        <v>0</v>
      </c>
      <c r="HA29" s="1">
        <f>IF(INDEX('W2. Regional GDP data'!$E$8:$L$211,MATCH($A29,'W2. Regional GDP data'!$B$8:$B$211,0),MATCH(HA$7,'W2. Regional GDP data'!$E$7:$L$7,0))=HA$8,1,0)</f>
        <v>0</v>
      </c>
      <c r="HB29" s="1">
        <f>IF(INDEX('W2. Regional GDP data'!$E$8:$L$211,MATCH($A29,'W2. Regional GDP data'!$B$8:$B$211,0),MATCH(HB$7,'W2. Regional GDP data'!$E$7:$L$7,0))=HB$8,1,0)</f>
        <v>0</v>
      </c>
      <c r="HC29" s="1">
        <f>IF(INDEX('W2. Regional GDP data'!$E$8:$L$211,MATCH($A29,'W2. Regional GDP data'!$B$8:$B$211,0),MATCH(HC$7,'W2. Regional GDP data'!$E$7:$L$7,0))=HC$8,1,0)</f>
        <v>1</v>
      </c>
      <c r="HD29" s="1">
        <f>IF(INDEX('W2. Regional GDP data'!$E$8:$L$211,MATCH($A29,'W2. Regional GDP data'!$B$8:$B$211,0),MATCH(HD$7,'W2. Regional GDP data'!$E$7:$L$7,0))=HD$8,1,0)</f>
        <v>0</v>
      </c>
      <c r="HE29" s="1">
        <f>IF(INDEX('W2. Regional GDP data'!$E$8:$L$211,MATCH($A29,'W2. Regional GDP data'!$B$8:$B$211,0),MATCH(HE$7,'W2. Regional GDP data'!$E$7:$L$7,0))=HE$8,1,0)</f>
        <v>0</v>
      </c>
      <c r="HF29" s="1">
        <f>IF(INDEX('W2. Regional GDP data'!$E$8:$L$211,MATCH($A29,'W2. Regional GDP data'!$B$8:$B$211,0),MATCH(HF$7,'W2. Regional GDP data'!$E$7:$L$7,0))=HF$8,1,0)</f>
        <v>0</v>
      </c>
      <c r="HG29" s="1">
        <f>IF(INDEX('W2. Regional GDP data'!$E$8:$L$211,MATCH($A29,'W2. Regional GDP data'!$B$8:$B$211,0),MATCH(HG$7,'W2. Regional GDP data'!$E$7:$L$7,0))=HG$8,1,0)</f>
        <v>0</v>
      </c>
      <c r="HH29" s="1">
        <f>IF(INDEX('W2. Regional GDP data'!$E$8:$L$211,MATCH($A29,'W2. Regional GDP data'!$B$8:$B$211,0),MATCH(HH$7,'W2. Regional GDP data'!$E$7:$L$7,0))=HH$8,1,0)</f>
        <v>0</v>
      </c>
      <c r="HI29" s="1">
        <f>IF(INDEX('W2. Regional GDP data'!$E$8:$L$211,MATCH($A29,'W2. Regional GDP data'!$B$8:$B$211,0),MATCH(HI$7,'W2. Regional GDP data'!$E$7:$L$7,0))=HI$8,1,0)</f>
        <v>0</v>
      </c>
      <c r="HJ29" s="1">
        <f>IF(INDEX('W2. Regional GDP data'!$E$8:$L$211,MATCH($A29,'W2. Regional GDP data'!$B$8:$B$211,0),MATCH(HJ$7,'W2. Regional GDP data'!$E$7:$L$7,0))=HJ$8,1,0)</f>
        <v>0</v>
      </c>
      <c r="HK29" s="1">
        <f>IF(INDEX('W2. Regional GDP data'!$E$8:$L$211,MATCH($A29,'W2. Regional GDP data'!$B$8:$B$211,0),MATCH(HK$7,'W2. Regional GDP data'!$E$7:$L$7,0))=HK$8,1,0)</f>
        <v>0</v>
      </c>
      <c r="HL29" s="1">
        <f>IF(INDEX('W2. Regional GDP data'!$E$8:$L$211,MATCH($A29,'W2. Regional GDP data'!$B$8:$B$211,0),MATCH(HL$7,'W2. Regional GDP data'!$E$7:$L$7,0))=HL$8,1,0)</f>
        <v>0</v>
      </c>
      <c r="HM29" s="1">
        <f>IF(INDEX('W2. Regional GDP data'!$E$8:$L$211,MATCH($A29,'W2. Regional GDP data'!$B$8:$B$211,0),MATCH(HM$7,'W2. Regional GDP data'!$E$7:$L$7,0))=HM$8,1,0)</f>
        <v>0</v>
      </c>
      <c r="HN29" s="1">
        <f>IF(INDEX('W2. Regional GDP data'!$E$8:$L$211,MATCH($A29,'W2. Regional GDP data'!$B$8:$B$211,0),MATCH(HN$7,'W2. Regional GDP data'!$E$7:$L$7,0))=HN$8,1,0)</f>
        <v>0</v>
      </c>
      <c r="HO29" s="1">
        <f>IF(INDEX('W2. Regional GDP data'!$E$8:$L$211,MATCH($A29,'W2. Regional GDP data'!$B$8:$B$211,0),MATCH(HO$7,'W2. Regional GDP data'!$E$7:$L$7,0))=HO$8,1,0)</f>
        <v>0</v>
      </c>
      <c r="HP29" s="1">
        <f>IF(INDEX('W2. Regional GDP data'!$E$8:$L$211,MATCH($A29,'W2. Regional GDP data'!$B$8:$B$211,0),MATCH(HP$7,'W2. Regional GDP data'!$E$7:$L$7,0))=HP$8,1,0)</f>
        <v>1</v>
      </c>
      <c r="HQ29" s="1">
        <f>IF(INDEX('W2. Regional GDP data'!$E$8:$L$211,MATCH($A29,'W2. Regional GDP data'!$B$8:$B$211,0),MATCH(HQ$7,'W2. Regional GDP data'!$E$7:$L$7,0))=HQ$8,1,0)</f>
        <v>0</v>
      </c>
      <c r="HR29" s="1">
        <f>IF(INDEX('W2. Regional GDP data'!$E$8:$L$211,MATCH($A29,'W2. Regional GDP data'!$B$8:$B$211,0),MATCH(HR$7,'W2. Regional GDP data'!$E$7:$L$7,0))=HR$8,1,0)</f>
        <v>0</v>
      </c>
      <c r="HS29" s="1">
        <f>IF(INDEX('W2. Regional GDP data'!$E$8:$L$211,MATCH($A29,'W2. Regional GDP data'!$B$8:$B$211,0),MATCH(HS$7,'W2. Regional GDP data'!$E$7:$L$7,0))=HS$8,1,0)</f>
        <v>0</v>
      </c>
      <c r="HT29" s="1">
        <f>IF(INDEX('W2. Regional GDP data'!$E$8:$L$211,MATCH($A29,'W2. Regional GDP data'!$B$8:$B$211,0),MATCH(HT$7,'W2. Regional GDP data'!$E$7:$L$7,0))=HT$8,1,0)</f>
        <v>0</v>
      </c>
      <c r="HU29" s="1">
        <f>IF(INDEX('W2. Regional GDP data'!$E$8:$L$211,MATCH($A29,'W2. Regional GDP data'!$B$8:$B$211,0),MATCH(HU$7,'W2. Regional GDP data'!$E$7:$L$7,0))=HU$8,1,0)</f>
        <v>0</v>
      </c>
      <c r="HV29" s="1">
        <f>IF(INDEX('W2. Regional GDP data'!$E$8:$L$211,MATCH($A29,'W2. Regional GDP data'!$B$8:$B$211,0),MATCH(HV$7,'W2. Regional GDP data'!$E$7:$L$7,0))=HV$8,1,0)</f>
        <v>0</v>
      </c>
      <c r="HW29" s="1">
        <f>IF(INDEX('W2. Regional GDP data'!$E$8:$L$211,MATCH($A29,'W2. Regional GDP data'!$B$8:$B$211,0),MATCH(HW$7,'W2. Regional GDP data'!$E$7:$L$7,0))=HW$8,1,0)</f>
        <v>0</v>
      </c>
      <c r="HX29" s="1">
        <f>IF(INDEX('W2. Regional GDP data'!$E$8:$L$211,MATCH($A29,'W2. Regional GDP data'!$B$8:$B$211,0),MATCH(HX$7,'W2. Regional GDP data'!$E$7:$L$7,0))=HX$8,1,0)</f>
        <v>1</v>
      </c>
      <c r="HY29" s="1">
        <f>IF(INDEX('W2. Regional GDP data'!$E$8:$L$211,MATCH($A29,'W2. Regional GDP data'!$B$8:$B$211,0),MATCH(HY$7,'W2. Regional GDP data'!$E$7:$L$7,0))=HY$8,1,0)</f>
        <v>0</v>
      </c>
      <c r="HZ29" s="1">
        <f>IF(INDEX('W2. Regional GDP data'!$E$8:$L$211,MATCH($A29,'W2. Regional GDP data'!$B$8:$B$211,0),MATCH(HZ$7,'W2. Regional GDP data'!$E$7:$L$7,0))=HZ$8,1,0)</f>
        <v>0</v>
      </c>
      <c r="IA29" s="1">
        <f>IF(INDEX('W2. Regional GDP data'!$E$8:$L$211,MATCH($A29,'W2. Regional GDP data'!$B$8:$B$211,0),MATCH(IA$7,'W2. Regional GDP data'!$E$7:$L$7,0))=IA$8,1,0)</f>
        <v>0</v>
      </c>
      <c r="IB29" s="1">
        <f>IF(INDEX('W2. Regional GDP data'!$E$8:$L$211,MATCH($A29,'W2. Regional GDP data'!$B$8:$B$211,0),MATCH(IB$7,'W2. Regional GDP data'!$E$7:$L$7,0))=IB$8,1,0)</f>
        <v>0</v>
      </c>
      <c r="IC29" s="1">
        <v>1</v>
      </c>
    </row>
    <row r="30" spans="1:237">
      <c r="A30" s="1" t="s">
        <v>511</v>
      </c>
      <c r="B30" s="1" t="s">
        <v>362</v>
      </c>
      <c r="C30" s="1">
        <f t="shared" si="4"/>
        <v>0</v>
      </c>
      <c r="D30" s="1">
        <f t="shared" si="21"/>
        <v>0</v>
      </c>
      <c r="E30" s="1">
        <f t="shared" si="21"/>
        <v>0</v>
      </c>
      <c r="F30" s="1">
        <f t="shared" si="21"/>
        <v>0</v>
      </c>
      <c r="G30" s="1">
        <f t="shared" si="21"/>
        <v>0</v>
      </c>
      <c r="H30" s="1">
        <f t="shared" si="21"/>
        <v>0</v>
      </c>
      <c r="I30" s="1">
        <f t="shared" si="21"/>
        <v>0</v>
      </c>
      <c r="J30" s="1">
        <f t="shared" si="21"/>
        <v>0</v>
      </c>
      <c r="K30" s="1">
        <f t="shared" si="21"/>
        <v>0</v>
      </c>
      <c r="L30" s="1">
        <f t="shared" si="21"/>
        <v>0</v>
      </c>
      <c r="M30" s="1">
        <f t="shared" si="21"/>
        <v>0</v>
      </c>
      <c r="N30" s="1">
        <f t="shared" si="21"/>
        <v>0</v>
      </c>
      <c r="O30" s="1">
        <f t="shared" si="21"/>
        <v>0</v>
      </c>
      <c r="P30" s="1">
        <f t="shared" si="21"/>
        <v>0</v>
      </c>
      <c r="Q30" s="1">
        <f t="shared" si="21"/>
        <v>0</v>
      </c>
      <c r="R30" s="1">
        <f t="shared" si="21"/>
        <v>0</v>
      </c>
      <c r="S30" s="1">
        <f t="shared" si="21"/>
        <v>0</v>
      </c>
      <c r="T30" s="1">
        <f t="shared" si="21"/>
        <v>0</v>
      </c>
      <c r="U30" s="1">
        <f t="shared" si="21"/>
        <v>0</v>
      </c>
      <c r="V30" s="1">
        <f t="shared" si="21"/>
        <v>0</v>
      </c>
      <c r="W30" s="1">
        <f t="shared" si="21"/>
        <v>0</v>
      </c>
      <c r="X30" s="1">
        <f t="shared" si="21"/>
        <v>1</v>
      </c>
      <c r="Y30" s="1">
        <f t="shared" si="21"/>
        <v>0</v>
      </c>
      <c r="Z30" s="1">
        <f t="shared" si="21"/>
        <v>0</v>
      </c>
      <c r="AA30" s="1">
        <f t="shared" si="21"/>
        <v>0</v>
      </c>
      <c r="AB30" s="1">
        <f t="shared" si="21"/>
        <v>0</v>
      </c>
      <c r="AC30" s="1">
        <f t="shared" si="21"/>
        <v>0</v>
      </c>
      <c r="AD30" s="1">
        <f t="shared" si="21"/>
        <v>0</v>
      </c>
      <c r="AE30" s="1">
        <f t="shared" si="21"/>
        <v>0</v>
      </c>
      <c r="AF30" s="1">
        <f t="shared" si="21"/>
        <v>0</v>
      </c>
      <c r="AG30" s="1">
        <f t="shared" si="21"/>
        <v>0</v>
      </c>
      <c r="AH30" s="1">
        <f t="shared" si="21"/>
        <v>0</v>
      </c>
      <c r="AI30" s="1">
        <f t="shared" si="21"/>
        <v>0</v>
      </c>
      <c r="AJ30" s="1">
        <f t="shared" si="21"/>
        <v>0</v>
      </c>
      <c r="AK30" s="1">
        <f t="shared" si="21"/>
        <v>0</v>
      </c>
      <c r="AL30" s="1">
        <f t="shared" si="21"/>
        <v>0</v>
      </c>
      <c r="AM30" s="1">
        <f t="shared" si="21"/>
        <v>0</v>
      </c>
      <c r="AN30" s="1">
        <f t="shared" si="21"/>
        <v>0</v>
      </c>
      <c r="AO30" s="1">
        <f t="shared" si="21"/>
        <v>0</v>
      </c>
      <c r="AP30" s="1">
        <f t="shared" si="21"/>
        <v>0</v>
      </c>
      <c r="AQ30" s="1">
        <f t="shared" si="21"/>
        <v>0</v>
      </c>
      <c r="AR30" s="1">
        <f t="shared" si="21"/>
        <v>0</v>
      </c>
      <c r="AS30" s="1">
        <f t="shared" si="21"/>
        <v>0</v>
      </c>
      <c r="AT30" s="1">
        <f t="shared" si="21"/>
        <v>0</v>
      </c>
      <c r="AU30" s="1">
        <f t="shared" si="21"/>
        <v>0</v>
      </c>
      <c r="AV30" s="1">
        <f t="shared" si="21"/>
        <v>0</v>
      </c>
      <c r="AW30" s="1">
        <f t="shared" si="21"/>
        <v>0</v>
      </c>
      <c r="AX30" s="1">
        <f t="shared" si="21"/>
        <v>0</v>
      </c>
      <c r="AY30" s="1">
        <f t="shared" si="21"/>
        <v>0</v>
      </c>
      <c r="AZ30" s="1">
        <f t="shared" si="21"/>
        <v>0</v>
      </c>
      <c r="BA30" s="1">
        <f t="shared" si="21"/>
        <v>0</v>
      </c>
      <c r="BB30" s="1">
        <f t="shared" si="21"/>
        <v>0</v>
      </c>
      <c r="BC30" s="1">
        <f t="shared" si="21"/>
        <v>0</v>
      </c>
      <c r="BD30" s="1">
        <f t="shared" si="21"/>
        <v>0</v>
      </c>
      <c r="BE30" s="1">
        <f t="shared" si="21"/>
        <v>0</v>
      </c>
      <c r="BF30" s="1">
        <f t="shared" si="21"/>
        <v>0</v>
      </c>
      <c r="BG30" s="1">
        <f t="shared" si="21"/>
        <v>0</v>
      </c>
      <c r="BH30" s="1">
        <f t="shared" si="21"/>
        <v>0</v>
      </c>
      <c r="BI30" s="1">
        <f t="shared" si="21"/>
        <v>0</v>
      </c>
      <c r="BJ30" s="1">
        <f t="shared" si="21"/>
        <v>0</v>
      </c>
      <c r="BK30" s="1">
        <f t="shared" si="21"/>
        <v>0</v>
      </c>
      <c r="BL30" s="1">
        <f t="shared" si="21"/>
        <v>0</v>
      </c>
      <c r="BM30" s="1">
        <f t="shared" si="21"/>
        <v>0</v>
      </c>
      <c r="BN30" s="1">
        <f t="shared" si="21"/>
        <v>0</v>
      </c>
      <c r="BO30" s="1">
        <f t="shared" ref="BO30:DZ33" si="24">IF($B30=BO$8,1,0)</f>
        <v>0</v>
      </c>
      <c r="BP30" s="1">
        <f t="shared" si="24"/>
        <v>0</v>
      </c>
      <c r="BQ30" s="1">
        <f t="shared" si="24"/>
        <v>0</v>
      </c>
      <c r="BR30" s="1">
        <f t="shared" si="24"/>
        <v>0</v>
      </c>
      <c r="BS30" s="1">
        <f t="shared" si="24"/>
        <v>0</v>
      </c>
      <c r="BT30" s="1">
        <f t="shared" si="24"/>
        <v>0</v>
      </c>
      <c r="BU30" s="1">
        <f t="shared" si="24"/>
        <v>0</v>
      </c>
      <c r="BV30" s="1">
        <f t="shared" si="24"/>
        <v>0</v>
      </c>
      <c r="BW30" s="1">
        <f t="shared" si="24"/>
        <v>0</v>
      </c>
      <c r="BX30" s="1">
        <f t="shared" si="24"/>
        <v>0</v>
      </c>
      <c r="BY30" s="1">
        <f t="shared" si="24"/>
        <v>0</v>
      </c>
      <c r="BZ30" s="1">
        <f t="shared" si="24"/>
        <v>0</v>
      </c>
      <c r="CA30" s="1">
        <f t="shared" si="24"/>
        <v>0</v>
      </c>
      <c r="CB30" s="1">
        <f t="shared" si="24"/>
        <v>0</v>
      </c>
      <c r="CC30" s="1">
        <f t="shared" si="24"/>
        <v>0</v>
      </c>
      <c r="CD30" s="1">
        <f t="shared" si="24"/>
        <v>0</v>
      </c>
      <c r="CE30" s="1">
        <f t="shared" si="24"/>
        <v>0</v>
      </c>
      <c r="CF30" s="1">
        <f t="shared" si="24"/>
        <v>0</v>
      </c>
      <c r="CG30" s="1">
        <f t="shared" si="24"/>
        <v>0</v>
      </c>
      <c r="CH30" s="1">
        <f t="shared" si="24"/>
        <v>0</v>
      </c>
      <c r="CI30" s="1">
        <f t="shared" si="24"/>
        <v>0</v>
      </c>
      <c r="CJ30" s="1">
        <f t="shared" si="24"/>
        <v>0</v>
      </c>
      <c r="CK30" s="1">
        <f t="shared" si="24"/>
        <v>0</v>
      </c>
      <c r="CL30" s="1">
        <f t="shared" si="24"/>
        <v>0</v>
      </c>
      <c r="CM30" s="1">
        <f t="shared" si="24"/>
        <v>0</v>
      </c>
      <c r="CN30" s="1">
        <f t="shared" si="24"/>
        <v>0</v>
      </c>
      <c r="CO30" s="1">
        <f t="shared" si="24"/>
        <v>0</v>
      </c>
      <c r="CP30" s="1">
        <f t="shared" si="24"/>
        <v>0</v>
      </c>
      <c r="CQ30" s="1">
        <f t="shared" si="24"/>
        <v>0</v>
      </c>
      <c r="CR30" s="1">
        <f t="shared" si="24"/>
        <v>0</v>
      </c>
      <c r="CS30" s="1">
        <f t="shared" si="24"/>
        <v>0</v>
      </c>
      <c r="CT30" s="1">
        <f t="shared" si="24"/>
        <v>0</v>
      </c>
      <c r="CU30" s="1">
        <f t="shared" si="24"/>
        <v>0</v>
      </c>
      <c r="CV30" s="1">
        <f t="shared" si="24"/>
        <v>0</v>
      </c>
      <c r="CW30" s="1">
        <f t="shared" si="24"/>
        <v>0</v>
      </c>
      <c r="CX30" s="1">
        <f t="shared" si="24"/>
        <v>0</v>
      </c>
      <c r="CY30" s="1">
        <f t="shared" si="24"/>
        <v>0</v>
      </c>
      <c r="CZ30" s="1">
        <f t="shared" si="24"/>
        <v>0</v>
      </c>
      <c r="DA30" s="1">
        <f t="shared" si="24"/>
        <v>0</v>
      </c>
      <c r="DB30" s="1">
        <f t="shared" si="24"/>
        <v>0</v>
      </c>
      <c r="DC30" s="1">
        <f t="shared" si="24"/>
        <v>0</v>
      </c>
      <c r="DD30" s="1">
        <f t="shared" si="24"/>
        <v>0</v>
      </c>
      <c r="DE30" s="1">
        <f t="shared" si="24"/>
        <v>0</v>
      </c>
      <c r="DF30" s="1">
        <f t="shared" si="24"/>
        <v>0</v>
      </c>
      <c r="DG30" s="1">
        <f t="shared" si="24"/>
        <v>0</v>
      </c>
      <c r="DH30" s="1">
        <f t="shared" si="24"/>
        <v>0</v>
      </c>
      <c r="DI30" s="1">
        <f t="shared" si="24"/>
        <v>0</v>
      </c>
      <c r="DJ30" s="1">
        <f t="shared" si="24"/>
        <v>0</v>
      </c>
      <c r="DK30" s="1">
        <f t="shared" si="24"/>
        <v>0</v>
      </c>
      <c r="DL30" s="1">
        <f t="shared" si="24"/>
        <v>0</v>
      </c>
      <c r="DM30" s="1">
        <f t="shared" si="24"/>
        <v>0</v>
      </c>
      <c r="DN30" s="1">
        <f t="shared" si="24"/>
        <v>0</v>
      </c>
      <c r="DO30" s="1">
        <f t="shared" si="24"/>
        <v>0</v>
      </c>
      <c r="DP30" s="1">
        <f t="shared" si="24"/>
        <v>0</v>
      </c>
      <c r="DQ30" s="1">
        <f t="shared" si="24"/>
        <v>0</v>
      </c>
      <c r="DR30" s="1">
        <f t="shared" si="24"/>
        <v>0</v>
      </c>
      <c r="DS30" s="1">
        <f t="shared" si="24"/>
        <v>0</v>
      </c>
      <c r="DT30" s="1">
        <f t="shared" si="24"/>
        <v>0</v>
      </c>
      <c r="DU30" s="1">
        <f t="shared" si="24"/>
        <v>0</v>
      </c>
      <c r="DV30" s="1">
        <f t="shared" si="24"/>
        <v>0</v>
      </c>
      <c r="DW30" s="1">
        <f t="shared" si="24"/>
        <v>0</v>
      </c>
      <c r="DX30" s="1">
        <f t="shared" si="24"/>
        <v>0</v>
      </c>
      <c r="DY30" s="1">
        <f t="shared" si="24"/>
        <v>0</v>
      </c>
      <c r="DZ30" s="1">
        <f t="shared" si="24"/>
        <v>0</v>
      </c>
      <c r="EA30" s="1">
        <f t="shared" si="23"/>
        <v>0</v>
      </c>
      <c r="EB30" s="1">
        <f t="shared" si="23"/>
        <v>0</v>
      </c>
      <c r="EC30" s="1">
        <f t="shared" si="23"/>
        <v>0</v>
      </c>
      <c r="ED30" s="1">
        <f t="shared" si="23"/>
        <v>0</v>
      </c>
      <c r="EE30" s="1">
        <f t="shared" si="23"/>
        <v>0</v>
      </c>
      <c r="EF30" s="1">
        <f t="shared" si="23"/>
        <v>0</v>
      </c>
      <c r="EG30" s="1">
        <f t="shared" si="23"/>
        <v>0</v>
      </c>
      <c r="EH30" s="1">
        <f t="shared" si="23"/>
        <v>0</v>
      </c>
      <c r="EI30" s="1">
        <f t="shared" si="23"/>
        <v>0</v>
      </c>
      <c r="EJ30" s="1">
        <f t="shared" si="23"/>
        <v>0</v>
      </c>
      <c r="EK30" s="1">
        <f t="shared" si="23"/>
        <v>0</v>
      </c>
      <c r="EL30" s="1">
        <f t="shared" si="23"/>
        <v>0</v>
      </c>
      <c r="EM30" s="1">
        <f t="shared" si="23"/>
        <v>0</v>
      </c>
      <c r="EN30" s="1">
        <f t="shared" si="23"/>
        <v>0</v>
      </c>
      <c r="EO30" s="1">
        <f t="shared" si="23"/>
        <v>0</v>
      </c>
      <c r="EP30" s="1">
        <f t="shared" si="23"/>
        <v>0</v>
      </c>
      <c r="EQ30" s="1">
        <f t="shared" si="23"/>
        <v>0</v>
      </c>
      <c r="ER30" s="1">
        <f t="shared" si="23"/>
        <v>0</v>
      </c>
      <c r="ES30" s="1">
        <f t="shared" si="23"/>
        <v>0</v>
      </c>
      <c r="ET30" s="1">
        <f t="shared" si="23"/>
        <v>0</v>
      </c>
      <c r="EU30" s="1">
        <f t="shared" si="23"/>
        <v>0</v>
      </c>
      <c r="EV30" s="1">
        <f t="shared" si="23"/>
        <v>0</v>
      </c>
      <c r="EW30" s="1">
        <f t="shared" si="23"/>
        <v>0</v>
      </c>
      <c r="EX30" s="1">
        <f t="shared" si="23"/>
        <v>0</v>
      </c>
      <c r="EY30" s="1">
        <f t="shared" si="23"/>
        <v>0</v>
      </c>
      <c r="EZ30" s="1">
        <f t="shared" si="23"/>
        <v>0</v>
      </c>
      <c r="FA30" s="1">
        <f t="shared" si="23"/>
        <v>0</v>
      </c>
      <c r="FB30" s="1">
        <f t="shared" si="23"/>
        <v>0</v>
      </c>
      <c r="FC30" s="1">
        <f t="shared" si="23"/>
        <v>0</v>
      </c>
      <c r="FD30" s="1">
        <f t="shared" si="23"/>
        <v>0</v>
      </c>
      <c r="FE30" s="1">
        <f t="shared" si="23"/>
        <v>0</v>
      </c>
      <c r="FF30" s="1">
        <f t="shared" si="23"/>
        <v>0</v>
      </c>
      <c r="FG30" s="1">
        <f t="shared" si="23"/>
        <v>0</v>
      </c>
      <c r="FH30" s="1">
        <f t="shared" si="23"/>
        <v>0</v>
      </c>
      <c r="FI30" s="1">
        <f t="shared" si="23"/>
        <v>0</v>
      </c>
      <c r="FJ30" s="1">
        <f t="shared" si="23"/>
        <v>0</v>
      </c>
      <c r="FK30" s="1">
        <f t="shared" si="23"/>
        <v>0</v>
      </c>
      <c r="FL30" s="1">
        <f t="shared" si="23"/>
        <v>0</v>
      </c>
      <c r="FM30" s="1">
        <f t="shared" si="23"/>
        <v>0</v>
      </c>
      <c r="FN30" s="1">
        <f t="shared" si="23"/>
        <v>0</v>
      </c>
      <c r="FO30" s="1">
        <f t="shared" si="23"/>
        <v>0</v>
      </c>
      <c r="FP30" s="1">
        <f t="shared" si="23"/>
        <v>0</v>
      </c>
      <c r="FQ30" s="1">
        <f t="shared" si="23"/>
        <v>0</v>
      </c>
      <c r="FR30" s="1">
        <f t="shared" si="23"/>
        <v>0</v>
      </c>
      <c r="FS30" s="1">
        <f t="shared" si="23"/>
        <v>0</v>
      </c>
      <c r="FT30" s="1">
        <f t="shared" si="23"/>
        <v>0</v>
      </c>
      <c r="FU30" s="1">
        <f t="shared" si="23"/>
        <v>0</v>
      </c>
      <c r="FV30" s="1">
        <f t="shared" si="23"/>
        <v>0</v>
      </c>
      <c r="FW30" s="1">
        <f t="shared" si="23"/>
        <v>0</v>
      </c>
      <c r="FX30" s="1">
        <f t="shared" si="23"/>
        <v>0</v>
      </c>
      <c r="FY30" s="1">
        <f t="shared" si="23"/>
        <v>0</v>
      </c>
      <c r="FZ30" s="1">
        <f t="shared" si="23"/>
        <v>0</v>
      </c>
      <c r="GA30" s="1">
        <f t="shared" si="23"/>
        <v>0</v>
      </c>
      <c r="GB30" s="1">
        <f t="shared" si="23"/>
        <v>0</v>
      </c>
      <c r="GC30" s="1">
        <f t="shared" si="23"/>
        <v>0</v>
      </c>
      <c r="GD30" s="1">
        <f t="shared" si="23"/>
        <v>0</v>
      </c>
      <c r="GE30" s="1">
        <f t="shared" si="23"/>
        <v>0</v>
      </c>
      <c r="GF30" s="1">
        <f t="shared" si="23"/>
        <v>0</v>
      </c>
      <c r="GG30" s="1">
        <f t="shared" si="23"/>
        <v>0</v>
      </c>
      <c r="GH30" s="1">
        <f t="shared" si="23"/>
        <v>0</v>
      </c>
      <c r="GI30" s="1">
        <f t="shared" si="23"/>
        <v>0</v>
      </c>
      <c r="GJ30" s="1">
        <f t="shared" si="23"/>
        <v>0</v>
      </c>
      <c r="GK30" s="1">
        <f t="shared" si="23"/>
        <v>0</v>
      </c>
      <c r="GL30" s="1">
        <f t="shared" si="23"/>
        <v>0</v>
      </c>
      <c r="GM30" s="1">
        <f t="shared" si="22"/>
        <v>0</v>
      </c>
      <c r="GN30" s="1">
        <f t="shared" si="22"/>
        <v>0</v>
      </c>
      <c r="GO30" s="1">
        <f t="shared" si="22"/>
        <v>0</v>
      </c>
      <c r="GP30" s="1">
        <f t="shared" si="22"/>
        <v>0</v>
      </c>
      <c r="GQ30" s="1">
        <f t="shared" si="22"/>
        <v>0</v>
      </c>
      <c r="GR30" s="1">
        <f t="shared" si="22"/>
        <v>0</v>
      </c>
      <c r="GS30" s="1">
        <f t="shared" si="22"/>
        <v>0</v>
      </c>
      <c r="GT30" s="1">
        <f t="shared" si="22"/>
        <v>0</v>
      </c>
      <c r="GU30" s="1">
        <f t="shared" si="22"/>
        <v>0</v>
      </c>
      <c r="GV30" s="1">
        <f t="shared" si="22"/>
        <v>0</v>
      </c>
      <c r="GW30" s="1">
        <f t="shared" si="22"/>
        <v>0</v>
      </c>
      <c r="GX30" s="1">
        <f t="shared" si="22"/>
        <v>0</v>
      </c>
      <c r="GY30" s="1">
        <f>IF(INDEX('W2. Regional GDP data'!$E$8:$L$211,MATCH($A30,'W2. Regional GDP data'!$B$8:$B$211,0),MATCH(GY$7,'W2. Regional GDP data'!$E$7:$L$7,0))=GY$8,1,0)</f>
        <v>0</v>
      </c>
      <c r="GZ30" s="1">
        <f>IF(INDEX('W2. Regional GDP data'!$E$8:$L$211,MATCH($A30,'W2. Regional GDP data'!$B$8:$B$211,0),MATCH(GZ$7,'W2. Regional GDP data'!$E$7:$L$7,0))=GZ$8,1,0)</f>
        <v>0</v>
      </c>
      <c r="HA30" s="1">
        <f>IF(INDEX('W2. Regional GDP data'!$E$8:$L$211,MATCH($A30,'W2. Regional GDP data'!$B$8:$B$211,0),MATCH(HA$7,'W2. Regional GDP data'!$E$7:$L$7,0))=HA$8,1,0)</f>
        <v>0</v>
      </c>
      <c r="HB30" s="1">
        <f>IF(INDEX('W2. Regional GDP data'!$E$8:$L$211,MATCH($A30,'W2. Regional GDP data'!$B$8:$B$211,0),MATCH(HB$7,'W2. Regional GDP data'!$E$7:$L$7,0))=HB$8,1,0)</f>
        <v>0</v>
      </c>
      <c r="HC30" s="1">
        <f>IF(INDEX('W2. Regional GDP data'!$E$8:$L$211,MATCH($A30,'W2. Regional GDP data'!$B$8:$B$211,0),MATCH(HC$7,'W2. Regional GDP data'!$E$7:$L$7,0))=HC$8,1,0)</f>
        <v>0</v>
      </c>
      <c r="HD30" s="1">
        <f>IF(INDEX('W2. Regional GDP data'!$E$8:$L$211,MATCH($A30,'W2. Regional GDP data'!$B$8:$B$211,0),MATCH(HD$7,'W2. Regional GDP data'!$E$7:$L$7,0))=HD$8,1,0)</f>
        <v>0</v>
      </c>
      <c r="HE30" s="1">
        <f>IF(INDEX('W2. Regional GDP data'!$E$8:$L$211,MATCH($A30,'W2. Regional GDP data'!$B$8:$B$211,0),MATCH(HE$7,'W2. Regional GDP data'!$E$7:$L$7,0))=HE$8,1,0)</f>
        <v>0</v>
      </c>
      <c r="HF30" s="1">
        <f>IF(INDEX('W2. Regional GDP data'!$E$8:$L$211,MATCH($A30,'W2. Regional GDP data'!$B$8:$B$211,0),MATCH(HF$7,'W2. Regional GDP data'!$E$7:$L$7,0))=HF$8,1,0)</f>
        <v>0</v>
      </c>
      <c r="HG30" s="1">
        <f>IF(INDEX('W2. Regional GDP data'!$E$8:$L$211,MATCH($A30,'W2. Regional GDP data'!$B$8:$B$211,0),MATCH(HG$7,'W2. Regional GDP data'!$E$7:$L$7,0))=HG$8,1,0)</f>
        <v>0</v>
      </c>
      <c r="HH30" s="1">
        <f>IF(INDEX('W2. Regional GDP data'!$E$8:$L$211,MATCH($A30,'W2. Regional GDP data'!$B$8:$B$211,0),MATCH(HH$7,'W2. Regional GDP data'!$E$7:$L$7,0))=HH$8,1,0)</f>
        <v>0</v>
      </c>
      <c r="HI30" s="1">
        <f>IF(INDEX('W2. Regional GDP data'!$E$8:$L$211,MATCH($A30,'W2. Regional GDP data'!$B$8:$B$211,0),MATCH(HI$7,'W2. Regional GDP data'!$E$7:$L$7,0))=HI$8,1,0)</f>
        <v>0</v>
      </c>
      <c r="HJ30" s="1">
        <f>IF(INDEX('W2. Regional GDP data'!$E$8:$L$211,MATCH($A30,'W2. Regional GDP data'!$B$8:$B$211,0),MATCH(HJ$7,'W2. Regional GDP data'!$E$7:$L$7,0))=HJ$8,1,0)</f>
        <v>0</v>
      </c>
      <c r="HK30" s="1">
        <f>IF(INDEX('W2. Regional GDP data'!$E$8:$L$211,MATCH($A30,'W2. Regional GDP data'!$B$8:$B$211,0),MATCH(HK$7,'W2. Regional GDP data'!$E$7:$L$7,0))=HK$8,1,0)</f>
        <v>0</v>
      </c>
      <c r="HL30" s="1">
        <f>IF(INDEX('W2. Regional GDP data'!$E$8:$L$211,MATCH($A30,'W2. Regional GDP data'!$B$8:$B$211,0),MATCH(HL$7,'W2. Regional GDP data'!$E$7:$L$7,0))=HL$8,1,0)</f>
        <v>1</v>
      </c>
      <c r="HM30" s="1">
        <f>IF(INDEX('W2. Regional GDP data'!$E$8:$L$211,MATCH($A30,'W2. Regional GDP data'!$B$8:$B$211,0),MATCH(HM$7,'W2. Regional GDP data'!$E$7:$L$7,0))=HM$8,1,0)</f>
        <v>0</v>
      </c>
      <c r="HN30" s="1">
        <f>IF(INDEX('W2. Regional GDP data'!$E$8:$L$211,MATCH($A30,'W2. Regional GDP data'!$B$8:$B$211,0),MATCH(HN$7,'W2. Regional GDP data'!$E$7:$L$7,0))=HN$8,1,0)</f>
        <v>0</v>
      </c>
      <c r="HO30" s="1">
        <f>IF(INDEX('W2. Regional GDP data'!$E$8:$L$211,MATCH($A30,'W2. Regional GDP data'!$B$8:$B$211,0),MATCH(HO$7,'W2. Regional GDP data'!$E$7:$L$7,0))=HO$8,1,0)</f>
        <v>0</v>
      </c>
      <c r="HP30" s="1">
        <f>IF(INDEX('W2. Regional GDP data'!$E$8:$L$211,MATCH($A30,'W2. Regional GDP data'!$B$8:$B$211,0),MATCH(HP$7,'W2. Regional GDP data'!$E$7:$L$7,0))=HP$8,1,0)</f>
        <v>0</v>
      </c>
      <c r="HQ30" s="1">
        <f>IF(INDEX('W2. Regional GDP data'!$E$8:$L$211,MATCH($A30,'W2. Regional GDP data'!$B$8:$B$211,0),MATCH(HQ$7,'W2. Regional GDP data'!$E$7:$L$7,0))=HQ$8,1,0)</f>
        <v>0</v>
      </c>
      <c r="HR30" s="1">
        <f>IF(INDEX('W2. Regional GDP data'!$E$8:$L$211,MATCH($A30,'W2. Regional GDP data'!$B$8:$B$211,0),MATCH(HR$7,'W2. Regional GDP data'!$E$7:$L$7,0))=HR$8,1,0)</f>
        <v>0</v>
      </c>
      <c r="HS30" s="1">
        <f>IF(INDEX('W2. Regional GDP data'!$E$8:$L$211,MATCH($A30,'W2. Regional GDP data'!$B$8:$B$211,0),MATCH(HS$7,'W2. Regional GDP data'!$E$7:$L$7,0))=HS$8,1,0)</f>
        <v>0</v>
      </c>
      <c r="HT30" s="1">
        <f>IF(INDEX('W2. Regional GDP data'!$E$8:$L$211,MATCH($A30,'W2. Regional GDP data'!$B$8:$B$211,0),MATCH(HT$7,'W2. Regional GDP data'!$E$7:$L$7,0))=HT$8,1,0)</f>
        <v>0</v>
      </c>
      <c r="HU30" s="1">
        <f>IF(INDEX('W2. Regional GDP data'!$E$8:$L$211,MATCH($A30,'W2. Regional GDP data'!$B$8:$B$211,0),MATCH(HU$7,'W2. Regional GDP data'!$E$7:$L$7,0))=HU$8,1,0)</f>
        <v>0</v>
      </c>
      <c r="HV30" s="1">
        <f>IF(INDEX('W2. Regional GDP data'!$E$8:$L$211,MATCH($A30,'W2. Regional GDP data'!$B$8:$B$211,0),MATCH(HV$7,'W2. Regional GDP data'!$E$7:$L$7,0))=HV$8,1,0)</f>
        <v>0</v>
      </c>
      <c r="HW30" s="1">
        <f>IF(INDEX('W2. Regional GDP data'!$E$8:$L$211,MATCH($A30,'W2. Regional GDP data'!$B$8:$B$211,0),MATCH(HW$7,'W2. Regional GDP data'!$E$7:$L$7,0))=HW$8,1,0)</f>
        <v>0</v>
      </c>
      <c r="HX30" s="1">
        <f>IF(INDEX('W2. Regional GDP data'!$E$8:$L$211,MATCH($A30,'W2. Regional GDP data'!$B$8:$B$211,0),MATCH(HX$7,'W2. Regional GDP data'!$E$7:$L$7,0))=HX$8,1,0)</f>
        <v>1</v>
      </c>
      <c r="HY30" s="1">
        <f>IF(INDEX('W2. Regional GDP data'!$E$8:$L$211,MATCH($A30,'W2. Regional GDP data'!$B$8:$B$211,0),MATCH(HY$7,'W2. Regional GDP data'!$E$7:$L$7,0))=HY$8,1,0)</f>
        <v>0</v>
      </c>
      <c r="HZ30" s="1">
        <f>IF(INDEX('W2. Regional GDP data'!$E$8:$L$211,MATCH($A30,'W2. Regional GDP data'!$B$8:$B$211,0),MATCH(HZ$7,'W2. Regional GDP data'!$E$7:$L$7,0))=HZ$8,1,0)</f>
        <v>0</v>
      </c>
      <c r="IA30" s="1">
        <f>IF(INDEX('W2. Regional GDP data'!$E$8:$L$211,MATCH($A30,'W2. Regional GDP data'!$B$8:$B$211,0),MATCH(IA$7,'W2. Regional GDP data'!$E$7:$L$7,0))=IA$8,1,0)</f>
        <v>0</v>
      </c>
      <c r="IB30" s="1">
        <f>IF(INDEX('W2. Regional GDP data'!$E$8:$L$211,MATCH($A30,'W2. Regional GDP data'!$B$8:$B$211,0),MATCH(IB$7,'W2. Regional GDP data'!$E$7:$L$7,0))=IB$8,1,0)</f>
        <v>0</v>
      </c>
      <c r="IC30" s="1">
        <v>1</v>
      </c>
    </row>
    <row r="31" spans="1:237">
      <c r="A31" s="1" t="s">
        <v>203</v>
      </c>
      <c r="B31" s="1" t="s">
        <v>549</v>
      </c>
      <c r="C31" s="1">
        <f t="shared" si="4"/>
        <v>0</v>
      </c>
      <c r="D31" s="1">
        <f t="shared" ref="D31:BO34" si="25">IF($B31=D$8,1,0)</f>
        <v>0</v>
      </c>
      <c r="E31" s="1">
        <f t="shared" si="25"/>
        <v>0</v>
      </c>
      <c r="F31" s="1">
        <f t="shared" si="25"/>
        <v>0</v>
      </c>
      <c r="G31" s="1">
        <f t="shared" si="25"/>
        <v>0</v>
      </c>
      <c r="H31" s="1">
        <f t="shared" si="25"/>
        <v>0</v>
      </c>
      <c r="I31" s="1">
        <f t="shared" si="25"/>
        <v>0</v>
      </c>
      <c r="J31" s="1">
        <f t="shared" si="25"/>
        <v>0</v>
      </c>
      <c r="K31" s="1">
        <f t="shared" si="25"/>
        <v>0</v>
      </c>
      <c r="L31" s="1">
        <f t="shared" si="25"/>
        <v>0</v>
      </c>
      <c r="M31" s="1">
        <f t="shared" si="25"/>
        <v>0</v>
      </c>
      <c r="N31" s="1">
        <f t="shared" si="25"/>
        <v>0</v>
      </c>
      <c r="O31" s="1">
        <f t="shared" si="25"/>
        <v>0</v>
      </c>
      <c r="P31" s="1">
        <f t="shared" si="25"/>
        <v>0</v>
      </c>
      <c r="Q31" s="1">
        <f t="shared" si="25"/>
        <v>0</v>
      </c>
      <c r="R31" s="1">
        <f t="shared" si="25"/>
        <v>0</v>
      </c>
      <c r="S31" s="1">
        <f t="shared" si="25"/>
        <v>0</v>
      </c>
      <c r="T31" s="1">
        <f t="shared" si="25"/>
        <v>0</v>
      </c>
      <c r="U31" s="1">
        <f t="shared" si="25"/>
        <v>0</v>
      </c>
      <c r="V31" s="1">
        <f t="shared" si="25"/>
        <v>0</v>
      </c>
      <c r="W31" s="1">
        <f t="shared" si="25"/>
        <v>0</v>
      </c>
      <c r="X31" s="1">
        <f t="shared" si="25"/>
        <v>0</v>
      </c>
      <c r="Y31" s="1">
        <f t="shared" si="25"/>
        <v>1</v>
      </c>
      <c r="Z31" s="1">
        <f t="shared" si="25"/>
        <v>0</v>
      </c>
      <c r="AA31" s="1">
        <f t="shared" si="25"/>
        <v>0</v>
      </c>
      <c r="AB31" s="1">
        <f t="shared" si="25"/>
        <v>0</v>
      </c>
      <c r="AC31" s="1">
        <f t="shared" si="25"/>
        <v>0</v>
      </c>
      <c r="AD31" s="1">
        <f t="shared" si="25"/>
        <v>0</v>
      </c>
      <c r="AE31" s="1">
        <f t="shared" si="25"/>
        <v>0</v>
      </c>
      <c r="AF31" s="1">
        <f t="shared" si="25"/>
        <v>0</v>
      </c>
      <c r="AG31" s="1">
        <f t="shared" si="25"/>
        <v>0</v>
      </c>
      <c r="AH31" s="1">
        <f t="shared" si="25"/>
        <v>0</v>
      </c>
      <c r="AI31" s="1">
        <f t="shared" si="25"/>
        <v>0</v>
      </c>
      <c r="AJ31" s="1">
        <f t="shared" si="25"/>
        <v>0</v>
      </c>
      <c r="AK31" s="1">
        <f t="shared" si="25"/>
        <v>0</v>
      </c>
      <c r="AL31" s="1">
        <f t="shared" si="25"/>
        <v>0</v>
      </c>
      <c r="AM31" s="1">
        <f t="shared" si="25"/>
        <v>0</v>
      </c>
      <c r="AN31" s="1">
        <f t="shared" si="25"/>
        <v>0</v>
      </c>
      <c r="AO31" s="1">
        <f t="shared" si="25"/>
        <v>0</v>
      </c>
      <c r="AP31" s="1">
        <f t="shared" si="25"/>
        <v>0</v>
      </c>
      <c r="AQ31" s="1">
        <f t="shared" si="25"/>
        <v>0</v>
      </c>
      <c r="AR31" s="1">
        <f t="shared" si="25"/>
        <v>0</v>
      </c>
      <c r="AS31" s="1">
        <f t="shared" si="25"/>
        <v>0</v>
      </c>
      <c r="AT31" s="1">
        <f t="shared" si="25"/>
        <v>0</v>
      </c>
      <c r="AU31" s="1">
        <f t="shared" si="25"/>
        <v>0</v>
      </c>
      <c r="AV31" s="1">
        <f t="shared" si="25"/>
        <v>0</v>
      </c>
      <c r="AW31" s="1">
        <f t="shared" si="25"/>
        <v>0</v>
      </c>
      <c r="AX31" s="1">
        <f t="shared" si="25"/>
        <v>0</v>
      </c>
      <c r="AY31" s="1">
        <f t="shared" si="25"/>
        <v>0</v>
      </c>
      <c r="AZ31" s="1">
        <f t="shared" si="25"/>
        <v>0</v>
      </c>
      <c r="BA31" s="1">
        <f t="shared" si="25"/>
        <v>0</v>
      </c>
      <c r="BB31" s="1">
        <f t="shared" si="25"/>
        <v>0</v>
      </c>
      <c r="BC31" s="1">
        <f t="shared" si="25"/>
        <v>0</v>
      </c>
      <c r="BD31" s="1">
        <f t="shared" si="25"/>
        <v>0</v>
      </c>
      <c r="BE31" s="1">
        <f t="shared" si="25"/>
        <v>0</v>
      </c>
      <c r="BF31" s="1">
        <f t="shared" si="25"/>
        <v>0</v>
      </c>
      <c r="BG31" s="1">
        <f t="shared" si="25"/>
        <v>0</v>
      </c>
      <c r="BH31" s="1">
        <f t="shared" si="25"/>
        <v>0</v>
      </c>
      <c r="BI31" s="1">
        <f t="shared" si="25"/>
        <v>0</v>
      </c>
      <c r="BJ31" s="1">
        <f t="shared" si="25"/>
        <v>0</v>
      </c>
      <c r="BK31" s="1">
        <f t="shared" si="25"/>
        <v>0</v>
      </c>
      <c r="BL31" s="1">
        <f t="shared" si="25"/>
        <v>0</v>
      </c>
      <c r="BM31" s="1">
        <f t="shared" si="25"/>
        <v>0</v>
      </c>
      <c r="BN31" s="1">
        <f t="shared" si="25"/>
        <v>0</v>
      </c>
      <c r="BO31" s="1">
        <f t="shared" si="25"/>
        <v>0</v>
      </c>
      <c r="BP31" s="1">
        <f t="shared" si="24"/>
        <v>0</v>
      </c>
      <c r="BQ31" s="1">
        <f t="shared" si="24"/>
        <v>0</v>
      </c>
      <c r="BR31" s="1">
        <f t="shared" si="24"/>
        <v>0</v>
      </c>
      <c r="BS31" s="1">
        <f t="shared" si="24"/>
        <v>0</v>
      </c>
      <c r="BT31" s="1">
        <f t="shared" si="24"/>
        <v>0</v>
      </c>
      <c r="BU31" s="1">
        <f t="shared" si="24"/>
        <v>0</v>
      </c>
      <c r="BV31" s="1">
        <f t="shared" si="24"/>
        <v>0</v>
      </c>
      <c r="BW31" s="1">
        <f t="shared" si="24"/>
        <v>0</v>
      </c>
      <c r="BX31" s="1">
        <f t="shared" si="24"/>
        <v>0</v>
      </c>
      <c r="BY31" s="1">
        <f t="shared" si="24"/>
        <v>0</v>
      </c>
      <c r="BZ31" s="1">
        <f t="shared" si="24"/>
        <v>0</v>
      </c>
      <c r="CA31" s="1">
        <f t="shared" si="24"/>
        <v>0</v>
      </c>
      <c r="CB31" s="1">
        <f t="shared" si="24"/>
        <v>0</v>
      </c>
      <c r="CC31" s="1">
        <f t="shared" si="24"/>
        <v>0</v>
      </c>
      <c r="CD31" s="1">
        <f t="shared" si="24"/>
        <v>0</v>
      </c>
      <c r="CE31" s="1">
        <f t="shared" si="24"/>
        <v>0</v>
      </c>
      <c r="CF31" s="1">
        <f t="shared" si="24"/>
        <v>0</v>
      </c>
      <c r="CG31" s="1">
        <f t="shared" si="24"/>
        <v>0</v>
      </c>
      <c r="CH31" s="1">
        <f t="shared" si="24"/>
        <v>0</v>
      </c>
      <c r="CI31" s="1">
        <f t="shared" si="24"/>
        <v>0</v>
      </c>
      <c r="CJ31" s="1">
        <f t="shared" si="24"/>
        <v>0</v>
      </c>
      <c r="CK31" s="1">
        <f t="shared" si="24"/>
        <v>0</v>
      </c>
      <c r="CL31" s="1">
        <f t="shared" si="24"/>
        <v>0</v>
      </c>
      <c r="CM31" s="1">
        <f t="shared" si="24"/>
        <v>0</v>
      </c>
      <c r="CN31" s="1">
        <f t="shared" si="24"/>
        <v>0</v>
      </c>
      <c r="CO31" s="1">
        <f t="shared" si="24"/>
        <v>0</v>
      </c>
      <c r="CP31" s="1">
        <f t="shared" si="24"/>
        <v>0</v>
      </c>
      <c r="CQ31" s="1">
        <f t="shared" si="24"/>
        <v>0</v>
      </c>
      <c r="CR31" s="1">
        <f t="shared" si="24"/>
        <v>0</v>
      </c>
      <c r="CS31" s="1">
        <f t="shared" si="24"/>
        <v>0</v>
      </c>
      <c r="CT31" s="1">
        <f t="shared" si="24"/>
        <v>0</v>
      </c>
      <c r="CU31" s="1">
        <f t="shared" si="24"/>
        <v>0</v>
      </c>
      <c r="CV31" s="1">
        <f t="shared" si="24"/>
        <v>0</v>
      </c>
      <c r="CW31" s="1">
        <f t="shared" si="24"/>
        <v>0</v>
      </c>
      <c r="CX31" s="1">
        <f t="shared" si="24"/>
        <v>0</v>
      </c>
      <c r="CY31" s="1">
        <f t="shared" si="24"/>
        <v>0</v>
      </c>
      <c r="CZ31" s="1">
        <f t="shared" si="24"/>
        <v>0</v>
      </c>
      <c r="DA31" s="1">
        <f t="shared" si="24"/>
        <v>0</v>
      </c>
      <c r="DB31" s="1">
        <f t="shared" si="24"/>
        <v>0</v>
      </c>
      <c r="DC31" s="1">
        <f t="shared" si="24"/>
        <v>0</v>
      </c>
      <c r="DD31" s="1">
        <f t="shared" si="24"/>
        <v>0</v>
      </c>
      <c r="DE31" s="1">
        <f t="shared" si="24"/>
        <v>0</v>
      </c>
      <c r="DF31" s="1">
        <f t="shared" si="24"/>
        <v>0</v>
      </c>
      <c r="DG31" s="1">
        <f t="shared" si="24"/>
        <v>0</v>
      </c>
      <c r="DH31" s="1">
        <f t="shared" si="24"/>
        <v>0</v>
      </c>
      <c r="DI31" s="1">
        <f t="shared" si="24"/>
        <v>0</v>
      </c>
      <c r="DJ31" s="1">
        <f t="shared" si="24"/>
        <v>0</v>
      </c>
      <c r="DK31" s="1">
        <f t="shared" si="24"/>
        <v>0</v>
      </c>
      <c r="DL31" s="1">
        <f t="shared" si="24"/>
        <v>0</v>
      </c>
      <c r="DM31" s="1">
        <f t="shared" si="24"/>
        <v>0</v>
      </c>
      <c r="DN31" s="1">
        <f t="shared" si="24"/>
        <v>0</v>
      </c>
      <c r="DO31" s="1">
        <f t="shared" si="24"/>
        <v>0</v>
      </c>
      <c r="DP31" s="1">
        <f t="shared" si="24"/>
        <v>0</v>
      </c>
      <c r="DQ31" s="1">
        <f t="shared" si="24"/>
        <v>0</v>
      </c>
      <c r="DR31" s="1">
        <f t="shared" si="24"/>
        <v>0</v>
      </c>
      <c r="DS31" s="1">
        <f t="shared" si="24"/>
        <v>0</v>
      </c>
      <c r="DT31" s="1">
        <f t="shared" si="24"/>
        <v>0</v>
      </c>
      <c r="DU31" s="1">
        <f t="shared" si="24"/>
        <v>0</v>
      </c>
      <c r="DV31" s="1">
        <f t="shared" si="24"/>
        <v>0</v>
      </c>
      <c r="DW31" s="1">
        <f t="shared" si="24"/>
        <v>0</v>
      </c>
      <c r="DX31" s="1">
        <f t="shared" si="24"/>
        <v>0</v>
      </c>
      <c r="DY31" s="1">
        <f t="shared" si="24"/>
        <v>0</v>
      </c>
      <c r="DZ31" s="1">
        <f t="shared" si="24"/>
        <v>0</v>
      </c>
      <c r="EA31" s="1">
        <f t="shared" si="23"/>
        <v>0</v>
      </c>
      <c r="EB31" s="1">
        <f t="shared" si="23"/>
        <v>0</v>
      </c>
      <c r="EC31" s="1">
        <f t="shared" si="23"/>
        <v>0</v>
      </c>
      <c r="ED31" s="1">
        <f t="shared" si="23"/>
        <v>0</v>
      </c>
      <c r="EE31" s="1">
        <f t="shared" si="23"/>
        <v>0</v>
      </c>
      <c r="EF31" s="1">
        <f t="shared" si="23"/>
        <v>0</v>
      </c>
      <c r="EG31" s="1">
        <f t="shared" si="23"/>
        <v>0</v>
      </c>
      <c r="EH31" s="1">
        <f t="shared" si="23"/>
        <v>0</v>
      </c>
      <c r="EI31" s="1">
        <f t="shared" si="23"/>
        <v>0</v>
      </c>
      <c r="EJ31" s="1">
        <f t="shared" si="23"/>
        <v>0</v>
      </c>
      <c r="EK31" s="1">
        <f t="shared" si="23"/>
        <v>0</v>
      </c>
      <c r="EL31" s="1">
        <f t="shared" si="23"/>
        <v>0</v>
      </c>
      <c r="EM31" s="1">
        <f t="shared" si="23"/>
        <v>0</v>
      </c>
      <c r="EN31" s="1">
        <f t="shared" si="23"/>
        <v>0</v>
      </c>
      <c r="EO31" s="1">
        <f t="shared" si="23"/>
        <v>0</v>
      </c>
      <c r="EP31" s="1">
        <f t="shared" si="23"/>
        <v>0</v>
      </c>
      <c r="EQ31" s="1">
        <f t="shared" si="23"/>
        <v>0</v>
      </c>
      <c r="ER31" s="1">
        <f t="shared" si="23"/>
        <v>0</v>
      </c>
      <c r="ES31" s="1">
        <f t="shared" si="23"/>
        <v>0</v>
      </c>
      <c r="ET31" s="1">
        <f t="shared" si="23"/>
        <v>0</v>
      </c>
      <c r="EU31" s="1">
        <f t="shared" si="23"/>
        <v>0</v>
      </c>
      <c r="EV31" s="1">
        <f t="shared" si="23"/>
        <v>0</v>
      </c>
      <c r="EW31" s="1">
        <f t="shared" si="23"/>
        <v>0</v>
      </c>
      <c r="EX31" s="1">
        <f t="shared" si="23"/>
        <v>0</v>
      </c>
      <c r="EY31" s="1">
        <f t="shared" si="23"/>
        <v>0</v>
      </c>
      <c r="EZ31" s="1">
        <f t="shared" si="23"/>
        <v>0</v>
      </c>
      <c r="FA31" s="1">
        <f t="shared" si="23"/>
        <v>0</v>
      </c>
      <c r="FB31" s="1">
        <f t="shared" si="23"/>
        <v>0</v>
      </c>
      <c r="FC31" s="1">
        <f t="shared" si="23"/>
        <v>0</v>
      </c>
      <c r="FD31" s="1">
        <f t="shared" si="23"/>
        <v>0</v>
      </c>
      <c r="FE31" s="1">
        <f t="shared" si="23"/>
        <v>0</v>
      </c>
      <c r="FF31" s="1">
        <f t="shared" si="23"/>
        <v>0</v>
      </c>
      <c r="FG31" s="1">
        <f t="shared" si="23"/>
        <v>0</v>
      </c>
      <c r="FH31" s="1">
        <f t="shared" si="23"/>
        <v>0</v>
      </c>
      <c r="FI31" s="1">
        <f t="shared" si="23"/>
        <v>0</v>
      </c>
      <c r="FJ31" s="1">
        <f t="shared" si="23"/>
        <v>0</v>
      </c>
      <c r="FK31" s="1">
        <f t="shared" si="23"/>
        <v>0</v>
      </c>
      <c r="FL31" s="1">
        <f t="shared" si="23"/>
        <v>0</v>
      </c>
      <c r="FM31" s="1">
        <f t="shared" si="23"/>
        <v>0</v>
      </c>
      <c r="FN31" s="1">
        <f t="shared" si="23"/>
        <v>0</v>
      </c>
      <c r="FO31" s="1">
        <f t="shared" si="23"/>
        <v>0</v>
      </c>
      <c r="FP31" s="1">
        <f t="shared" si="23"/>
        <v>0</v>
      </c>
      <c r="FQ31" s="1">
        <f t="shared" si="23"/>
        <v>0</v>
      </c>
      <c r="FR31" s="1">
        <f t="shared" si="23"/>
        <v>0</v>
      </c>
      <c r="FS31" s="1">
        <f t="shared" si="23"/>
        <v>0</v>
      </c>
      <c r="FT31" s="1">
        <f t="shared" si="23"/>
        <v>0</v>
      </c>
      <c r="FU31" s="1">
        <f t="shared" si="23"/>
        <v>0</v>
      </c>
      <c r="FV31" s="1">
        <f t="shared" si="23"/>
        <v>0</v>
      </c>
      <c r="FW31" s="1">
        <f t="shared" si="23"/>
        <v>0</v>
      </c>
      <c r="FX31" s="1">
        <f t="shared" si="23"/>
        <v>0</v>
      </c>
      <c r="FY31" s="1">
        <f t="shared" si="23"/>
        <v>0</v>
      </c>
      <c r="FZ31" s="1">
        <f t="shared" si="23"/>
        <v>0</v>
      </c>
      <c r="GA31" s="1">
        <f t="shared" si="23"/>
        <v>0</v>
      </c>
      <c r="GB31" s="1">
        <f t="shared" si="23"/>
        <v>0</v>
      </c>
      <c r="GC31" s="1">
        <f t="shared" si="23"/>
        <v>0</v>
      </c>
      <c r="GD31" s="1">
        <f t="shared" si="23"/>
        <v>0</v>
      </c>
      <c r="GE31" s="1">
        <f t="shared" si="23"/>
        <v>0</v>
      </c>
      <c r="GF31" s="1">
        <f t="shared" si="23"/>
        <v>0</v>
      </c>
      <c r="GG31" s="1">
        <f t="shared" si="23"/>
        <v>0</v>
      </c>
      <c r="GH31" s="1">
        <f t="shared" si="23"/>
        <v>0</v>
      </c>
      <c r="GI31" s="1">
        <f t="shared" si="23"/>
        <v>0</v>
      </c>
      <c r="GJ31" s="1">
        <f t="shared" si="23"/>
        <v>0</v>
      </c>
      <c r="GK31" s="1">
        <f t="shared" si="23"/>
        <v>0</v>
      </c>
      <c r="GL31" s="1">
        <f t="shared" si="23"/>
        <v>0</v>
      </c>
      <c r="GM31" s="1">
        <f t="shared" si="22"/>
        <v>0</v>
      </c>
      <c r="GN31" s="1">
        <f t="shared" si="22"/>
        <v>0</v>
      </c>
      <c r="GO31" s="1">
        <f t="shared" si="22"/>
        <v>0</v>
      </c>
      <c r="GP31" s="1">
        <f t="shared" si="22"/>
        <v>0</v>
      </c>
      <c r="GQ31" s="1">
        <f t="shared" si="22"/>
        <v>0</v>
      </c>
      <c r="GR31" s="1">
        <f t="shared" si="22"/>
        <v>0</v>
      </c>
      <c r="GS31" s="1">
        <f t="shared" si="22"/>
        <v>0</v>
      </c>
      <c r="GT31" s="1">
        <f t="shared" si="22"/>
        <v>0</v>
      </c>
      <c r="GU31" s="1">
        <f t="shared" si="22"/>
        <v>0</v>
      </c>
      <c r="GV31" s="1">
        <f t="shared" si="22"/>
        <v>0</v>
      </c>
      <c r="GW31" s="1">
        <f t="shared" si="22"/>
        <v>0</v>
      </c>
      <c r="GX31" s="1">
        <f t="shared" si="22"/>
        <v>0</v>
      </c>
      <c r="GY31" s="1">
        <f>IF(INDEX('W2. Regional GDP data'!$E$8:$L$211,MATCH($A31,'W2. Regional GDP data'!$B$8:$B$211,0),MATCH(GY$7,'W2. Regional GDP data'!$E$7:$L$7,0))=GY$8,1,0)</f>
        <v>0</v>
      </c>
      <c r="GZ31" s="1">
        <f>IF(INDEX('W2. Regional GDP data'!$E$8:$L$211,MATCH($A31,'W2. Regional GDP data'!$B$8:$B$211,0),MATCH(GZ$7,'W2. Regional GDP data'!$E$7:$L$7,0))=GZ$8,1,0)</f>
        <v>0</v>
      </c>
      <c r="HA31" s="1">
        <f>IF(INDEX('W2. Regional GDP data'!$E$8:$L$211,MATCH($A31,'W2. Regional GDP data'!$B$8:$B$211,0),MATCH(HA$7,'W2. Regional GDP data'!$E$7:$L$7,0))=HA$8,1,0)</f>
        <v>0</v>
      </c>
      <c r="HB31" s="1">
        <f>IF(INDEX('W2. Regional GDP data'!$E$8:$L$211,MATCH($A31,'W2. Regional GDP data'!$B$8:$B$211,0),MATCH(HB$7,'W2. Regional GDP data'!$E$7:$L$7,0))=HB$8,1,0)</f>
        <v>1</v>
      </c>
      <c r="HC31" s="1">
        <f>IF(INDEX('W2. Regional GDP data'!$E$8:$L$211,MATCH($A31,'W2. Regional GDP data'!$B$8:$B$211,0),MATCH(HC$7,'W2. Regional GDP data'!$E$7:$L$7,0))=HC$8,1,0)</f>
        <v>0</v>
      </c>
      <c r="HD31" s="1">
        <f>IF(INDEX('W2. Regional GDP data'!$E$8:$L$211,MATCH($A31,'W2. Regional GDP data'!$B$8:$B$211,0),MATCH(HD$7,'W2. Regional GDP data'!$E$7:$L$7,0))=HD$8,1,0)</f>
        <v>0</v>
      </c>
      <c r="HE31" s="1">
        <f>IF(INDEX('W2. Regional GDP data'!$E$8:$L$211,MATCH($A31,'W2. Regional GDP data'!$B$8:$B$211,0),MATCH(HE$7,'W2. Regional GDP data'!$E$7:$L$7,0))=HE$8,1,0)</f>
        <v>0</v>
      </c>
      <c r="HF31" s="1">
        <f>IF(INDEX('W2. Regional GDP data'!$E$8:$L$211,MATCH($A31,'W2. Regional GDP data'!$B$8:$B$211,0),MATCH(HF$7,'W2. Regional GDP data'!$E$7:$L$7,0))=HF$8,1,0)</f>
        <v>0</v>
      </c>
      <c r="HG31" s="1">
        <f>IF(INDEX('W2. Regional GDP data'!$E$8:$L$211,MATCH($A31,'W2. Regional GDP data'!$B$8:$B$211,0),MATCH(HG$7,'W2. Regional GDP data'!$E$7:$L$7,0))=HG$8,1,0)</f>
        <v>0</v>
      </c>
      <c r="HH31" s="1">
        <f>IF(INDEX('W2. Regional GDP data'!$E$8:$L$211,MATCH($A31,'W2. Regional GDP data'!$B$8:$B$211,0),MATCH(HH$7,'W2. Regional GDP data'!$E$7:$L$7,0))=HH$8,1,0)</f>
        <v>0</v>
      </c>
      <c r="HI31" s="1">
        <f>IF(INDEX('W2. Regional GDP data'!$E$8:$L$211,MATCH($A31,'W2. Regional GDP data'!$B$8:$B$211,0),MATCH(HI$7,'W2. Regional GDP data'!$E$7:$L$7,0))=HI$8,1,0)</f>
        <v>0</v>
      </c>
      <c r="HJ31" s="1">
        <f>IF(INDEX('W2. Regional GDP data'!$E$8:$L$211,MATCH($A31,'W2. Regional GDP data'!$B$8:$B$211,0),MATCH(HJ$7,'W2. Regional GDP data'!$E$7:$L$7,0))=HJ$8,1,0)</f>
        <v>0</v>
      </c>
      <c r="HK31" s="1">
        <f>IF(INDEX('W2. Regional GDP data'!$E$8:$L$211,MATCH($A31,'W2. Regional GDP data'!$B$8:$B$211,0),MATCH(HK$7,'W2. Regional GDP data'!$E$7:$L$7,0))=HK$8,1,0)</f>
        <v>0</v>
      </c>
      <c r="HL31" s="1">
        <f>IF(INDEX('W2. Regional GDP data'!$E$8:$L$211,MATCH($A31,'W2. Regional GDP data'!$B$8:$B$211,0),MATCH(HL$7,'W2. Regional GDP data'!$E$7:$L$7,0))=HL$8,1,0)</f>
        <v>0</v>
      </c>
      <c r="HM31" s="1">
        <f>IF(INDEX('W2. Regional GDP data'!$E$8:$L$211,MATCH($A31,'W2. Regional GDP data'!$B$8:$B$211,0),MATCH(HM$7,'W2. Regional GDP data'!$E$7:$L$7,0))=HM$8,1,0)</f>
        <v>0</v>
      </c>
      <c r="HN31" s="1">
        <f>IF(INDEX('W2. Regional GDP data'!$E$8:$L$211,MATCH($A31,'W2. Regional GDP data'!$B$8:$B$211,0),MATCH(HN$7,'W2. Regional GDP data'!$E$7:$L$7,0))=HN$8,1,0)</f>
        <v>0</v>
      </c>
      <c r="HO31" s="1">
        <f>IF(INDEX('W2. Regional GDP data'!$E$8:$L$211,MATCH($A31,'W2. Regional GDP data'!$B$8:$B$211,0),MATCH(HO$7,'W2. Regional GDP data'!$E$7:$L$7,0))=HO$8,1,0)</f>
        <v>0</v>
      </c>
      <c r="HP31" s="1">
        <f>IF(INDEX('W2. Regional GDP data'!$E$8:$L$211,MATCH($A31,'W2. Regional GDP data'!$B$8:$B$211,0),MATCH(HP$7,'W2. Regional GDP data'!$E$7:$L$7,0))=HP$8,1,0)</f>
        <v>0</v>
      </c>
      <c r="HQ31" s="1">
        <f>IF(INDEX('W2. Regional GDP data'!$E$8:$L$211,MATCH($A31,'W2. Regional GDP data'!$B$8:$B$211,0),MATCH(HQ$7,'W2. Regional GDP data'!$E$7:$L$7,0))=HQ$8,1,0)</f>
        <v>0</v>
      </c>
      <c r="HR31" s="1">
        <f>IF(INDEX('W2. Regional GDP data'!$E$8:$L$211,MATCH($A31,'W2. Regional GDP data'!$B$8:$B$211,0),MATCH(HR$7,'W2. Regional GDP data'!$E$7:$L$7,0))=HR$8,1,0)</f>
        <v>0</v>
      </c>
      <c r="HS31" s="1">
        <f>IF(INDEX('W2. Regional GDP data'!$E$8:$L$211,MATCH($A31,'W2. Regional GDP data'!$B$8:$B$211,0),MATCH(HS$7,'W2. Regional GDP data'!$E$7:$L$7,0))=HS$8,1,0)</f>
        <v>0</v>
      </c>
      <c r="HT31" s="1">
        <f>IF(INDEX('W2. Regional GDP data'!$E$8:$L$211,MATCH($A31,'W2. Regional GDP data'!$B$8:$B$211,0),MATCH(HT$7,'W2. Regional GDP data'!$E$7:$L$7,0))=HT$8,1,0)</f>
        <v>0</v>
      </c>
      <c r="HU31" s="1">
        <f>IF(INDEX('W2. Regional GDP data'!$E$8:$L$211,MATCH($A31,'W2. Regional GDP data'!$B$8:$B$211,0),MATCH(HU$7,'W2. Regional GDP data'!$E$7:$L$7,0))=HU$8,1,0)</f>
        <v>0</v>
      </c>
      <c r="HV31" s="1">
        <f>IF(INDEX('W2. Regional GDP data'!$E$8:$L$211,MATCH($A31,'W2. Regional GDP data'!$B$8:$B$211,0),MATCH(HV$7,'W2. Regional GDP data'!$E$7:$L$7,0))=HV$8,1,0)</f>
        <v>0</v>
      </c>
      <c r="HW31" s="1">
        <f>IF(INDEX('W2. Regional GDP data'!$E$8:$L$211,MATCH($A31,'W2. Regional GDP data'!$B$8:$B$211,0),MATCH(HW$7,'W2. Regional GDP data'!$E$7:$L$7,0))=HW$8,1,0)</f>
        <v>0</v>
      </c>
      <c r="HX31" s="1">
        <f>IF(INDEX('W2. Regional GDP data'!$E$8:$L$211,MATCH($A31,'W2. Regional GDP data'!$B$8:$B$211,0),MATCH(HX$7,'W2. Regional GDP data'!$E$7:$L$7,0))=HX$8,1,0)</f>
        <v>1</v>
      </c>
      <c r="HY31" s="1">
        <f>IF(INDEX('W2. Regional GDP data'!$E$8:$L$211,MATCH($A31,'W2. Regional GDP data'!$B$8:$B$211,0),MATCH(HY$7,'W2. Regional GDP data'!$E$7:$L$7,0))=HY$8,1,0)</f>
        <v>0</v>
      </c>
      <c r="HZ31" s="1">
        <f>IF(INDEX('W2. Regional GDP data'!$E$8:$L$211,MATCH($A31,'W2. Regional GDP data'!$B$8:$B$211,0),MATCH(HZ$7,'W2. Regional GDP data'!$E$7:$L$7,0))=HZ$8,1,0)</f>
        <v>0</v>
      </c>
      <c r="IA31" s="1">
        <f>IF(INDEX('W2. Regional GDP data'!$E$8:$L$211,MATCH($A31,'W2. Regional GDP data'!$B$8:$B$211,0),MATCH(IA$7,'W2. Regional GDP data'!$E$7:$L$7,0))=IA$8,1,0)</f>
        <v>0</v>
      </c>
      <c r="IB31" s="1">
        <f>IF(INDEX('W2. Regional GDP data'!$E$8:$L$211,MATCH($A31,'W2. Regional GDP data'!$B$8:$B$211,0),MATCH(IB$7,'W2. Regional GDP data'!$E$7:$L$7,0))=IB$8,1,0)</f>
        <v>0</v>
      </c>
      <c r="IC31" s="1">
        <v>1</v>
      </c>
    </row>
    <row r="32" spans="1:237">
      <c r="A32" s="1" t="s">
        <v>267</v>
      </c>
      <c r="B32" s="1" t="s">
        <v>293</v>
      </c>
      <c r="C32" s="1">
        <f t="shared" si="4"/>
        <v>0</v>
      </c>
      <c r="D32" s="1">
        <f t="shared" si="25"/>
        <v>0</v>
      </c>
      <c r="E32" s="1">
        <f t="shared" si="25"/>
        <v>0</v>
      </c>
      <c r="F32" s="1">
        <f t="shared" si="25"/>
        <v>0</v>
      </c>
      <c r="G32" s="1">
        <f t="shared" si="25"/>
        <v>0</v>
      </c>
      <c r="H32" s="1">
        <f t="shared" si="25"/>
        <v>0</v>
      </c>
      <c r="I32" s="1">
        <f t="shared" si="25"/>
        <v>0</v>
      </c>
      <c r="J32" s="1">
        <f t="shared" si="25"/>
        <v>0</v>
      </c>
      <c r="K32" s="1">
        <f t="shared" si="25"/>
        <v>0</v>
      </c>
      <c r="L32" s="1">
        <f t="shared" si="25"/>
        <v>0</v>
      </c>
      <c r="M32" s="1">
        <f t="shared" si="25"/>
        <v>0</v>
      </c>
      <c r="N32" s="1">
        <f t="shared" si="25"/>
        <v>0</v>
      </c>
      <c r="O32" s="1">
        <f t="shared" si="25"/>
        <v>0</v>
      </c>
      <c r="P32" s="1">
        <f t="shared" si="25"/>
        <v>0</v>
      </c>
      <c r="Q32" s="1">
        <f t="shared" si="25"/>
        <v>0</v>
      </c>
      <c r="R32" s="1">
        <f t="shared" si="25"/>
        <v>0</v>
      </c>
      <c r="S32" s="1">
        <f t="shared" si="25"/>
        <v>0</v>
      </c>
      <c r="T32" s="1">
        <f t="shared" si="25"/>
        <v>0</v>
      </c>
      <c r="U32" s="1">
        <f t="shared" si="25"/>
        <v>0</v>
      </c>
      <c r="V32" s="1">
        <f t="shared" si="25"/>
        <v>0</v>
      </c>
      <c r="W32" s="1">
        <f t="shared" si="25"/>
        <v>0</v>
      </c>
      <c r="X32" s="1">
        <f t="shared" si="25"/>
        <v>0</v>
      </c>
      <c r="Y32" s="1">
        <f t="shared" si="25"/>
        <v>0</v>
      </c>
      <c r="Z32" s="1">
        <f t="shared" si="25"/>
        <v>1</v>
      </c>
      <c r="AA32" s="1">
        <f t="shared" si="25"/>
        <v>0</v>
      </c>
      <c r="AB32" s="1">
        <f t="shared" si="25"/>
        <v>0</v>
      </c>
      <c r="AC32" s="1">
        <f t="shared" si="25"/>
        <v>0</v>
      </c>
      <c r="AD32" s="1">
        <f t="shared" si="25"/>
        <v>0</v>
      </c>
      <c r="AE32" s="1">
        <f t="shared" si="25"/>
        <v>0</v>
      </c>
      <c r="AF32" s="1">
        <f t="shared" si="25"/>
        <v>0</v>
      </c>
      <c r="AG32" s="1">
        <f t="shared" si="25"/>
        <v>0</v>
      </c>
      <c r="AH32" s="1">
        <f t="shared" si="25"/>
        <v>0</v>
      </c>
      <c r="AI32" s="1">
        <f t="shared" si="25"/>
        <v>0</v>
      </c>
      <c r="AJ32" s="1">
        <f t="shared" si="25"/>
        <v>0</v>
      </c>
      <c r="AK32" s="1">
        <f t="shared" si="25"/>
        <v>0</v>
      </c>
      <c r="AL32" s="1">
        <f t="shared" si="25"/>
        <v>0</v>
      </c>
      <c r="AM32" s="1">
        <f t="shared" si="25"/>
        <v>0</v>
      </c>
      <c r="AN32" s="1">
        <f t="shared" si="25"/>
        <v>0</v>
      </c>
      <c r="AO32" s="1">
        <f t="shared" si="25"/>
        <v>0</v>
      </c>
      <c r="AP32" s="1">
        <f t="shared" si="25"/>
        <v>0</v>
      </c>
      <c r="AQ32" s="1">
        <f t="shared" si="25"/>
        <v>0</v>
      </c>
      <c r="AR32" s="1">
        <f t="shared" si="25"/>
        <v>0</v>
      </c>
      <c r="AS32" s="1">
        <f t="shared" si="25"/>
        <v>0</v>
      </c>
      <c r="AT32" s="1">
        <f t="shared" si="25"/>
        <v>0</v>
      </c>
      <c r="AU32" s="1">
        <f t="shared" si="25"/>
        <v>0</v>
      </c>
      <c r="AV32" s="1">
        <f t="shared" si="25"/>
        <v>0</v>
      </c>
      <c r="AW32" s="1">
        <f t="shared" si="25"/>
        <v>0</v>
      </c>
      <c r="AX32" s="1">
        <f t="shared" si="25"/>
        <v>0</v>
      </c>
      <c r="AY32" s="1">
        <f t="shared" si="25"/>
        <v>0</v>
      </c>
      <c r="AZ32" s="1">
        <f t="shared" si="25"/>
        <v>0</v>
      </c>
      <c r="BA32" s="1">
        <f t="shared" si="25"/>
        <v>0</v>
      </c>
      <c r="BB32" s="1">
        <f t="shared" si="25"/>
        <v>0</v>
      </c>
      <c r="BC32" s="1">
        <f t="shared" si="25"/>
        <v>0</v>
      </c>
      <c r="BD32" s="1">
        <f t="shared" si="25"/>
        <v>0</v>
      </c>
      <c r="BE32" s="1">
        <f t="shared" si="25"/>
        <v>0</v>
      </c>
      <c r="BF32" s="1">
        <f t="shared" si="25"/>
        <v>0</v>
      </c>
      <c r="BG32" s="1">
        <f t="shared" si="25"/>
        <v>0</v>
      </c>
      <c r="BH32" s="1">
        <f t="shared" si="25"/>
        <v>0</v>
      </c>
      <c r="BI32" s="1">
        <f t="shared" si="25"/>
        <v>0</v>
      </c>
      <c r="BJ32" s="1">
        <f t="shared" si="25"/>
        <v>0</v>
      </c>
      <c r="BK32" s="1">
        <f t="shared" si="25"/>
        <v>0</v>
      </c>
      <c r="BL32" s="1">
        <f t="shared" si="25"/>
        <v>0</v>
      </c>
      <c r="BM32" s="1">
        <f t="shared" si="25"/>
        <v>0</v>
      </c>
      <c r="BN32" s="1">
        <f t="shared" si="25"/>
        <v>0</v>
      </c>
      <c r="BO32" s="1">
        <f t="shared" si="25"/>
        <v>0</v>
      </c>
      <c r="BP32" s="1">
        <f t="shared" si="24"/>
        <v>0</v>
      </c>
      <c r="BQ32" s="1">
        <f t="shared" si="24"/>
        <v>0</v>
      </c>
      <c r="BR32" s="1">
        <f t="shared" si="24"/>
        <v>0</v>
      </c>
      <c r="BS32" s="1">
        <f t="shared" si="24"/>
        <v>0</v>
      </c>
      <c r="BT32" s="1">
        <f t="shared" si="24"/>
        <v>0</v>
      </c>
      <c r="BU32" s="1">
        <f t="shared" si="24"/>
        <v>0</v>
      </c>
      <c r="BV32" s="1">
        <f t="shared" si="24"/>
        <v>0</v>
      </c>
      <c r="BW32" s="1">
        <f t="shared" si="24"/>
        <v>0</v>
      </c>
      <c r="BX32" s="1">
        <f t="shared" si="24"/>
        <v>0</v>
      </c>
      <c r="BY32" s="1">
        <f t="shared" si="24"/>
        <v>0</v>
      </c>
      <c r="BZ32" s="1">
        <f t="shared" si="24"/>
        <v>0</v>
      </c>
      <c r="CA32" s="1">
        <f t="shared" si="24"/>
        <v>0</v>
      </c>
      <c r="CB32" s="1">
        <f t="shared" si="24"/>
        <v>0</v>
      </c>
      <c r="CC32" s="1">
        <f t="shared" si="24"/>
        <v>0</v>
      </c>
      <c r="CD32" s="1">
        <f t="shared" si="24"/>
        <v>0</v>
      </c>
      <c r="CE32" s="1">
        <f t="shared" si="24"/>
        <v>0</v>
      </c>
      <c r="CF32" s="1">
        <f t="shared" si="24"/>
        <v>0</v>
      </c>
      <c r="CG32" s="1">
        <f t="shared" si="24"/>
        <v>0</v>
      </c>
      <c r="CH32" s="1">
        <f t="shared" si="24"/>
        <v>0</v>
      </c>
      <c r="CI32" s="1">
        <f t="shared" si="24"/>
        <v>0</v>
      </c>
      <c r="CJ32" s="1">
        <f t="shared" si="24"/>
        <v>0</v>
      </c>
      <c r="CK32" s="1">
        <f t="shared" si="24"/>
        <v>0</v>
      </c>
      <c r="CL32" s="1">
        <f t="shared" si="24"/>
        <v>0</v>
      </c>
      <c r="CM32" s="1">
        <f t="shared" si="24"/>
        <v>0</v>
      </c>
      <c r="CN32" s="1">
        <f t="shared" si="24"/>
        <v>0</v>
      </c>
      <c r="CO32" s="1">
        <f t="shared" si="24"/>
        <v>0</v>
      </c>
      <c r="CP32" s="1">
        <f t="shared" si="24"/>
        <v>0</v>
      </c>
      <c r="CQ32" s="1">
        <f t="shared" si="24"/>
        <v>0</v>
      </c>
      <c r="CR32" s="1">
        <f t="shared" si="24"/>
        <v>0</v>
      </c>
      <c r="CS32" s="1">
        <f t="shared" si="24"/>
        <v>0</v>
      </c>
      <c r="CT32" s="1">
        <f t="shared" si="24"/>
        <v>0</v>
      </c>
      <c r="CU32" s="1">
        <f t="shared" si="24"/>
        <v>0</v>
      </c>
      <c r="CV32" s="1">
        <f t="shared" si="24"/>
        <v>0</v>
      </c>
      <c r="CW32" s="1">
        <f t="shared" si="24"/>
        <v>0</v>
      </c>
      <c r="CX32" s="1">
        <f t="shared" si="24"/>
        <v>0</v>
      </c>
      <c r="CY32" s="1">
        <f t="shared" si="24"/>
        <v>0</v>
      </c>
      <c r="CZ32" s="1">
        <f t="shared" si="24"/>
        <v>0</v>
      </c>
      <c r="DA32" s="1">
        <f t="shared" si="24"/>
        <v>0</v>
      </c>
      <c r="DB32" s="1">
        <f t="shared" si="24"/>
        <v>0</v>
      </c>
      <c r="DC32" s="1">
        <f t="shared" si="24"/>
        <v>0</v>
      </c>
      <c r="DD32" s="1">
        <f t="shared" si="24"/>
        <v>0</v>
      </c>
      <c r="DE32" s="1">
        <f t="shared" si="24"/>
        <v>0</v>
      </c>
      <c r="DF32" s="1">
        <f t="shared" si="24"/>
        <v>0</v>
      </c>
      <c r="DG32" s="1">
        <f t="shared" si="24"/>
        <v>0</v>
      </c>
      <c r="DH32" s="1">
        <f t="shared" si="24"/>
        <v>0</v>
      </c>
      <c r="DI32" s="1">
        <f t="shared" si="24"/>
        <v>0</v>
      </c>
      <c r="DJ32" s="1">
        <f t="shared" si="24"/>
        <v>0</v>
      </c>
      <c r="DK32" s="1">
        <f t="shared" si="24"/>
        <v>0</v>
      </c>
      <c r="DL32" s="1">
        <f t="shared" si="24"/>
        <v>0</v>
      </c>
      <c r="DM32" s="1">
        <f t="shared" si="24"/>
        <v>0</v>
      </c>
      <c r="DN32" s="1">
        <f t="shared" si="24"/>
        <v>0</v>
      </c>
      <c r="DO32" s="1">
        <f t="shared" si="24"/>
        <v>0</v>
      </c>
      <c r="DP32" s="1">
        <f t="shared" si="24"/>
        <v>0</v>
      </c>
      <c r="DQ32" s="1">
        <f t="shared" si="24"/>
        <v>0</v>
      </c>
      <c r="DR32" s="1">
        <f t="shared" si="24"/>
        <v>0</v>
      </c>
      <c r="DS32" s="1">
        <f t="shared" si="24"/>
        <v>0</v>
      </c>
      <c r="DT32" s="1">
        <f t="shared" si="24"/>
        <v>0</v>
      </c>
      <c r="DU32" s="1">
        <f t="shared" si="24"/>
        <v>0</v>
      </c>
      <c r="DV32" s="1">
        <f t="shared" si="24"/>
        <v>0</v>
      </c>
      <c r="DW32" s="1">
        <f t="shared" si="24"/>
        <v>0</v>
      </c>
      <c r="DX32" s="1">
        <f t="shared" si="24"/>
        <v>0</v>
      </c>
      <c r="DY32" s="1">
        <f t="shared" si="24"/>
        <v>0</v>
      </c>
      <c r="DZ32" s="1">
        <f t="shared" si="24"/>
        <v>0</v>
      </c>
      <c r="EA32" s="1">
        <f t="shared" si="23"/>
        <v>0</v>
      </c>
      <c r="EB32" s="1">
        <f t="shared" si="23"/>
        <v>0</v>
      </c>
      <c r="EC32" s="1">
        <f t="shared" si="23"/>
        <v>0</v>
      </c>
      <c r="ED32" s="1">
        <f t="shared" si="23"/>
        <v>0</v>
      </c>
      <c r="EE32" s="1">
        <f t="shared" si="23"/>
        <v>0</v>
      </c>
      <c r="EF32" s="1">
        <f t="shared" si="23"/>
        <v>0</v>
      </c>
      <c r="EG32" s="1">
        <f t="shared" si="23"/>
        <v>0</v>
      </c>
      <c r="EH32" s="1">
        <f t="shared" si="23"/>
        <v>0</v>
      </c>
      <c r="EI32" s="1">
        <f t="shared" si="23"/>
        <v>0</v>
      </c>
      <c r="EJ32" s="1">
        <f t="shared" si="23"/>
        <v>0</v>
      </c>
      <c r="EK32" s="1">
        <f t="shared" si="23"/>
        <v>0</v>
      </c>
      <c r="EL32" s="1">
        <f t="shared" si="23"/>
        <v>0</v>
      </c>
      <c r="EM32" s="1">
        <f t="shared" si="23"/>
        <v>0</v>
      </c>
      <c r="EN32" s="1">
        <f t="shared" si="23"/>
        <v>0</v>
      </c>
      <c r="EO32" s="1">
        <f t="shared" si="23"/>
        <v>0</v>
      </c>
      <c r="EP32" s="1">
        <f t="shared" si="23"/>
        <v>0</v>
      </c>
      <c r="EQ32" s="1">
        <f t="shared" si="23"/>
        <v>0</v>
      </c>
      <c r="ER32" s="1">
        <f t="shared" si="23"/>
        <v>0</v>
      </c>
      <c r="ES32" s="1">
        <f t="shared" si="23"/>
        <v>0</v>
      </c>
      <c r="ET32" s="1">
        <f t="shared" si="23"/>
        <v>0</v>
      </c>
      <c r="EU32" s="1">
        <f t="shared" si="23"/>
        <v>0</v>
      </c>
      <c r="EV32" s="1">
        <f t="shared" si="23"/>
        <v>0</v>
      </c>
      <c r="EW32" s="1">
        <f t="shared" si="23"/>
        <v>0</v>
      </c>
      <c r="EX32" s="1">
        <f t="shared" si="23"/>
        <v>0</v>
      </c>
      <c r="EY32" s="1">
        <f t="shared" si="23"/>
        <v>0</v>
      </c>
      <c r="EZ32" s="1">
        <f t="shared" si="23"/>
        <v>0</v>
      </c>
      <c r="FA32" s="1">
        <f t="shared" si="23"/>
        <v>0</v>
      </c>
      <c r="FB32" s="1">
        <f t="shared" si="23"/>
        <v>0</v>
      </c>
      <c r="FC32" s="1">
        <f t="shared" si="23"/>
        <v>0</v>
      </c>
      <c r="FD32" s="1">
        <f t="shared" si="23"/>
        <v>0</v>
      </c>
      <c r="FE32" s="1">
        <f t="shared" si="23"/>
        <v>0</v>
      </c>
      <c r="FF32" s="1">
        <f t="shared" si="23"/>
        <v>0</v>
      </c>
      <c r="FG32" s="1">
        <f t="shared" si="23"/>
        <v>0</v>
      </c>
      <c r="FH32" s="1">
        <f t="shared" si="23"/>
        <v>0</v>
      </c>
      <c r="FI32" s="1">
        <f t="shared" si="23"/>
        <v>0</v>
      </c>
      <c r="FJ32" s="1">
        <f t="shared" si="23"/>
        <v>0</v>
      </c>
      <c r="FK32" s="1">
        <f t="shared" si="23"/>
        <v>0</v>
      </c>
      <c r="FL32" s="1">
        <f t="shared" si="23"/>
        <v>0</v>
      </c>
      <c r="FM32" s="1">
        <f t="shared" si="23"/>
        <v>0</v>
      </c>
      <c r="FN32" s="1">
        <f t="shared" si="23"/>
        <v>0</v>
      </c>
      <c r="FO32" s="1">
        <f t="shared" si="23"/>
        <v>0</v>
      </c>
      <c r="FP32" s="1">
        <f t="shared" si="23"/>
        <v>0</v>
      </c>
      <c r="FQ32" s="1">
        <f t="shared" si="23"/>
        <v>0</v>
      </c>
      <c r="FR32" s="1">
        <f t="shared" si="23"/>
        <v>0</v>
      </c>
      <c r="FS32" s="1">
        <f t="shared" si="23"/>
        <v>0</v>
      </c>
      <c r="FT32" s="1">
        <f t="shared" si="23"/>
        <v>0</v>
      </c>
      <c r="FU32" s="1">
        <f t="shared" si="23"/>
        <v>0</v>
      </c>
      <c r="FV32" s="1">
        <f t="shared" si="23"/>
        <v>0</v>
      </c>
      <c r="FW32" s="1">
        <f t="shared" si="23"/>
        <v>0</v>
      </c>
      <c r="FX32" s="1">
        <f t="shared" si="23"/>
        <v>0</v>
      </c>
      <c r="FY32" s="1">
        <f t="shared" si="23"/>
        <v>0</v>
      </c>
      <c r="FZ32" s="1">
        <f t="shared" si="23"/>
        <v>0</v>
      </c>
      <c r="GA32" s="1">
        <f t="shared" si="23"/>
        <v>0</v>
      </c>
      <c r="GB32" s="1">
        <f t="shared" si="23"/>
        <v>0</v>
      </c>
      <c r="GC32" s="1">
        <f t="shared" si="23"/>
        <v>0</v>
      </c>
      <c r="GD32" s="1">
        <f t="shared" si="23"/>
        <v>0</v>
      </c>
      <c r="GE32" s="1">
        <f t="shared" si="23"/>
        <v>0</v>
      </c>
      <c r="GF32" s="1">
        <f t="shared" si="23"/>
        <v>0</v>
      </c>
      <c r="GG32" s="1">
        <f t="shared" si="23"/>
        <v>0</v>
      </c>
      <c r="GH32" s="1">
        <f t="shared" si="23"/>
        <v>0</v>
      </c>
      <c r="GI32" s="1">
        <f t="shared" si="23"/>
        <v>0</v>
      </c>
      <c r="GJ32" s="1">
        <f t="shared" si="23"/>
        <v>0</v>
      </c>
      <c r="GK32" s="1">
        <f t="shared" si="23"/>
        <v>0</v>
      </c>
      <c r="GL32" s="1">
        <f t="shared" ref="GL32:GX35" si="26">IF($B32=GL$8,1,0)</f>
        <v>0</v>
      </c>
      <c r="GM32" s="1">
        <f t="shared" si="26"/>
        <v>0</v>
      </c>
      <c r="GN32" s="1">
        <f t="shared" si="26"/>
        <v>0</v>
      </c>
      <c r="GO32" s="1">
        <f t="shared" si="26"/>
        <v>0</v>
      </c>
      <c r="GP32" s="1">
        <f t="shared" si="26"/>
        <v>0</v>
      </c>
      <c r="GQ32" s="1">
        <f t="shared" si="26"/>
        <v>0</v>
      </c>
      <c r="GR32" s="1">
        <f t="shared" si="26"/>
        <v>0</v>
      </c>
      <c r="GS32" s="1">
        <f t="shared" si="26"/>
        <v>0</v>
      </c>
      <c r="GT32" s="1">
        <f t="shared" si="26"/>
        <v>0</v>
      </c>
      <c r="GU32" s="1">
        <f t="shared" si="26"/>
        <v>0</v>
      </c>
      <c r="GV32" s="1">
        <f t="shared" si="26"/>
        <v>0</v>
      </c>
      <c r="GW32" s="1">
        <f t="shared" si="26"/>
        <v>0</v>
      </c>
      <c r="GX32" s="1">
        <f t="shared" si="26"/>
        <v>0</v>
      </c>
      <c r="GY32" s="1">
        <f>IF(INDEX('W2. Regional GDP data'!$E$8:$L$211,MATCH($A32,'W2. Regional GDP data'!$B$8:$B$211,0),MATCH(GY$7,'W2. Regional GDP data'!$E$7:$L$7,0))=GY$8,1,0)</f>
        <v>0</v>
      </c>
      <c r="GZ32" s="1">
        <f>IF(INDEX('W2. Regional GDP data'!$E$8:$L$211,MATCH($A32,'W2. Regional GDP data'!$B$8:$B$211,0),MATCH(GZ$7,'W2. Regional GDP data'!$E$7:$L$7,0))=GZ$8,1,0)</f>
        <v>0</v>
      </c>
      <c r="HA32" s="1">
        <f>IF(INDEX('W2. Regional GDP data'!$E$8:$L$211,MATCH($A32,'W2. Regional GDP data'!$B$8:$B$211,0),MATCH(HA$7,'W2. Regional GDP data'!$E$7:$L$7,0))=HA$8,1,0)</f>
        <v>0</v>
      </c>
      <c r="HB32" s="1">
        <f>IF(INDEX('W2. Regional GDP data'!$E$8:$L$211,MATCH($A32,'W2. Regional GDP data'!$B$8:$B$211,0),MATCH(HB$7,'W2. Regional GDP data'!$E$7:$L$7,0))=HB$8,1,0)</f>
        <v>0</v>
      </c>
      <c r="HC32" s="1">
        <f>IF(INDEX('W2. Regional GDP data'!$E$8:$L$211,MATCH($A32,'W2. Regional GDP data'!$B$8:$B$211,0),MATCH(HC$7,'W2. Regional GDP data'!$E$7:$L$7,0))=HC$8,1,0)</f>
        <v>1</v>
      </c>
      <c r="HD32" s="1">
        <f>IF(INDEX('W2. Regional GDP data'!$E$8:$L$211,MATCH($A32,'W2. Regional GDP data'!$B$8:$B$211,0),MATCH(HD$7,'W2. Regional GDP data'!$E$7:$L$7,0))=HD$8,1,0)</f>
        <v>0</v>
      </c>
      <c r="HE32" s="1">
        <f>IF(INDEX('W2. Regional GDP data'!$E$8:$L$211,MATCH($A32,'W2. Regional GDP data'!$B$8:$B$211,0),MATCH(HE$7,'W2. Regional GDP data'!$E$7:$L$7,0))=HE$8,1,0)</f>
        <v>0</v>
      </c>
      <c r="HF32" s="1">
        <f>IF(INDEX('W2. Regional GDP data'!$E$8:$L$211,MATCH($A32,'W2. Regional GDP data'!$B$8:$B$211,0),MATCH(HF$7,'W2. Regional GDP data'!$E$7:$L$7,0))=HF$8,1,0)</f>
        <v>0</v>
      </c>
      <c r="HG32" s="1">
        <f>IF(INDEX('W2. Regional GDP data'!$E$8:$L$211,MATCH($A32,'W2. Regional GDP data'!$B$8:$B$211,0),MATCH(HG$7,'W2. Regional GDP data'!$E$7:$L$7,0))=HG$8,1,0)</f>
        <v>0</v>
      </c>
      <c r="HH32" s="1">
        <f>IF(INDEX('W2. Regional GDP data'!$E$8:$L$211,MATCH($A32,'W2. Regional GDP data'!$B$8:$B$211,0),MATCH(HH$7,'W2. Regional GDP data'!$E$7:$L$7,0))=HH$8,1,0)</f>
        <v>0</v>
      </c>
      <c r="HI32" s="1">
        <f>IF(INDEX('W2. Regional GDP data'!$E$8:$L$211,MATCH($A32,'W2. Regional GDP data'!$B$8:$B$211,0),MATCH(HI$7,'W2. Regional GDP data'!$E$7:$L$7,0))=HI$8,1,0)</f>
        <v>0</v>
      </c>
      <c r="HJ32" s="1">
        <f>IF(INDEX('W2. Regional GDP data'!$E$8:$L$211,MATCH($A32,'W2. Regional GDP data'!$B$8:$B$211,0),MATCH(HJ$7,'W2. Regional GDP data'!$E$7:$L$7,0))=HJ$8,1,0)</f>
        <v>0</v>
      </c>
      <c r="HK32" s="1">
        <f>IF(INDEX('W2. Regional GDP data'!$E$8:$L$211,MATCH($A32,'W2. Regional GDP data'!$B$8:$B$211,0),MATCH(HK$7,'W2. Regional GDP data'!$E$7:$L$7,0))=HK$8,1,0)</f>
        <v>0</v>
      </c>
      <c r="HL32" s="1">
        <f>IF(INDEX('W2. Regional GDP data'!$E$8:$L$211,MATCH($A32,'W2. Regional GDP data'!$B$8:$B$211,0),MATCH(HL$7,'W2. Regional GDP data'!$E$7:$L$7,0))=HL$8,1,0)</f>
        <v>0</v>
      </c>
      <c r="HM32" s="1">
        <f>IF(INDEX('W2. Regional GDP data'!$E$8:$L$211,MATCH($A32,'W2. Regional GDP data'!$B$8:$B$211,0),MATCH(HM$7,'W2. Regional GDP data'!$E$7:$L$7,0))=HM$8,1,0)</f>
        <v>0</v>
      </c>
      <c r="HN32" s="1">
        <f>IF(INDEX('W2. Regional GDP data'!$E$8:$L$211,MATCH($A32,'W2. Regional GDP data'!$B$8:$B$211,0),MATCH(HN$7,'W2. Regional GDP data'!$E$7:$L$7,0))=HN$8,1,0)</f>
        <v>0</v>
      </c>
      <c r="HO32" s="1">
        <f>IF(INDEX('W2. Regional GDP data'!$E$8:$L$211,MATCH($A32,'W2. Regional GDP data'!$B$8:$B$211,0),MATCH(HO$7,'W2. Regional GDP data'!$E$7:$L$7,0))=HO$8,1,0)</f>
        <v>0</v>
      </c>
      <c r="HP32" s="1">
        <f>IF(INDEX('W2. Regional GDP data'!$E$8:$L$211,MATCH($A32,'W2. Regional GDP data'!$B$8:$B$211,0),MATCH(HP$7,'W2. Regional GDP data'!$E$7:$L$7,0))=HP$8,1,0)</f>
        <v>0</v>
      </c>
      <c r="HQ32" s="1">
        <f>IF(INDEX('W2. Regional GDP data'!$E$8:$L$211,MATCH($A32,'W2. Regional GDP data'!$B$8:$B$211,0),MATCH(HQ$7,'W2. Regional GDP data'!$E$7:$L$7,0))=HQ$8,1,0)</f>
        <v>1</v>
      </c>
      <c r="HR32" s="1">
        <f>IF(INDEX('W2. Regional GDP data'!$E$8:$L$211,MATCH($A32,'W2. Regional GDP data'!$B$8:$B$211,0),MATCH(HR$7,'W2. Regional GDP data'!$E$7:$L$7,0))=HR$8,1,0)</f>
        <v>0</v>
      </c>
      <c r="HS32" s="1">
        <f>IF(INDEX('W2. Regional GDP data'!$E$8:$L$211,MATCH($A32,'W2. Regional GDP data'!$B$8:$B$211,0),MATCH(HS$7,'W2. Regional GDP data'!$E$7:$L$7,0))=HS$8,1,0)</f>
        <v>0</v>
      </c>
      <c r="HT32" s="1">
        <f>IF(INDEX('W2. Regional GDP data'!$E$8:$L$211,MATCH($A32,'W2. Regional GDP data'!$B$8:$B$211,0),MATCH(HT$7,'W2. Regional GDP data'!$E$7:$L$7,0))=HT$8,1,0)</f>
        <v>0</v>
      </c>
      <c r="HU32" s="1">
        <f>IF(INDEX('W2. Regional GDP data'!$E$8:$L$211,MATCH($A32,'W2. Regional GDP data'!$B$8:$B$211,0),MATCH(HU$7,'W2. Regional GDP data'!$E$7:$L$7,0))=HU$8,1,0)</f>
        <v>0</v>
      </c>
      <c r="HV32" s="1">
        <f>IF(INDEX('W2. Regional GDP data'!$E$8:$L$211,MATCH($A32,'W2. Regional GDP data'!$B$8:$B$211,0),MATCH(HV$7,'W2. Regional GDP data'!$E$7:$L$7,0))=HV$8,1,0)</f>
        <v>0</v>
      </c>
      <c r="HW32" s="1">
        <f>IF(INDEX('W2. Regional GDP data'!$E$8:$L$211,MATCH($A32,'W2. Regional GDP data'!$B$8:$B$211,0),MATCH(HW$7,'W2. Regional GDP data'!$E$7:$L$7,0))=HW$8,1,0)</f>
        <v>0</v>
      </c>
      <c r="HX32" s="1">
        <f>IF(INDEX('W2. Regional GDP data'!$E$8:$L$211,MATCH($A32,'W2. Regional GDP data'!$B$8:$B$211,0),MATCH(HX$7,'W2. Regional GDP data'!$E$7:$L$7,0))=HX$8,1,0)</f>
        <v>1</v>
      </c>
      <c r="HY32" s="1">
        <f>IF(INDEX('W2. Regional GDP data'!$E$8:$L$211,MATCH($A32,'W2. Regional GDP data'!$B$8:$B$211,0),MATCH(HY$7,'W2. Regional GDP data'!$E$7:$L$7,0))=HY$8,1,0)</f>
        <v>0</v>
      </c>
      <c r="HZ32" s="1">
        <f>IF(INDEX('W2. Regional GDP data'!$E$8:$L$211,MATCH($A32,'W2. Regional GDP data'!$B$8:$B$211,0),MATCH(HZ$7,'W2. Regional GDP data'!$E$7:$L$7,0))=HZ$8,1,0)</f>
        <v>0</v>
      </c>
      <c r="IA32" s="1">
        <f>IF(INDEX('W2. Regional GDP data'!$E$8:$L$211,MATCH($A32,'W2. Regional GDP data'!$B$8:$B$211,0),MATCH(IA$7,'W2. Regional GDP data'!$E$7:$L$7,0))=IA$8,1,0)</f>
        <v>0</v>
      </c>
      <c r="IB32" s="1">
        <f>IF(INDEX('W2. Regional GDP data'!$E$8:$L$211,MATCH($A32,'W2. Regional GDP data'!$B$8:$B$211,0),MATCH(IB$7,'W2. Regional GDP data'!$E$7:$L$7,0))=IB$8,1,0)</f>
        <v>0</v>
      </c>
      <c r="IC32" s="1">
        <v>1</v>
      </c>
    </row>
    <row r="33" spans="1:237">
      <c r="A33" s="1" t="s">
        <v>597</v>
      </c>
      <c r="B33" s="1" t="s">
        <v>348</v>
      </c>
      <c r="C33" s="1">
        <f t="shared" si="4"/>
        <v>0</v>
      </c>
      <c r="D33" s="1">
        <f t="shared" si="25"/>
        <v>0</v>
      </c>
      <c r="E33" s="1">
        <f t="shared" si="25"/>
        <v>0</v>
      </c>
      <c r="F33" s="1">
        <f t="shared" si="25"/>
        <v>0</v>
      </c>
      <c r="G33" s="1">
        <f t="shared" si="25"/>
        <v>0</v>
      </c>
      <c r="H33" s="1">
        <f t="shared" si="25"/>
        <v>0</v>
      </c>
      <c r="I33" s="1">
        <f t="shared" si="25"/>
        <v>0</v>
      </c>
      <c r="J33" s="1">
        <f t="shared" si="25"/>
        <v>0</v>
      </c>
      <c r="K33" s="1">
        <f t="shared" si="25"/>
        <v>0</v>
      </c>
      <c r="L33" s="1">
        <f t="shared" si="25"/>
        <v>0</v>
      </c>
      <c r="M33" s="1">
        <f t="shared" si="25"/>
        <v>0</v>
      </c>
      <c r="N33" s="1">
        <f t="shared" si="25"/>
        <v>0</v>
      </c>
      <c r="O33" s="1">
        <f t="shared" si="25"/>
        <v>0</v>
      </c>
      <c r="P33" s="1">
        <f t="shared" si="25"/>
        <v>0</v>
      </c>
      <c r="Q33" s="1">
        <f t="shared" si="25"/>
        <v>0</v>
      </c>
      <c r="R33" s="1">
        <f t="shared" si="25"/>
        <v>0</v>
      </c>
      <c r="S33" s="1">
        <f t="shared" si="25"/>
        <v>0</v>
      </c>
      <c r="T33" s="1">
        <f t="shared" si="25"/>
        <v>0</v>
      </c>
      <c r="U33" s="1">
        <f t="shared" si="25"/>
        <v>0</v>
      </c>
      <c r="V33" s="1">
        <f t="shared" si="25"/>
        <v>0</v>
      </c>
      <c r="W33" s="1">
        <f t="shared" si="25"/>
        <v>0</v>
      </c>
      <c r="X33" s="1">
        <f t="shared" si="25"/>
        <v>0</v>
      </c>
      <c r="Y33" s="1">
        <f t="shared" si="25"/>
        <v>0</v>
      </c>
      <c r="Z33" s="1">
        <f t="shared" si="25"/>
        <v>0</v>
      </c>
      <c r="AA33" s="1">
        <f t="shared" si="25"/>
        <v>1</v>
      </c>
      <c r="AB33" s="1">
        <f t="shared" si="25"/>
        <v>0</v>
      </c>
      <c r="AC33" s="1">
        <f t="shared" si="25"/>
        <v>0</v>
      </c>
      <c r="AD33" s="1">
        <f t="shared" si="25"/>
        <v>0</v>
      </c>
      <c r="AE33" s="1">
        <f t="shared" si="25"/>
        <v>0</v>
      </c>
      <c r="AF33" s="1">
        <f t="shared" si="25"/>
        <v>0</v>
      </c>
      <c r="AG33" s="1">
        <f t="shared" si="25"/>
        <v>0</v>
      </c>
      <c r="AH33" s="1">
        <f t="shared" si="25"/>
        <v>0</v>
      </c>
      <c r="AI33" s="1">
        <f t="shared" si="25"/>
        <v>0</v>
      </c>
      <c r="AJ33" s="1">
        <f t="shared" si="25"/>
        <v>0</v>
      </c>
      <c r="AK33" s="1">
        <f t="shared" si="25"/>
        <v>0</v>
      </c>
      <c r="AL33" s="1">
        <f t="shared" si="25"/>
        <v>0</v>
      </c>
      <c r="AM33" s="1">
        <f t="shared" si="25"/>
        <v>0</v>
      </c>
      <c r="AN33" s="1">
        <f t="shared" si="25"/>
        <v>0</v>
      </c>
      <c r="AO33" s="1">
        <f t="shared" si="25"/>
        <v>0</v>
      </c>
      <c r="AP33" s="1">
        <f t="shared" si="25"/>
        <v>0</v>
      </c>
      <c r="AQ33" s="1">
        <f t="shared" si="25"/>
        <v>0</v>
      </c>
      <c r="AR33" s="1">
        <f t="shared" si="25"/>
        <v>0</v>
      </c>
      <c r="AS33" s="1">
        <f t="shared" si="25"/>
        <v>0</v>
      </c>
      <c r="AT33" s="1">
        <f t="shared" si="25"/>
        <v>0</v>
      </c>
      <c r="AU33" s="1">
        <f t="shared" si="25"/>
        <v>0</v>
      </c>
      <c r="AV33" s="1">
        <f t="shared" si="25"/>
        <v>0</v>
      </c>
      <c r="AW33" s="1">
        <f t="shared" si="25"/>
        <v>0</v>
      </c>
      <c r="AX33" s="1">
        <f t="shared" si="25"/>
        <v>0</v>
      </c>
      <c r="AY33" s="1">
        <f t="shared" si="25"/>
        <v>0</v>
      </c>
      <c r="AZ33" s="1">
        <f t="shared" si="25"/>
        <v>0</v>
      </c>
      <c r="BA33" s="1">
        <f t="shared" si="25"/>
        <v>0</v>
      </c>
      <c r="BB33" s="1">
        <f t="shared" si="25"/>
        <v>0</v>
      </c>
      <c r="BC33" s="1">
        <f t="shared" si="25"/>
        <v>0</v>
      </c>
      <c r="BD33" s="1">
        <f t="shared" si="25"/>
        <v>0</v>
      </c>
      <c r="BE33" s="1">
        <f t="shared" si="25"/>
        <v>0</v>
      </c>
      <c r="BF33" s="1">
        <f t="shared" si="25"/>
        <v>0</v>
      </c>
      <c r="BG33" s="1">
        <f t="shared" si="25"/>
        <v>0</v>
      </c>
      <c r="BH33" s="1">
        <f t="shared" si="25"/>
        <v>0</v>
      </c>
      <c r="BI33" s="1">
        <f t="shared" si="25"/>
        <v>0</v>
      </c>
      <c r="BJ33" s="1">
        <f t="shared" si="25"/>
        <v>0</v>
      </c>
      <c r="BK33" s="1">
        <f t="shared" si="25"/>
        <v>0</v>
      </c>
      <c r="BL33" s="1">
        <f t="shared" si="25"/>
        <v>0</v>
      </c>
      <c r="BM33" s="1">
        <f t="shared" si="25"/>
        <v>0</v>
      </c>
      <c r="BN33" s="1">
        <f t="shared" si="25"/>
        <v>0</v>
      </c>
      <c r="BO33" s="1">
        <f t="shared" si="25"/>
        <v>0</v>
      </c>
      <c r="BP33" s="1">
        <f t="shared" si="24"/>
        <v>0</v>
      </c>
      <c r="BQ33" s="1">
        <f t="shared" si="24"/>
        <v>0</v>
      </c>
      <c r="BR33" s="1">
        <f t="shared" si="24"/>
        <v>0</v>
      </c>
      <c r="BS33" s="1">
        <f t="shared" si="24"/>
        <v>0</v>
      </c>
      <c r="BT33" s="1">
        <f t="shared" si="24"/>
        <v>0</v>
      </c>
      <c r="BU33" s="1">
        <f t="shared" si="24"/>
        <v>0</v>
      </c>
      <c r="BV33" s="1">
        <f t="shared" si="24"/>
        <v>0</v>
      </c>
      <c r="BW33" s="1">
        <f t="shared" si="24"/>
        <v>0</v>
      </c>
      <c r="BX33" s="1">
        <f t="shared" si="24"/>
        <v>0</v>
      </c>
      <c r="BY33" s="1">
        <f t="shared" si="24"/>
        <v>0</v>
      </c>
      <c r="BZ33" s="1">
        <f t="shared" si="24"/>
        <v>0</v>
      </c>
      <c r="CA33" s="1">
        <f t="shared" si="24"/>
        <v>0</v>
      </c>
      <c r="CB33" s="1">
        <f t="shared" si="24"/>
        <v>0</v>
      </c>
      <c r="CC33" s="1">
        <f t="shared" si="24"/>
        <v>0</v>
      </c>
      <c r="CD33" s="1">
        <f t="shared" si="24"/>
        <v>0</v>
      </c>
      <c r="CE33" s="1">
        <f t="shared" si="24"/>
        <v>0</v>
      </c>
      <c r="CF33" s="1">
        <f t="shared" si="24"/>
        <v>0</v>
      </c>
      <c r="CG33" s="1">
        <f t="shared" si="24"/>
        <v>0</v>
      </c>
      <c r="CH33" s="1">
        <f t="shared" si="24"/>
        <v>0</v>
      </c>
      <c r="CI33" s="1">
        <f t="shared" si="24"/>
        <v>0</v>
      </c>
      <c r="CJ33" s="1">
        <f t="shared" si="24"/>
        <v>0</v>
      </c>
      <c r="CK33" s="1">
        <f t="shared" si="24"/>
        <v>0</v>
      </c>
      <c r="CL33" s="1">
        <f t="shared" si="24"/>
        <v>0</v>
      </c>
      <c r="CM33" s="1">
        <f t="shared" si="24"/>
        <v>0</v>
      </c>
      <c r="CN33" s="1">
        <f t="shared" si="24"/>
        <v>0</v>
      </c>
      <c r="CO33" s="1">
        <f t="shared" si="24"/>
        <v>0</v>
      </c>
      <c r="CP33" s="1">
        <f t="shared" si="24"/>
        <v>0</v>
      </c>
      <c r="CQ33" s="1">
        <f t="shared" si="24"/>
        <v>0</v>
      </c>
      <c r="CR33" s="1">
        <f t="shared" si="24"/>
        <v>0</v>
      </c>
      <c r="CS33" s="1">
        <f t="shared" si="24"/>
        <v>0</v>
      </c>
      <c r="CT33" s="1">
        <f t="shared" si="24"/>
        <v>0</v>
      </c>
      <c r="CU33" s="1">
        <f t="shared" si="24"/>
        <v>0</v>
      </c>
      <c r="CV33" s="1">
        <f t="shared" si="24"/>
        <v>0</v>
      </c>
      <c r="CW33" s="1">
        <f t="shared" si="24"/>
        <v>0</v>
      </c>
      <c r="CX33" s="1">
        <f t="shared" si="24"/>
        <v>0</v>
      </c>
      <c r="CY33" s="1">
        <f t="shared" si="24"/>
        <v>0</v>
      </c>
      <c r="CZ33" s="1">
        <f t="shared" si="24"/>
        <v>0</v>
      </c>
      <c r="DA33" s="1">
        <f t="shared" si="24"/>
        <v>0</v>
      </c>
      <c r="DB33" s="1">
        <f t="shared" si="24"/>
        <v>0</v>
      </c>
      <c r="DC33" s="1">
        <f t="shared" si="24"/>
        <v>0</v>
      </c>
      <c r="DD33" s="1">
        <f t="shared" si="24"/>
        <v>0</v>
      </c>
      <c r="DE33" s="1">
        <f t="shared" si="24"/>
        <v>0</v>
      </c>
      <c r="DF33" s="1">
        <f t="shared" si="24"/>
        <v>0</v>
      </c>
      <c r="DG33" s="1">
        <f t="shared" si="24"/>
        <v>0</v>
      </c>
      <c r="DH33" s="1">
        <f t="shared" si="24"/>
        <v>0</v>
      </c>
      <c r="DI33" s="1">
        <f t="shared" si="24"/>
        <v>0</v>
      </c>
      <c r="DJ33" s="1">
        <f t="shared" si="24"/>
        <v>0</v>
      </c>
      <c r="DK33" s="1">
        <f t="shared" si="24"/>
        <v>0</v>
      </c>
      <c r="DL33" s="1">
        <f t="shared" si="24"/>
        <v>0</v>
      </c>
      <c r="DM33" s="1">
        <f t="shared" si="24"/>
        <v>0</v>
      </c>
      <c r="DN33" s="1">
        <f t="shared" si="24"/>
        <v>0</v>
      </c>
      <c r="DO33" s="1">
        <f t="shared" si="24"/>
        <v>0</v>
      </c>
      <c r="DP33" s="1">
        <f t="shared" si="24"/>
        <v>0</v>
      </c>
      <c r="DQ33" s="1">
        <f t="shared" si="24"/>
        <v>0</v>
      </c>
      <c r="DR33" s="1">
        <f t="shared" si="24"/>
        <v>0</v>
      </c>
      <c r="DS33" s="1">
        <f t="shared" si="24"/>
        <v>0</v>
      </c>
      <c r="DT33" s="1">
        <f t="shared" si="24"/>
        <v>0</v>
      </c>
      <c r="DU33" s="1">
        <f t="shared" si="24"/>
        <v>0</v>
      </c>
      <c r="DV33" s="1">
        <f t="shared" si="24"/>
        <v>0</v>
      </c>
      <c r="DW33" s="1">
        <f t="shared" si="24"/>
        <v>0</v>
      </c>
      <c r="DX33" s="1">
        <f t="shared" si="24"/>
        <v>0</v>
      </c>
      <c r="DY33" s="1">
        <f t="shared" si="24"/>
        <v>0</v>
      </c>
      <c r="DZ33" s="1">
        <f t="shared" si="24"/>
        <v>0</v>
      </c>
      <c r="EA33" s="1">
        <f t="shared" ref="EA33:GL36" si="27">IF($B33=EA$8,1,0)</f>
        <v>0</v>
      </c>
      <c r="EB33" s="1">
        <f t="shared" si="27"/>
        <v>0</v>
      </c>
      <c r="EC33" s="1">
        <f t="shared" si="27"/>
        <v>0</v>
      </c>
      <c r="ED33" s="1">
        <f t="shared" si="27"/>
        <v>0</v>
      </c>
      <c r="EE33" s="1">
        <f t="shared" si="27"/>
        <v>0</v>
      </c>
      <c r="EF33" s="1">
        <f t="shared" si="27"/>
        <v>0</v>
      </c>
      <c r="EG33" s="1">
        <f t="shared" si="27"/>
        <v>0</v>
      </c>
      <c r="EH33" s="1">
        <f t="shared" si="27"/>
        <v>0</v>
      </c>
      <c r="EI33" s="1">
        <f t="shared" si="27"/>
        <v>0</v>
      </c>
      <c r="EJ33" s="1">
        <f t="shared" si="27"/>
        <v>0</v>
      </c>
      <c r="EK33" s="1">
        <f t="shared" si="27"/>
        <v>0</v>
      </c>
      <c r="EL33" s="1">
        <f t="shared" si="27"/>
        <v>0</v>
      </c>
      <c r="EM33" s="1">
        <f t="shared" si="27"/>
        <v>0</v>
      </c>
      <c r="EN33" s="1">
        <f t="shared" si="27"/>
        <v>0</v>
      </c>
      <c r="EO33" s="1">
        <f t="shared" si="27"/>
        <v>0</v>
      </c>
      <c r="EP33" s="1">
        <f t="shared" si="27"/>
        <v>0</v>
      </c>
      <c r="EQ33" s="1">
        <f t="shared" si="27"/>
        <v>0</v>
      </c>
      <c r="ER33" s="1">
        <f t="shared" si="27"/>
        <v>0</v>
      </c>
      <c r="ES33" s="1">
        <f t="shared" si="27"/>
        <v>0</v>
      </c>
      <c r="ET33" s="1">
        <f t="shared" si="27"/>
        <v>0</v>
      </c>
      <c r="EU33" s="1">
        <f t="shared" si="27"/>
        <v>0</v>
      </c>
      <c r="EV33" s="1">
        <f t="shared" si="27"/>
        <v>0</v>
      </c>
      <c r="EW33" s="1">
        <f t="shared" si="27"/>
        <v>0</v>
      </c>
      <c r="EX33" s="1">
        <f t="shared" si="27"/>
        <v>0</v>
      </c>
      <c r="EY33" s="1">
        <f t="shared" si="27"/>
        <v>0</v>
      </c>
      <c r="EZ33" s="1">
        <f t="shared" si="27"/>
        <v>0</v>
      </c>
      <c r="FA33" s="1">
        <f t="shared" si="27"/>
        <v>0</v>
      </c>
      <c r="FB33" s="1">
        <f t="shared" si="27"/>
        <v>0</v>
      </c>
      <c r="FC33" s="1">
        <f t="shared" si="27"/>
        <v>0</v>
      </c>
      <c r="FD33" s="1">
        <f t="shared" si="27"/>
        <v>0</v>
      </c>
      <c r="FE33" s="1">
        <f t="shared" si="27"/>
        <v>0</v>
      </c>
      <c r="FF33" s="1">
        <f t="shared" si="27"/>
        <v>0</v>
      </c>
      <c r="FG33" s="1">
        <f t="shared" si="27"/>
        <v>0</v>
      </c>
      <c r="FH33" s="1">
        <f t="shared" si="27"/>
        <v>0</v>
      </c>
      <c r="FI33" s="1">
        <f t="shared" si="27"/>
        <v>0</v>
      </c>
      <c r="FJ33" s="1">
        <f t="shared" si="27"/>
        <v>0</v>
      </c>
      <c r="FK33" s="1">
        <f t="shared" si="27"/>
        <v>0</v>
      </c>
      <c r="FL33" s="1">
        <f t="shared" si="27"/>
        <v>0</v>
      </c>
      <c r="FM33" s="1">
        <f t="shared" si="27"/>
        <v>0</v>
      </c>
      <c r="FN33" s="1">
        <f t="shared" si="27"/>
        <v>0</v>
      </c>
      <c r="FO33" s="1">
        <f t="shared" si="27"/>
        <v>0</v>
      </c>
      <c r="FP33" s="1">
        <f t="shared" si="27"/>
        <v>0</v>
      </c>
      <c r="FQ33" s="1">
        <f t="shared" si="27"/>
        <v>0</v>
      </c>
      <c r="FR33" s="1">
        <f t="shared" si="27"/>
        <v>0</v>
      </c>
      <c r="FS33" s="1">
        <f t="shared" si="27"/>
        <v>0</v>
      </c>
      <c r="FT33" s="1">
        <f t="shared" si="27"/>
        <v>0</v>
      </c>
      <c r="FU33" s="1">
        <f t="shared" si="27"/>
        <v>0</v>
      </c>
      <c r="FV33" s="1">
        <f t="shared" si="27"/>
        <v>0</v>
      </c>
      <c r="FW33" s="1">
        <f t="shared" si="27"/>
        <v>0</v>
      </c>
      <c r="FX33" s="1">
        <f t="shared" si="27"/>
        <v>0</v>
      </c>
      <c r="FY33" s="1">
        <f t="shared" si="27"/>
        <v>0</v>
      </c>
      <c r="FZ33" s="1">
        <f t="shared" si="27"/>
        <v>0</v>
      </c>
      <c r="GA33" s="1">
        <f t="shared" si="27"/>
        <v>0</v>
      </c>
      <c r="GB33" s="1">
        <f t="shared" si="27"/>
        <v>0</v>
      </c>
      <c r="GC33" s="1">
        <f t="shared" si="27"/>
        <v>0</v>
      </c>
      <c r="GD33" s="1">
        <f t="shared" si="27"/>
        <v>0</v>
      </c>
      <c r="GE33" s="1">
        <f t="shared" si="27"/>
        <v>0</v>
      </c>
      <c r="GF33" s="1">
        <f t="shared" si="27"/>
        <v>0</v>
      </c>
      <c r="GG33" s="1">
        <f t="shared" si="27"/>
        <v>0</v>
      </c>
      <c r="GH33" s="1">
        <f t="shared" si="27"/>
        <v>0</v>
      </c>
      <c r="GI33" s="1">
        <f t="shared" si="27"/>
        <v>0</v>
      </c>
      <c r="GJ33" s="1">
        <f t="shared" si="27"/>
        <v>0</v>
      </c>
      <c r="GK33" s="1">
        <f t="shared" si="27"/>
        <v>0</v>
      </c>
      <c r="GL33" s="1">
        <f t="shared" si="27"/>
        <v>0</v>
      </c>
      <c r="GM33" s="1">
        <f t="shared" si="26"/>
        <v>0</v>
      </c>
      <c r="GN33" s="1">
        <f t="shared" si="26"/>
        <v>0</v>
      </c>
      <c r="GO33" s="1">
        <f t="shared" si="26"/>
        <v>0</v>
      </c>
      <c r="GP33" s="1">
        <f t="shared" si="26"/>
        <v>0</v>
      </c>
      <c r="GQ33" s="1">
        <f t="shared" si="26"/>
        <v>0</v>
      </c>
      <c r="GR33" s="1">
        <f t="shared" si="26"/>
        <v>0</v>
      </c>
      <c r="GS33" s="1">
        <f t="shared" si="26"/>
        <v>0</v>
      </c>
      <c r="GT33" s="1">
        <f t="shared" si="26"/>
        <v>0</v>
      </c>
      <c r="GU33" s="1">
        <f t="shared" si="26"/>
        <v>0</v>
      </c>
      <c r="GV33" s="1">
        <f t="shared" si="26"/>
        <v>0</v>
      </c>
      <c r="GW33" s="1">
        <f t="shared" si="26"/>
        <v>0</v>
      </c>
      <c r="GX33" s="1">
        <f t="shared" si="26"/>
        <v>0</v>
      </c>
      <c r="GY33" s="1">
        <f>IF(INDEX('W2. Regional GDP data'!$E$8:$L$211,MATCH($A33,'W2. Regional GDP data'!$B$8:$B$211,0),MATCH(GY$7,'W2. Regional GDP data'!$E$7:$L$7,0))=GY$8,1,0)</f>
        <v>0</v>
      </c>
      <c r="GZ33" s="1">
        <f>IF(INDEX('W2. Regional GDP data'!$E$8:$L$211,MATCH($A33,'W2. Regional GDP data'!$B$8:$B$211,0),MATCH(GZ$7,'W2. Regional GDP data'!$E$7:$L$7,0))=GZ$8,1,0)</f>
        <v>0</v>
      </c>
      <c r="HA33" s="1">
        <f>IF(INDEX('W2. Regional GDP data'!$E$8:$L$211,MATCH($A33,'W2. Regional GDP data'!$B$8:$B$211,0),MATCH(HA$7,'W2. Regional GDP data'!$E$7:$L$7,0))=HA$8,1,0)</f>
        <v>0</v>
      </c>
      <c r="HB33" s="1">
        <f>IF(INDEX('W2. Regional GDP data'!$E$8:$L$211,MATCH($A33,'W2. Regional GDP data'!$B$8:$B$211,0),MATCH(HB$7,'W2. Regional GDP data'!$E$7:$L$7,0))=HB$8,1,0)</f>
        <v>0</v>
      </c>
      <c r="HC33" s="1">
        <f>IF(INDEX('W2. Regional GDP data'!$E$8:$L$211,MATCH($A33,'W2. Regional GDP data'!$B$8:$B$211,0),MATCH(HC$7,'W2. Regional GDP data'!$E$7:$L$7,0))=HC$8,1,0)</f>
        <v>0</v>
      </c>
      <c r="HD33" s="1">
        <f>IF(INDEX('W2. Regional GDP data'!$E$8:$L$211,MATCH($A33,'W2. Regional GDP data'!$B$8:$B$211,0),MATCH(HD$7,'W2. Regional GDP data'!$E$7:$L$7,0))=HD$8,1,0)</f>
        <v>0</v>
      </c>
      <c r="HE33" s="1">
        <f>IF(INDEX('W2. Regional GDP data'!$E$8:$L$211,MATCH($A33,'W2. Regional GDP data'!$B$8:$B$211,0),MATCH(HE$7,'W2. Regional GDP data'!$E$7:$L$7,0))=HE$8,1,0)</f>
        <v>0</v>
      </c>
      <c r="HF33" s="1">
        <f>IF(INDEX('W2. Regional GDP data'!$E$8:$L$211,MATCH($A33,'W2. Regional GDP data'!$B$8:$B$211,0),MATCH(HF$7,'W2. Regional GDP data'!$E$7:$L$7,0))=HF$8,1,0)</f>
        <v>0</v>
      </c>
      <c r="HG33" s="1">
        <f>IF(INDEX('W2. Regional GDP data'!$E$8:$L$211,MATCH($A33,'W2. Regional GDP data'!$B$8:$B$211,0),MATCH(HG$7,'W2. Regional GDP data'!$E$7:$L$7,0))=HG$8,1,0)</f>
        <v>1</v>
      </c>
      <c r="HH33" s="1">
        <f>IF(INDEX('W2. Regional GDP data'!$E$8:$L$211,MATCH($A33,'W2. Regional GDP data'!$B$8:$B$211,0),MATCH(HH$7,'W2. Regional GDP data'!$E$7:$L$7,0))=HH$8,1,0)</f>
        <v>0</v>
      </c>
      <c r="HI33" s="1">
        <f>IF(INDEX('W2. Regional GDP data'!$E$8:$L$211,MATCH($A33,'W2. Regional GDP data'!$B$8:$B$211,0),MATCH(HI$7,'W2. Regional GDP data'!$E$7:$L$7,0))=HI$8,1,0)</f>
        <v>0</v>
      </c>
      <c r="HJ33" s="1">
        <f>IF(INDEX('W2. Regional GDP data'!$E$8:$L$211,MATCH($A33,'W2. Regional GDP data'!$B$8:$B$211,0),MATCH(HJ$7,'W2. Regional GDP data'!$E$7:$L$7,0))=HJ$8,1,0)</f>
        <v>0</v>
      </c>
      <c r="HK33" s="1">
        <f>IF(INDEX('W2. Regional GDP data'!$E$8:$L$211,MATCH($A33,'W2. Regional GDP data'!$B$8:$B$211,0),MATCH(HK$7,'W2. Regional GDP data'!$E$7:$L$7,0))=HK$8,1,0)</f>
        <v>0</v>
      </c>
      <c r="HL33" s="1">
        <f>IF(INDEX('W2. Regional GDP data'!$E$8:$L$211,MATCH($A33,'W2. Regional GDP data'!$B$8:$B$211,0),MATCH(HL$7,'W2. Regional GDP data'!$E$7:$L$7,0))=HL$8,1,0)</f>
        <v>0</v>
      </c>
      <c r="HM33" s="1">
        <f>IF(INDEX('W2. Regional GDP data'!$E$8:$L$211,MATCH($A33,'W2. Regional GDP data'!$B$8:$B$211,0),MATCH(HM$7,'W2. Regional GDP data'!$E$7:$L$7,0))=HM$8,1,0)</f>
        <v>0</v>
      </c>
      <c r="HN33" s="1">
        <f>IF(INDEX('W2. Regional GDP data'!$E$8:$L$211,MATCH($A33,'W2. Regional GDP data'!$B$8:$B$211,0),MATCH(HN$7,'W2. Regional GDP data'!$E$7:$L$7,0))=HN$8,1,0)</f>
        <v>0</v>
      </c>
      <c r="HO33" s="1">
        <f>IF(INDEX('W2. Regional GDP data'!$E$8:$L$211,MATCH($A33,'W2. Regional GDP data'!$B$8:$B$211,0),MATCH(HO$7,'W2. Regional GDP data'!$E$7:$L$7,0))=HO$8,1,0)</f>
        <v>0</v>
      </c>
      <c r="HP33" s="1">
        <f>IF(INDEX('W2. Regional GDP data'!$E$8:$L$211,MATCH($A33,'W2. Regional GDP data'!$B$8:$B$211,0),MATCH(HP$7,'W2. Regional GDP data'!$E$7:$L$7,0))=HP$8,1,0)</f>
        <v>0</v>
      </c>
      <c r="HQ33" s="1">
        <f>IF(INDEX('W2. Regional GDP data'!$E$8:$L$211,MATCH($A33,'W2. Regional GDP data'!$B$8:$B$211,0),MATCH(HQ$7,'W2. Regional GDP data'!$E$7:$L$7,0))=HQ$8,1,0)</f>
        <v>0</v>
      </c>
      <c r="HR33" s="1">
        <f>IF(INDEX('W2. Regional GDP data'!$E$8:$L$211,MATCH($A33,'W2. Regional GDP data'!$B$8:$B$211,0),MATCH(HR$7,'W2. Regional GDP data'!$E$7:$L$7,0))=HR$8,1,0)</f>
        <v>0</v>
      </c>
      <c r="HS33" s="1">
        <f>IF(INDEX('W2. Regional GDP data'!$E$8:$L$211,MATCH($A33,'W2. Regional GDP data'!$B$8:$B$211,0),MATCH(HS$7,'W2. Regional GDP data'!$E$7:$L$7,0))=HS$8,1,0)</f>
        <v>0</v>
      </c>
      <c r="HT33" s="1">
        <f>IF(INDEX('W2. Regional GDP data'!$E$8:$L$211,MATCH($A33,'W2. Regional GDP data'!$B$8:$B$211,0),MATCH(HT$7,'W2. Regional GDP data'!$E$7:$L$7,0))=HT$8,1,0)</f>
        <v>0</v>
      </c>
      <c r="HU33" s="1">
        <f>IF(INDEX('W2. Regional GDP data'!$E$8:$L$211,MATCH($A33,'W2. Regional GDP data'!$B$8:$B$211,0),MATCH(HU$7,'W2. Regional GDP data'!$E$7:$L$7,0))=HU$8,1,0)</f>
        <v>0</v>
      </c>
      <c r="HV33" s="1">
        <f>IF(INDEX('W2. Regional GDP data'!$E$8:$L$211,MATCH($A33,'W2. Regional GDP data'!$B$8:$B$211,0),MATCH(HV$7,'W2. Regional GDP data'!$E$7:$L$7,0))=HV$8,1,0)</f>
        <v>0</v>
      </c>
      <c r="HW33" s="1">
        <f>IF(INDEX('W2. Regional GDP data'!$E$8:$L$211,MATCH($A33,'W2. Regional GDP data'!$B$8:$B$211,0),MATCH(HW$7,'W2. Regional GDP data'!$E$7:$L$7,0))=HW$8,1,0)</f>
        <v>0</v>
      </c>
      <c r="HX33" s="1">
        <f>IF(INDEX('W2. Regional GDP data'!$E$8:$L$211,MATCH($A33,'W2. Regional GDP data'!$B$8:$B$211,0),MATCH(HX$7,'W2. Regional GDP data'!$E$7:$L$7,0))=HX$8,1,0)</f>
        <v>1</v>
      </c>
      <c r="HY33" s="1">
        <f>IF(INDEX('W2. Regional GDP data'!$E$8:$L$211,MATCH($A33,'W2. Regional GDP data'!$B$8:$B$211,0),MATCH(HY$7,'W2. Regional GDP data'!$E$7:$L$7,0))=HY$8,1,0)</f>
        <v>0</v>
      </c>
      <c r="HZ33" s="1">
        <f>IF(INDEX('W2. Regional GDP data'!$E$8:$L$211,MATCH($A33,'W2. Regional GDP data'!$B$8:$B$211,0),MATCH(HZ$7,'W2. Regional GDP data'!$E$7:$L$7,0))=HZ$8,1,0)</f>
        <v>0</v>
      </c>
      <c r="IA33" s="1">
        <f>IF(INDEX('W2. Regional GDP data'!$E$8:$L$211,MATCH($A33,'W2. Regional GDP data'!$B$8:$B$211,0),MATCH(IA$7,'W2. Regional GDP data'!$E$7:$L$7,0))=IA$8,1,0)</f>
        <v>0</v>
      </c>
      <c r="IB33" s="1">
        <f>IF(INDEX('W2. Regional GDP data'!$E$8:$L$211,MATCH($A33,'W2. Regional GDP data'!$B$8:$B$211,0),MATCH(IB$7,'W2. Regional GDP data'!$E$7:$L$7,0))=IB$8,1,0)</f>
        <v>0</v>
      </c>
      <c r="IC33" s="1">
        <v>1</v>
      </c>
    </row>
    <row r="34" spans="1:237">
      <c r="A34" s="1" t="s">
        <v>475</v>
      </c>
      <c r="B34" s="1" t="s">
        <v>53</v>
      </c>
      <c r="C34" s="1">
        <f t="shared" si="4"/>
        <v>0</v>
      </c>
      <c r="D34" s="1">
        <f t="shared" si="25"/>
        <v>0</v>
      </c>
      <c r="E34" s="1">
        <f t="shared" si="25"/>
        <v>0</v>
      </c>
      <c r="F34" s="1">
        <f t="shared" si="25"/>
        <v>0</v>
      </c>
      <c r="G34" s="1">
        <f t="shared" si="25"/>
        <v>0</v>
      </c>
      <c r="H34" s="1">
        <f t="shared" si="25"/>
        <v>0</v>
      </c>
      <c r="I34" s="1">
        <f t="shared" si="25"/>
        <v>0</v>
      </c>
      <c r="J34" s="1">
        <f t="shared" si="25"/>
        <v>0</v>
      </c>
      <c r="K34" s="1">
        <f t="shared" si="25"/>
        <v>0</v>
      </c>
      <c r="L34" s="1">
        <f t="shared" si="25"/>
        <v>0</v>
      </c>
      <c r="M34" s="1">
        <f t="shared" si="25"/>
        <v>0</v>
      </c>
      <c r="N34" s="1">
        <f t="shared" si="25"/>
        <v>0</v>
      </c>
      <c r="O34" s="1">
        <f t="shared" si="25"/>
        <v>0</v>
      </c>
      <c r="P34" s="1">
        <f t="shared" si="25"/>
        <v>0</v>
      </c>
      <c r="Q34" s="1">
        <f t="shared" si="25"/>
        <v>0</v>
      </c>
      <c r="R34" s="1">
        <f t="shared" si="25"/>
        <v>0</v>
      </c>
      <c r="S34" s="1">
        <f t="shared" si="25"/>
        <v>0</v>
      </c>
      <c r="T34" s="1">
        <f t="shared" si="25"/>
        <v>0</v>
      </c>
      <c r="U34" s="1">
        <f t="shared" si="25"/>
        <v>0</v>
      </c>
      <c r="V34" s="1">
        <f t="shared" si="25"/>
        <v>0</v>
      </c>
      <c r="W34" s="1">
        <f t="shared" si="25"/>
        <v>0</v>
      </c>
      <c r="X34" s="1">
        <f t="shared" si="25"/>
        <v>0</v>
      </c>
      <c r="Y34" s="1">
        <f t="shared" si="25"/>
        <v>0</v>
      </c>
      <c r="Z34" s="1">
        <f t="shared" si="25"/>
        <v>0</v>
      </c>
      <c r="AA34" s="1">
        <f t="shared" si="25"/>
        <v>0</v>
      </c>
      <c r="AB34" s="1">
        <f t="shared" si="25"/>
        <v>1</v>
      </c>
      <c r="AC34" s="1">
        <f t="shared" si="25"/>
        <v>0</v>
      </c>
      <c r="AD34" s="1">
        <f t="shared" si="25"/>
        <v>0</v>
      </c>
      <c r="AE34" s="1">
        <f t="shared" si="25"/>
        <v>0</v>
      </c>
      <c r="AF34" s="1">
        <f t="shared" si="25"/>
        <v>0</v>
      </c>
      <c r="AG34" s="1">
        <f t="shared" si="25"/>
        <v>0</v>
      </c>
      <c r="AH34" s="1">
        <f t="shared" si="25"/>
        <v>0</v>
      </c>
      <c r="AI34" s="1">
        <f t="shared" si="25"/>
        <v>0</v>
      </c>
      <c r="AJ34" s="1">
        <f t="shared" si="25"/>
        <v>0</v>
      </c>
      <c r="AK34" s="1">
        <f t="shared" si="25"/>
        <v>0</v>
      </c>
      <c r="AL34" s="1">
        <f t="shared" si="25"/>
        <v>0</v>
      </c>
      <c r="AM34" s="1">
        <f t="shared" si="25"/>
        <v>0</v>
      </c>
      <c r="AN34" s="1">
        <f t="shared" si="25"/>
        <v>0</v>
      </c>
      <c r="AO34" s="1">
        <f t="shared" si="25"/>
        <v>0</v>
      </c>
      <c r="AP34" s="1">
        <f t="shared" si="25"/>
        <v>0</v>
      </c>
      <c r="AQ34" s="1">
        <f t="shared" si="25"/>
        <v>0</v>
      </c>
      <c r="AR34" s="1">
        <f t="shared" si="25"/>
        <v>0</v>
      </c>
      <c r="AS34" s="1">
        <f t="shared" si="25"/>
        <v>0</v>
      </c>
      <c r="AT34" s="1">
        <f t="shared" si="25"/>
        <v>0</v>
      </c>
      <c r="AU34" s="1">
        <f t="shared" si="25"/>
        <v>0</v>
      </c>
      <c r="AV34" s="1">
        <f t="shared" si="25"/>
        <v>0</v>
      </c>
      <c r="AW34" s="1">
        <f t="shared" si="25"/>
        <v>0</v>
      </c>
      <c r="AX34" s="1">
        <f t="shared" si="25"/>
        <v>0</v>
      </c>
      <c r="AY34" s="1">
        <f t="shared" si="25"/>
        <v>0</v>
      </c>
      <c r="AZ34" s="1">
        <f t="shared" si="25"/>
        <v>0</v>
      </c>
      <c r="BA34" s="1">
        <f t="shared" si="25"/>
        <v>0</v>
      </c>
      <c r="BB34" s="1">
        <f t="shared" si="25"/>
        <v>0</v>
      </c>
      <c r="BC34" s="1">
        <f t="shared" si="25"/>
        <v>0</v>
      </c>
      <c r="BD34" s="1">
        <f t="shared" si="25"/>
        <v>0</v>
      </c>
      <c r="BE34" s="1">
        <f t="shared" si="25"/>
        <v>0</v>
      </c>
      <c r="BF34" s="1">
        <f t="shared" si="25"/>
        <v>0</v>
      </c>
      <c r="BG34" s="1">
        <f t="shared" si="25"/>
        <v>0</v>
      </c>
      <c r="BH34" s="1">
        <f t="shared" si="25"/>
        <v>0</v>
      </c>
      <c r="BI34" s="1">
        <f t="shared" si="25"/>
        <v>0</v>
      </c>
      <c r="BJ34" s="1">
        <f t="shared" si="25"/>
        <v>0</v>
      </c>
      <c r="BK34" s="1">
        <f t="shared" si="25"/>
        <v>0</v>
      </c>
      <c r="BL34" s="1">
        <f t="shared" si="25"/>
        <v>0</v>
      </c>
      <c r="BM34" s="1">
        <f t="shared" si="25"/>
        <v>0</v>
      </c>
      <c r="BN34" s="1">
        <f t="shared" si="25"/>
        <v>0</v>
      </c>
      <c r="BO34" s="1">
        <f t="shared" ref="BO34:DZ37" si="28">IF($B34=BO$8,1,0)</f>
        <v>0</v>
      </c>
      <c r="BP34" s="1">
        <f t="shared" si="28"/>
        <v>0</v>
      </c>
      <c r="BQ34" s="1">
        <f t="shared" si="28"/>
        <v>0</v>
      </c>
      <c r="BR34" s="1">
        <f t="shared" si="28"/>
        <v>0</v>
      </c>
      <c r="BS34" s="1">
        <f t="shared" si="28"/>
        <v>0</v>
      </c>
      <c r="BT34" s="1">
        <f t="shared" si="28"/>
        <v>0</v>
      </c>
      <c r="BU34" s="1">
        <f t="shared" si="28"/>
        <v>0</v>
      </c>
      <c r="BV34" s="1">
        <f t="shared" si="28"/>
        <v>0</v>
      </c>
      <c r="BW34" s="1">
        <f t="shared" si="28"/>
        <v>0</v>
      </c>
      <c r="BX34" s="1">
        <f t="shared" si="28"/>
        <v>0</v>
      </c>
      <c r="BY34" s="1">
        <f t="shared" si="28"/>
        <v>0</v>
      </c>
      <c r="BZ34" s="1">
        <f t="shared" si="28"/>
        <v>0</v>
      </c>
      <c r="CA34" s="1">
        <f t="shared" si="28"/>
        <v>0</v>
      </c>
      <c r="CB34" s="1">
        <f t="shared" si="28"/>
        <v>0</v>
      </c>
      <c r="CC34" s="1">
        <f t="shared" si="28"/>
        <v>0</v>
      </c>
      <c r="CD34" s="1">
        <f t="shared" si="28"/>
        <v>0</v>
      </c>
      <c r="CE34" s="1">
        <f t="shared" si="28"/>
        <v>0</v>
      </c>
      <c r="CF34" s="1">
        <f t="shared" si="28"/>
        <v>0</v>
      </c>
      <c r="CG34" s="1">
        <f t="shared" si="28"/>
        <v>0</v>
      </c>
      <c r="CH34" s="1">
        <f t="shared" si="28"/>
        <v>0</v>
      </c>
      <c r="CI34" s="1">
        <f t="shared" si="28"/>
        <v>0</v>
      </c>
      <c r="CJ34" s="1">
        <f t="shared" si="28"/>
        <v>0</v>
      </c>
      <c r="CK34" s="1">
        <f t="shared" si="28"/>
        <v>0</v>
      </c>
      <c r="CL34" s="1">
        <f t="shared" si="28"/>
        <v>0</v>
      </c>
      <c r="CM34" s="1">
        <f t="shared" si="28"/>
        <v>0</v>
      </c>
      <c r="CN34" s="1">
        <f t="shared" si="28"/>
        <v>0</v>
      </c>
      <c r="CO34" s="1">
        <f t="shared" si="28"/>
        <v>0</v>
      </c>
      <c r="CP34" s="1">
        <f t="shared" si="28"/>
        <v>0</v>
      </c>
      <c r="CQ34" s="1">
        <f t="shared" si="28"/>
        <v>0</v>
      </c>
      <c r="CR34" s="1">
        <f t="shared" si="28"/>
        <v>0</v>
      </c>
      <c r="CS34" s="1">
        <f t="shared" si="28"/>
        <v>0</v>
      </c>
      <c r="CT34" s="1">
        <f t="shared" si="28"/>
        <v>0</v>
      </c>
      <c r="CU34" s="1">
        <f t="shared" si="28"/>
        <v>0</v>
      </c>
      <c r="CV34" s="1">
        <f t="shared" si="28"/>
        <v>0</v>
      </c>
      <c r="CW34" s="1">
        <f t="shared" si="28"/>
        <v>0</v>
      </c>
      <c r="CX34" s="1">
        <f t="shared" si="28"/>
        <v>0</v>
      </c>
      <c r="CY34" s="1">
        <f t="shared" si="28"/>
        <v>0</v>
      </c>
      <c r="CZ34" s="1">
        <f t="shared" si="28"/>
        <v>0</v>
      </c>
      <c r="DA34" s="1">
        <f t="shared" si="28"/>
        <v>0</v>
      </c>
      <c r="DB34" s="1">
        <f t="shared" si="28"/>
        <v>0</v>
      </c>
      <c r="DC34" s="1">
        <f t="shared" si="28"/>
        <v>0</v>
      </c>
      <c r="DD34" s="1">
        <f t="shared" si="28"/>
        <v>0</v>
      </c>
      <c r="DE34" s="1">
        <f t="shared" si="28"/>
        <v>0</v>
      </c>
      <c r="DF34" s="1">
        <f t="shared" si="28"/>
        <v>0</v>
      </c>
      <c r="DG34" s="1">
        <f t="shared" si="28"/>
        <v>0</v>
      </c>
      <c r="DH34" s="1">
        <f t="shared" si="28"/>
        <v>0</v>
      </c>
      <c r="DI34" s="1">
        <f t="shared" si="28"/>
        <v>0</v>
      </c>
      <c r="DJ34" s="1">
        <f t="shared" si="28"/>
        <v>0</v>
      </c>
      <c r="DK34" s="1">
        <f t="shared" si="28"/>
        <v>0</v>
      </c>
      <c r="DL34" s="1">
        <f t="shared" si="28"/>
        <v>0</v>
      </c>
      <c r="DM34" s="1">
        <f t="shared" si="28"/>
        <v>0</v>
      </c>
      <c r="DN34" s="1">
        <f t="shared" si="28"/>
        <v>0</v>
      </c>
      <c r="DO34" s="1">
        <f t="shared" si="28"/>
        <v>0</v>
      </c>
      <c r="DP34" s="1">
        <f t="shared" si="28"/>
        <v>0</v>
      </c>
      <c r="DQ34" s="1">
        <f t="shared" si="28"/>
        <v>0</v>
      </c>
      <c r="DR34" s="1">
        <f t="shared" si="28"/>
        <v>0</v>
      </c>
      <c r="DS34" s="1">
        <f t="shared" si="28"/>
        <v>0</v>
      </c>
      <c r="DT34" s="1">
        <f t="shared" si="28"/>
        <v>0</v>
      </c>
      <c r="DU34" s="1">
        <f t="shared" si="28"/>
        <v>0</v>
      </c>
      <c r="DV34" s="1">
        <f t="shared" si="28"/>
        <v>0</v>
      </c>
      <c r="DW34" s="1">
        <f t="shared" si="28"/>
        <v>0</v>
      </c>
      <c r="DX34" s="1">
        <f t="shared" si="28"/>
        <v>0</v>
      </c>
      <c r="DY34" s="1">
        <f t="shared" si="28"/>
        <v>0</v>
      </c>
      <c r="DZ34" s="1">
        <f t="shared" si="28"/>
        <v>0</v>
      </c>
      <c r="EA34" s="1">
        <f t="shared" si="27"/>
        <v>0</v>
      </c>
      <c r="EB34" s="1">
        <f t="shared" si="27"/>
        <v>0</v>
      </c>
      <c r="EC34" s="1">
        <f t="shared" si="27"/>
        <v>0</v>
      </c>
      <c r="ED34" s="1">
        <f t="shared" si="27"/>
        <v>0</v>
      </c>
      <c r="EE34" s="1">
        <f t="shared" si="27"/>
        <v>0</v>
      </c>
      <c r="EF34" s="1">
        <f t="shared" si="27"/>
        <v>0</v>
      </c>
      <c r="EG34" s="1">
        <f t="shared" si="27"/>
        <v>0</v>
      </c>
      <c r="EH34" s="1">
        <f t="shared" si="27"/>
        <v>0</v>
      </c>
      <c r="EI34" s="1">
        <f t="shared" si="27"/>
        <v>0</v>
      </c>
      <c r="EJ34" s="1">
        <f t="shared" si="27"/>
        <v>0</v>
      </c>
      <c r="EK34" s="1">
        <f t="shared" si="27"/>
        <v>0</v>
      </c>
      <c r="EL34" s="1">
        <f t="shared" si="27"/>
        <v>0</v>
      </c>
      <c r="EM34" s="1">
        <f t="shared" si="27"/>
        <v>0</v>
      </c>
      <c r="EN34" s="1">
        <f t="shared" si="27"/>
        <v>0</v>
      </c>
      <c r="EO34" s="1">
        <f t="shared" si="27"/>
        <v>0</v>
      </c>
      <c r="EP34" s="1">
        <f t="shared" si="27"/>
        <v>0</v>
      </c>
      <c r="EQ34" s="1">
        <f t="shared" si="27"/>
        <v>0</v>
      </c>
      <c r="ER34" s="1">
        <f t="shared" si="27"/>
        <v>0</v>
      </c>
      <c r="ES34" s="1">
        <f t="shared" si="27"/>
        <v>0</v>
      </c>
      <c r="ET34" s="1">
        <f t="shared" si="27"/>
        <v>0</v>
      </c>
      <c r="EU34" s="1">
        <f t="shared" si="27"/>
        <v>0</v>
      </c>
      <c r="EV34" s="1">
        <f t="shared" si="27"/>
        <v>0</v>
      </c>
      <c r="EW34" s="1">
        <f t="shared" si="27"/>
        <v>0</v>
      </c>
      <c r="EX34" s="1">
        <f t="shared" si="27"/>
        <v>0</v>
      </c>
      <c r="EY34" s="1">
        <f t="shared" si="27"/>
        <v>0</v>
      </c>
      <c r="EZ34" s="1">
        <f t="shared" si="27"/>
        <v>0</v>
      </c>
      <c r="FA34" s="1">
        <f t="shared" si="27"/>
        <v>0</v>
      </c>
      <c r="FB34" s="1">
        <f t="shared" si="27"/>
        <v>0</v>
      </c>
      <c r="FC34" s="1">
        <f t="shared" si="27"/>
        <v>0</v>
      </c>
      <c r="FD34" s="1">
        <f t="shared" si="27"/>
        <v>0</v>
      </c>
      <c r="FE34" s="1">
        <f t="shared" si="27"/>
        <v>0</v>
      </c>
      <c r="FF34" s="1">
        <f t="shared" si="27"/>
        <v>0</v>
      </c>
      <c r="FG34" s="1">
        <f t="shared" si="27"/>
        <v>0</v>
      </c>
      <c r="FH34" s="1">
        <f t="shared" si="27"/>
        <v>0</v>
      </c>
      <c r="FI34" s="1">
        <f t="shared" si="27"/>
        <v>0</v>
      </c>
      <c r="FJ34" s="1">
        <f t="shared" si="27"/>
        <v>0</v>
      </c>
      <c r="FK34" s="1">
        <f t="shared" si="27"/>
        <v>0</v>
      </c>
      <c r="FL34" s="1">
        <f t="shared" si="27"/>
        <v>0</v>
      </c>
      <c r="FM34" s="1">
        <f t="shared" si="27"/>
        <v>0</v>
      </c>
      <c r="FN34" s="1">
        <f t="shared" si="27"/>
        <v>0</v>
      </c>
      <c r="FO34" s="1">
        <f t="shared" si="27"/>
        <v>0</v>
      </c>
      <c r="FP34" s="1">
        <f t="shared" si="27"/>
        <v>0</v>
      </c>
      <c r="FQ34" s="1">
        <f t="shared" si="27"/>
        <v>0</v>
      </c>
      <c r="FR34" s="1">
        <f t="shared" si="27"/>
        <v>0</v>
      </c>
      <c r="FS34" s="1">
        <f t="shared" si="27"/>
        <v>0</v>
      </c>
      <c r="FT34" s="1">
        <f t="shared" si="27"/>
        <v>0</v>
      </c>
      <c r="FU34" s="1">
        <f t="shared" si="27"/>
        <v>0</v>
      </c>
      <c r="FV34" s="1">
        <f t="shared" si="27"/>
        <v>0</v>
      </c>
      <c r="FW34" s="1">
        <f t="shared" si="27"/>
        <v>0</v>
      </c>
      <c r="FX34" s="1">
        <f t="shared" si="27"/>
        <v>0</v>
      </c>
      <c r="FY34" s="1">
        <f t="shared" si="27"/>
        <v>0</v>
      </c>
      <c r="FZ34" s="1">
        <f t="shared" si="27"/>
        <v>0</v>
      </c>
      <c r="GA34" s="1">
        <f t="shared" si="27"/>
        <v>0</v>
      </c>
      <c r="GB34" s="1">
        <f t="shared" si="27"/>
        <v>0</v>
      </c>
      <c r="GC34" s="1">
        <f t="shared" si="27"/>
        <v>0</v>
      </c>
      <c r="GD34" s="1">
        <f t="shared" si="27"/>
        <v>0</v>
      </c>
      <c r="GE34" s="1">
        <f t="shared" si="27"/>
        <v>0</v>
      </c>
      <c r="GF34" s="1">
        <f t="shared" si="27"/>
        <v>0</v>
      </c>
      <c r="GG34" s="1">
        <f t="shared" si="27"/>
        <v>0</v>
      </c>
      <c r="GH34" s="1">
        <f t="shared" si="27"/>
        <v>0</v>
      </c>
      <c r="GI34" s="1">
        <f t="shared" si="27"/>
        <v>0</v>
      </c>
      <c r="GJ34" s="1">
        <f t="shared" si="27"/>
        <v>0</v>
      </c>
      <c r="GK34" s="1">
        <f t="shared" si="27"/>
        <v>0</v>
      </c>
      <c r="GL34" s="1">
        <f t="shared" si="27"/>
        <v>0</v>
      </c>
      <c r="GM34" s="1">
        <f t="shared" si="26"/>
        <v>0</v>
      </c>
      <c r="GN34" s="1">
        <f t="shared" si="26"/>
        <v>0</v>
      </c>
      <c r="GO34" s="1">
        <f t="shared" si="26"/>
        <v>0</v>
      </c>
      <c r="GP34" s="1">
        <f t="shared" si="26"/>
        <v>0</v>
      </c>
      <c r="GQ34" s="1">
        <f t="shared" si="26"/>
        <v>0</v>
      </c>
      <c r="GR34" s="1">
        <f t="shared" si="26"/>
        <v>0</v>
      </c>
      <c r="GS34" s="1">
        <f t="shared" si="26"/>
        <v>0</v>
      </c>
      <c r="GT34" s="1">
        <f t="shared" si="26"/>
        <v>0</v>
      </c>
      <c r="GU34" s="1">
        <f t="shared" si="26"/>
        <v>0</v>
      </c>
      <c r="GV34" s="1">
        <f t="shared" si="26"/>
        <v>0</v>
      </c>
      <c r="GW34" s="1">
        <f t="shared" si="26"/>
        <v>0</v>
      </c>
      <c r="GX34" s="1">
        <f t="shared" si="26"/>
        <v>0</v>
      </c>
      <c r="GY34" s="1">
        <f>IF(INDEX('W2. Regional GDP data'!$E$8:$L$211,MATCH($A34,'W2. Regional GDP data'!$B$8:$B$211,0),MATCH(GY$7,'W2. Regional GDP data'!$E$7:$L$7,0))=GY$8,1,0)</f>
        <v>0</v>
      </c>
      <c r="GZ34" s="1">
        <f>IF(INDEX('W2. Regional GDP data'!$E$8:$L$211,MATCH($A34,'W2. Regional GDP data'!$B$8:$B$211,0),MATCH(GZ$7,'W2. Regional GDP data'!$E$7:$L$7,0))=GZ$8,1,0)</f>
        <v>0</v>
      </c>
      <c r="HA34" s="1">
        <f>IF(INDEX('W2. Regional GDP data'!$E$8:$L$211,MATCH($A34,'W2. Regional GDP data'!$B$8:$B$211,0),MATCH(HA$7,'W2. Regional GDP data'!$E$7:$L$7,0))=HA$8,1,0)</f>
        <v>0</v>
      </c>
      <c r="HB34" s="1">
        <f>IF(INDEX('W2. Regional GDP data'!$E$8:$L$211,MATCH($A34,'W2. Regional GDP data'!$B$8:$B$211,0),MATCH(HB$7,'W2. Regional GDP data'!$E$7:$L$7,0))=HB$8,1,0)</f>
        <v>0</v>
      </c>
      <c r="HC34" s="1">
        <f>IF(INDEX('W2. Regional GDP data'!$E$8:$L$211,MATCH($A34,'W2. Regional GDP data'!$B$8:$B$211,0),MATCH(HC$7,'W2. Regional GDP data'!$E$7:$L$7,0))=HC$8,1,0)</f>
        <v>1</v>
      </c>
      <c r="HD34" s="1">
        <f>IF(INDEX('W2. Regional GDP data'!$E$8:$L$211,MATCH($A34,'W2. Regional GDP data'!$B$8:$B$211,0),MATCH(HD$7,'W2. Regional GDP data'!$E$7:$L$7,0))=HD$8,1,0)</f>
        <v>0</v>
      </c>
      <c r="HE34" s="1">
        <f>IF(INDEX('W2. Regional GDP data'!$E$8:$L$211,MATCH($A34,'W2. Regional GDP data'!$B$8:$B$211,0),MATCH(HE$7,'W2. Regional GDP data'!$E$7:$L$7,0))=HE$8,1,0)</f>
        <v>0</v>
      </c>
      <c r="HF34" s="1">
        <f>IF(INDEX('W2. Regional GDP data'!$E$8:$L$211,MATCH($A34,'W2. Regional GDP data'!$B$8:$B$211,0),MATCH(HF$7,'W2. Regional GDP data'!$E$7:$L$7,0))=HF$8,1,0)</f>
        <v>0</v>
      </c>
      <c r="HG34" s="1">
        <f>IF(INDEX('W2. Regional GDP data'!$E$8:$L$211,MATCH($A34,'W2. Regional GDP data'!$B$8:$B$211,0),MATCH(HG$7,'W2. Regional GDP data'!$E$7:$L$7,0))=HG$8,1,0)</f>
        <v>0</v>
      </c>
      <c r="HH34" s="1">
        <f>IF(INDEX('W2. Regional GDP data'!$E$8:$L$211,MATCH($A34,'W2. Regional GDP data'!$B$8:$B$211,0),MATCH(HH$7,'W2. Regional GDP data'!$E$7:$L$7,0))=HH$8,1,0)</f>
        <v>0</v>
      </c>
      <c r="HI34" s="1">
        <f>IF(INDEX('W2. Regional GDP data'!$E$8:$L$211,MATCH($A34,'W2. Regional GDP data'!$B$8:$B$211,0),MATCH(HI$7,'W2. Regional GDP data'!$E$7:$L$7,0))=HI$8,1,0)</f>
        <v>0</v>
      </c>
      <c r="HJ34" s="1">
        <f>IF(INDEX('W2. Regional GDP data'!$E$8:$L$211,MATCH($A34,'W2. Regional GDP data'!$B$8:$B$211,0),MATCH(HJ$7,'W2. Regional GDP data'!$E$7:$L$7,0))=HJ$8,1,0)</f>
        <v>0</v>
      </c>
      <c r="HK34" s="1">
        <f>IF(INDEX('W2. Regional GDP data'!$E$8:$L$211,MATCH($A34,'W2. Regional GDP data'!$B$8:$B$211,0),MATCH(HK$7,'W2. Regional GDP data'!$E$7:$L$7,0))=HK$8,1,0)</f>
        <v>0</v>
      </c>
      <c r="HL34" s="1">
        <f>IF(INDEX('W2. Regional GDP data'!$E$8:$L$211,MATCH($A34,'W2. Regional GDP data'!$B$8:$B$211,0),MATCH(HL$7,'W2. Regional GDP data'!$E$7:$L$7,0))=HL$8,1,0)</f>
        <v>0</v>
      </c>
      <c r="HM34" s="1">
        <f>IF(INDEX('W2. Regional GDP data'!$E$8:$L$211,MATCH($A34,'W2. Regional GDP data'!$B$8:$B$211,0),MATCH(HM$7,'W2. Regional GDP data'!$E$7:$L$7,0))=HM$8,1,0)</f>
        <v>0</v>
      </c>
      <c r="HN34" s="1">
        <f>IF(INDEX('W2. Regional GDP data'!$E$8:$L$211,MATCH($A34,'W2. Regional GDP data'!$B$8:$B$211,0),MATCH(HN$7,'W2. Regional GDP data'!$E$7:$L$7,0))=HN$8,1,0)</f>
        <v>0</v>
      </c>
      <c r="HO34" s="1">
        <f>IF(INDEX('W2. Regional GDP data'!$E$8:$L$211,MATCH($A34,'W2. Regional GDP data'!$B$8:$B$211,0),MATCH(HO$7,'W2. Regional GDP data'!$E$7:$L$7,0))=HO$8,1,0)</f>
        <v>0</v>
      </c>
      <c r="HP34" s="1">
        <f>IF(INDEX('W2. Regional GDP data'!$E$8:$L$211,MATCH($A34,'W2. Regional GDP data'!$B$8:$B$211,0),MATCH(HP$7,'W2. Regional GDP data'!$E$7:$L$7,0))=HP$8,1,0)</f>
        <v>0</v>
      </c>
      <c r="HQ34" s="1">
        <f>IF(INDEX('W2. Regional GDP data'!$E$8:$L$211,MATCH($A34,'W2. Regional GDP data'!$B$8:$B$211,0),MATCH(HQ$7,'W2. Regional GDP data'!$E$7:$L$7,0))=HQ$8,1,0)</f>
        <v>0</v>
      </c>
      <c r="HR34" s="1">
        <f>IF(INDEX('W2. Regional GDP data'!$E$8:$L$211,MATCH($A34,'W2. Regional GDP data'!$B$8:$B$211,0),MATCH(HR$7,'W2. Regional GDP data'!$E$7:$L$7,0))=HR$8,1,0)</f>
        <v>0</v>
      </c>
      <c r="HS34" s="1">
        <f>IF(INDEX('W2. Regional GDP data'!$E$8:$L$211,MATCH($A34,'W2. Regional GDP data'!$B$8:$B$211,0),MATCH(HS$7,'W2. Regional GDP data'!$E$7:$L$7,0))=HS$8,1,0)</f>
        <v>0</v>
      </c>
      <c r="HT34" s="1">
        <f>IF(INDEX('W2. Regional GDP data'!$E$8:$L$211,MATCH($A34,'W2. Regional GDP data'!$B$8:$B$211,0),MATCH(HT$7,'W2. Regional GDP data'!$E$7:$L$7,0))=HT$8,1,0)</f>
        <v>1</v>
      </c>
      <c r="HU34" s="1">
        <f>IF(INDEX('W2. Regional GDP data'!$E$8:$L$211,MATCH($A34,'W2. Regional GDP data'!$B$8:$B$211,0),MATCH(HU$7,'W2. Regional GDP data'!$E$7:$L$7,0))=HU$8,1,0)</f>
        <v>0</v>
      </c>
      <c r="HV34" s="1">
        <f>IF(INDEX('W2. Regional GDP data'!$E$8:$L$211,MATCH($A34,'W2. Regional GDP data'!$B$8:$B$211,0),MATCH(HV$7,'W2. Regional GDP data'!$E$7:$L$7,0))=HV$8,1,0)</f>
        <v>0</v>
      </c>
      <c r="HW34" s="1">
        <f>IF(INDEX('W2. Regional GDP data'!$E$8:$L$211,MATCH($A34,'W2. Regional GDP data'!$B$8:$B$211,0),MATCH(HW$7,'W2. Regional GDP data'!$E$7:$L$7,0))=HW$8,1,0)</f>
        <v>0</v>
      </c>
      <c r="HX34" s="1">
        <f>IF(INDEX('W2. Regional GDP data'!$E$8:$L$211,MATCH($A34,'W2. Regional GDP data'!$B$8:$B$211,0),MATCH(HX$7,'W2. Regional GDP data'!$E$7:$L$7,0))=HX$8,1,0)</f>
        <v>1</v>
      </c>
      <c r="HY34" s="1">
        <f>IF(INDEX('W2. Regional GDP data'!$E$8:$L$211,MATCH($A34,'W2. Regional GDP data'!$B$8:$B$211,0),MATCH(HY$7,'W2. Regional GDP data'!$E$7:$L$7,0))=HY$8,1,0)</f>
        <v>0</v>
      </c>
      <c r="HZ34" s="1">
        <f>IF(INDEX('W2. Regional GDP data'!$E$8:$L$211,MATCH($A34,'W2. Regional GDP data'!$B$8:$B$211,0),MATCH(HZ$7,'W2. Regional GDP data'!$E$7:$L$7,0))=HZ$8,1,0)</f>
        <v>0</v>
      </c>
      <c r="IA34" s="1">
        <f>IF(INDEX('W2. Regional GDP data'!$E$8:$L$211,MATCH($A34,'W2. Regional GDP data'!$B$8:$B$211,0),MATCH(IA$7,'W2. Regional GDP data'!$E$7:$L$7,0))=IA$8,1,0)</f>
        <v>0</v>
      </c>
      <c r="IB34" s="1">
        <f>IF(INDEX('W2. Regional GDP data'!$E$8:$L$211,MATCH($A34,'W2. Regional GDP data'!$B$8:$B$211,0),MATCH(IB$7,'W2. Regional GDP data'!$E$7:$L$7,0))=IB$8,1,0)</f>
        <v>0</v>
      </c>
      <c r="IC34" s="1">
        <v>1</v>
      </c>
    </row>
    <row r="35" spans="1:237">
      <c r="A35" s="1" t="s">
        <v>309</v>
      </c>
      <c r="B35" s="1" t="s">
        <v>551</v>
      </c>
      <c r="C35" s="1">
        <f t="shared" si="4"/>
        <v>0</v>
      </c>
      <c r="D35" s="1">
        <f t="shared" ref="D35:BO38" si="29">IF($B35=D$8,1,0)</f>
        <v>0</v>
      </c>
      <c r="E35" s="1">
        <f t="shared" si="29"/>
        <v>0</v>
      </c>
      <c r="F35" s="1">
        <f t="shared" si="29"/>
        <v>0</v>
      </c>
      <c r="G35" s="1">
        <f t="shared" si="29"/>
        <v>0</v>
      </c>
      <c r="H35" s="1">
        <f t="shared" si="29"/>
        <v>0</v>
      </c>
      <c r="I35" s="1">
        <f t="shared" si="29"/>
        <v>0</v>
      </c>
      <c r="J35" s="1">
        <f t="shared" si="29"/>
        <v>0</v>
      </c>
      <c r="K35" s="1">
        <f t="shared" si="29"/>
        <v>0</v>
      </c>
      <c r="L35" s="1">
        <f t="shared" si="29"/>
        <v>0</v>
      </c>
      <c r="M35" s="1">
        <f t="shared" si="29"/>
        <v>0</v>
      </c>
      <c r="N35" s="1">
        <f t="shared" si="29"/>
        <v>0</v>
      </c>
      <c r="O35" s="1">
        <f t="shared" si="29"/>
        <v>0</v>
      </c>
      <c r="P35" s="1">
        <f t="shared" si="29"/>
        <v>0</v>
      </c>
      <c r="Q35" s="1">
        <f t="shared" si="29"/>
        <v>0</v>
      </c>
      <c r="R35" s="1">
        <f t="shared" si="29"/>
        <v>0</v>
      </c>
      <c r="S35" s="1">
        <f t="shared" si="29"/>
        <v>0</v>
      </c>
      <c r="T35" s="1">
        <f t="shared" si="29"/>
        <v>0</v>
      </c>
      <c r="U35" s="1">
        <f t="shared" si="29"/>
        <v>0</v>
      </c>
      <c r="V35" s="1">
        <f t="shared" si="29"/>
        <v>0</v>
      </c>
      <c r="W35" s="1">
        <f t="shared" si="29"/>
        <v>0</v>
      </c>
      <c r="X35" s="1">
        <f t="shared" si="29"/>
        <v>0</v>
      </c>
      <c r="Y35" s="1">
        <f t="shared" si="29"/>
        <v>0</v>
      </c>
      <c r="Z35" s="1">
        <f t="shared" si="29"/>
        <v>0</v>
      </c>
      <c r="AA35" s="1">
        <f t="shared" si="29"/>
        <v>0</v>
      </c>
      <c r="AB35" s="1">
        <f t="shared" si="29"/>
        <v>0</v>
      </c>
      <c r="AC35" s="1">
        <f t="shared" si="29"/>
        <v>1</v>
      </c>
      <c r="AD35" s="1">
        <f t="shared" si="29"/>
        <v>0</v>
      </c>
      <c r="AE35" s="1">
        <f t="shared" si="29"/>
        <v>0</v>
      </c>
      <c r="AF35" s="1">
        <f t="shared" si="29"/>
        <v>0</v>
      </c>
      <c r="AG35" s="1">
        <f t="shared" si="29"/>
        <v>0</v>
      </c>
      <c r="AH35" s="1">
        <f t="shared" si="29"/>
        <v>0</v>
      </c>
      <c r="AI35" s="1">
        <f t="shared" si="29"/>
        <v>0</v>
      </c>
      <c r="AJ35" s="1">
        <f t="shared" si="29"/>
        <v>0</v>
      </c>
      <c r="AK35" s="1">
        <f t="shared" si="29"/>
        <v>0</v>
      </c>
      <c r="AL35" s="1">
        <f t="shared" si="29"/>
        <v>0</v>
      </c>
      <c r="AM35" s="1">
        <f t="shared" si="29"/>
        <v>0</v>
      </c>
      <c r="AN35" s="1">
        <f t="shared" si="29"/>
        <v>0</v>
      </c>
      <c r="AO35" s="1">
        <f t="shared" si="29"/>
        <v>0</v>
      </c>
      <c r="AP35" s="1">
        <f t="shared" si="29"/>
        <v>0</v>
      </c>
      <c r="AQ35" s="1">
        <f t="shared" si="29"/>
        <v>0</v>
      </c>
      <c r="AR35" s="1">
        <f t="shared" si="29"/>
        <v>0</v>
      </c>
      <c r="AS35" s="1">
        <f t="shared" si="29"/>
        <v>0</v>
      </c>
      <c r="AT35" s="1">
        <f t="shared" si="29"/>
        <v>0</v>
      </c>
      <c r="AU35" s="1">
        <f t="shared" si="29"/>
        <v>0</v>
      </c>
      <c r="AV35" s="1">
        <f t="shared" si="29"/>
        <v>0</v>
      </c>
      <c r="AW35" s="1">
        <f t="shared" si="29"/>
        <v>0</v>
      </c>
      <c r="AX35" s="1">
        <f t="shared" si="29"/>
        <v>0</v>
      </c>
      <c r="AY35" s="1">
        <f t="shared" si="29"/>
        <v>0</v>
      </c>
      <c r="AZ35" s="1">
        <f t="shared" si="29"/>
        <v>0</v>
      </c>
      <c r="BA35" s="1">
        <f t="shared" si="29"/>
        <v>0</v>
      </c>
      <c r="BB35" s="1">
        <f t="shared" si="29"/>
        <v>0</v>
      </c>
      <c r="BC35" s="1">
        <f t="shared" si="29"/>
        <v>0</v>
      </c>
      <c r="BD35" s="1">
        <f t="shared" si="29"/>
        <v>0</v>
      </c>
      <c r="BE35" s="1">
        <f t="shared" si="29"/>
        <v>0</v>
      </c>
      <c r="BF35" s="1">
        <f t="shared" si="29"/>
        <v>0</v>
      </c>
      <c r="BG35" s="1">
        <f t="shared" si="29"/>
        <v>0</v>
      </c>
      <c r="BH35" s="1">
        <f t="shared" si="29"/>
        <v>0</v>
      </c>
      <c r="BI35" s="1">
        <f t="shared" si="29"/>
        <v>0</v>
      </c>
      <c r="BJ35" s="1">
        <f t="shared" si="29"/>
        <v>0</v>
      </c>
      <c r="BK35" s="1">
        <f t="shared" si="29"/>
        <v>0</v>
      </c>
      <c r="BL35" s="1">
        <f t="shared" si="29"/>
        <v>0</v>
      </c>
      <c r="BM35" s="1">
        <f t="shared" si="29"/>
        <v>0</v>
      </c>
      <c r="BN35" s="1">
        <f t="shared" si="29"/>
        <v>0</v>
      </c>
      <c r="BO35" s="1">
        <f t="shared" si="29"/>
        <v>0</v>
      </c>
      <c r="BP35" s="1">
        <f t="shared" si="28"/>
        <v>0</v>
      </c>
      <c r="BQ35" s="1">
        <f t="shared" si="28"/>
        <v>0</v>
      </c>
      <c r="BR35" s="1">
        <f t="shared" si="28"/>
        <v>0</v>
      </c>
      <c r="BS35" s="1">
        <f t="shared" si="28"/>
        <v>0</v>
      </c>
      <c r="BT35" s="1">
        <f t="shared" si="28"/>
        <v>0</v>
      </c>
      <c r="BU35" s="1">
        <f t="shared" si="28"/>
        <v>0</v>
      </c>
      <c r="BV35" s="1">
        <f t="shared" si="28"/>
        <v>0</v>
      </c>
      <c r="BW35" s="1">
        <f t="shared" si="28"/>
        <v>0</v>
      </c>
      <c r="BX35" s="1">
        <f t="shared" si="28"/>
        <v>0</v>
      </c>
      <c r="BY35" s="1">
        <f t="shared" si="28"/>
        <v>0</v>
      </c>
      <c r="BZ35" s="1">
        <f t="shared" si="28"/>
        <v>0</v>
      </c>
      <c r="CA35" s="1">
        <f t="shared" si="28"/>
        <v>0</v>
      </c>
      <c r="CB35" s="1">
        <f t="shared" si="28"/>
        <v>0</v>
      </c>
      <c r="CC35" s="1">
        <f t="shared" si="28"/>
        <v>0</v>
      </c>
      <c r="CD35" s="1">
        <f t="shared" si="28"/>
        <v>0</v>
      </c>
      <c r="CE35" s="1">
        <f t="shared" si="28"/>
        <v>0</v>
      </c>
      <c r="CF35" s="1">
        <f t="shared" si="28"/>
        <v>0</v>
      </c>
      <c r="CG35" s="1">
        <f t="shared" si="28"/>
        <v>0</v>
      </c>
      <c r="CH35" s="1">
        <f t="shared" si="28"/>
        <v>0</v>
      </c>
      <c r="CI35" s="1">
        <f t="shared" si="28"/>
        <v>0</v>
      </c>
      <c r="CJ35" s="1">
        <f t="shared" si="28"/>
        <v>0</v>
      </c>
      <c r="CK35" s="1">
        <f t="shared" si="28"/>
        <v>0</v>
      </c>
      <c r="CL35" s="1">
        <f t="shared" si="28"/>
        <v>0</v>
      </c>
      <c r="CM35" s="1">
        <f t="shared" si="28"/>
        <v>0</v>
      </c>
      <c r="CN35" s="1">
        <f t="shared" si="28"/>
        <v>0</v>
      </c>
      <c r="CO35" s="1">
        <f t="shared" si="28"/>
        <v>0</v>
      </c>
      <c r="CP35" s="1">
        <f t="shared" si="28"/>
        <v>0</v>
      </c>
      <c r="CQ35" s="1">
        <f t="shared" si="28"/>
        <v>0</v>
      </c>
      <c r="CR35" s="1">
        <f t="shared" si="28"/>
        <v>0</v>
      </c>
      <c r="CS35" s="1">
        <f t="shared" si="28"/>
        <v>0</v>
      </c>
      <c r="CT35" s="1">
        <f t="shared" si="28"/>
        <v>0</v>
      </c>
      <c r="CU35" s="1">
        <f t="shared" si="28"/>
        <v>0</v>
      </c>
      <c r="CV35" s="1">
        <f t="shared" si="28"/>
        <v>0</v>
      </c>
      <c r="CW35" s="1">
        <f t="shared" si="28"/>
        <v>0</v>
      </c>
      <c r="CX35" s="1">
        <f t="shared" si="28"/>
        <v>0</v>
      </c>
      <c r="CY35" s="1">
        <f t="shared" si="28"/>
        <v>0</v>
      </c>
      <c r="CZ35" s="1">
        <f t="shared" si="28"/>
        <v>0</v>
      </c>
      <c r="DA35" s="1">
        <f t="shared" si="28"/>
        <v>0</v>
      </c>
      <c r="DB35" s="1">
        <f t="shared" si="28"/>
        <v>0</v>
      </c>
      <c r="DC35" s="1">
        <f t="shared" si="28"/>
        <v>0</v>
      </c>
      <c r="DD35" s="1">
        <f t="shared" si="28"/>
        <v>0</v>
      </c>
      <c r="DE35" s="1">
        <f t="shared" si="28"/>
        <v>0</v>
      </c>
      <c r="DF35" s="1">
        <f t="shared" si="28"/>
        <v>0</v>
      </c>
      <c r="DG35" s="1">
        <f t="shared" si="28"/>
        <v>0</v>
      </c>
      <c r="DH35" s="1">
        <f t="shared" si="28"/>
        <v>0</v>
      </c>
      <c r="DI35" s="1">
        <f t="shared" si="28"/>
        <v>0</v>
      </c>
      <c r="DJ35" s="1">
        <f t="shared" si="28"/>
        <v>0</v>
      </c>
      <c r="DK35" s="1">
        <f t="shared" si="28"/>
        <v>0</v>
      </c>
      <c r="DL35" s="1">
        <f t="shared" si="28"/>
        <v>0</v>
      </c>
      <c r="DM35" s="1">
        <f t="shared" si="28"/>
        <v>0</v>
      </c>
      <c r="DN35" s="1">
        <f t="shared" si="28"/>
        <v>0</v>
      </c>
      <c r="DO35" s="1">
        <f t="shared" si="28"/>
        <v>0</v>
      </c>
      <c r="DP35" s="1">
        <f t="shared" si="28"/>
        <v>0</v>
      </c>
      <c r="DQ35" s="1">
        <f t="shared" si="28"/>
        <v>0</v>
      </c>
      <c r="DR35" s="1">
        <f t="shared" si="28"/>
        <v>0</v>
      </c>
      <c r="DS35" s="1">
        <f t="shared" si="28"/>
        <v>0</v>
      </c>
      <c r="DT35" s="1">
        <f t="shared" si="28"/>
        <v>0</v>
      </c>
      <c r="DU35" s="1">
        <f t="shared" si="28"/>
        <v>0</v>
      </c>
      <c r="DV35" s="1">
        <f t="shared" si="28"/>
        <v>0</v>
      </c>
      <c r="DW35" s="1">
        <f t="shared" si="28"/>
        <v>0</v>
      </c>
      <c r="DX35" s="1">
        <f t="shared" si="28"/>
        <v>0</v>
      </c>
      <c r="DY35" s="1">
        <f t="shared" si="28"/>
        <v>0</v>
      </c>
      <c r="DZ35" s="1">
        <f t="shared" si="28"/>
        <v>0</v>
      </c>
      <c r="EA35" s="1">
        <f t="shared" si="27"/>
        <v>0</v>
      </c>
      <c r="EB35" s="1">
        <f t="shared" si="27"/>
        <v>0</v>
      </c>
      <c r="EC35" s="1">
        <f t="shared" si="27"/>
        <v>0</v>
      </c>
      <c r="ED35" s="1">
        <f t="shared" si="27"/>
        <v>0</v>
      </c>
      <c r="EE35" s="1">
        <f t="shared" si="27"/>
        <v>0</v>
      </c>
      <c r="EF35" s="1">
        <f t="shared" si="27"/>
        <v>0</v>
      </c>
      <c r="EG35" s="1">
        <f t="shared" si="27"/>
        <v>0</v>
      </c>
      <c r="EH35" s="1">
        <f t="shared" si="27"/>
        <v>0</v>
      </c>
      <c r="EI35" s="1">
        <f t="shared" si="27"/>
        <v>0</v>
      </c>
      <c r="EJ35" s="1">
        <f t="shared" si="27"/>
        <v>0</v>
      </c>
      <c r="EK35" s="1">
        <f t="shared" si="27"/>
        <v>0</v>
      </c>
      <c r="EL35" s="1">
        <f t="shared" si="27"/>
        <v>0</v>
      </c>
      <c r="EM35" s="1">
        <f t="shared" si="27"/>
        <v>0</v>
      </c>
      <c r="EN35" s="1">
        <f t="shared" si="27"/>
        <v>0</v>
      </c>
      <c r="EO35" s="1">
        <f t="shared" si="27"/>
        <v>0</v>
      </c>
      <c r="EP35" s="1">
        <f t="shared" si="27"/>
        <v>0</v>
      </c>
      <c r="EQ35" s="1">
        <f t="shared" si="27"/>
        <v>0</v>
      </c>
      <c r="ER35" s="1">
        <f t="shared" si="27"/>
        <v>0</v>
      </c>
      <c r="ES35" s="1">
        <f t="shared" si="27"/>
        <v>0</v>
      </c>
      <c r="ET35" s="1">
        <f t="shared" si="27"/>
        <v>0</v>
      </c>
      <c r="EU35" s="1">
        <f t="shared" si="27"/>
        <v>0</v>
      </c>
      <c r="EV35" s="1">
        <f t="shared" si="27"/>
        <v>0</v>
      </c>
      <c r="EW35" s="1">
        <f t="shared" si="27"/>
        <v>0</v>
      </c>
      <c r="EX35" s="1">
        <f t="shared" si="27"/>
        <v>0</v>
      </c>
      <c r="EY35" s="1">
        <f t="shared" si="27"/>
        <v>0</v>
      </c>
      <c r="EZ35" s="1">
        <f t="shared" si="27"/>
        <v>0</v>
      </c>
      <c r="FA35" s="1">
        <f t="shared" si="27"/>
        <v>0</v>
      </c>
      <c r="FB35" s="1">
        <f t="shared" si="27"/>
        <v>0</v>
      </c>
      <c r="FC35" s="1">
        <f t="shared" si="27"/>
        <v>0</v>
      </c>
      <c r="FD35" s="1">
        <f t="shared" si="27"/>
        <v>0</v>
      </c>
      <c r="FE35" s="1">
        <f t="shared" si="27"/>
        <v>0</v>
      </c>
      <c r="FF35" s="1">
        <f t="shared" si="27"/>
        <v>0</v>
      </c>
      <c r="FG35" s="1">
        <f t="shared" si="27"/>
        <v>0</v>
      </c>
      <c r="FH35" s="1">
        <f t="shared" si="27"/>
        <v>0</v>
      </c>
      <c r="FI35" s="1">
        <f t="shared" si="27"/>
        <v>0</v>
      </c>
      <c r="FJ35" s="1">
        <f t="shared" si="27"/>
        <v>0</v>
      </c>
      <c r="FK35" s="1">
        <f t="shared" si="27"/>
        <v>0</v>
      </c>
      <c r="FL35" s="1">
        <f t="shared" si="27"/>
        <v>0</v>
      </c>
      <c r="FM35" s="1">
        <f t="shared" si="27"/>
        <v>0</v>
      </c>
      <c r="FN35" s="1">
        <f t="shared" si="27"/>
        <v>0</v>
      </c>
      <c r="FO35" s="1">
        <f t="shared" si="27"/>
        <v>0</v>
      </c>
      <c r="FP35" s="1">
        <f t="shared" si="27"/>
        <v>0</v>
      </c>
      <c r="FQ35" s="1">
        <f t="shared" si="27"/>
        <v>0</v>
      </c>
      <c r="FR35" s="1">
        <f t="shared" si="27"/>
        <v>0</v>
      </c>
      <c r="FS35" s="1">
        <f t="shared" si="27"/>
        <v>0</v>
      </c>
      <c r="FT35" s="1">
        <f t="shared" si="27"/>
        <v>0</v>
      </c>
      <c r="FU35" s="1">
        <f t="shared" si="27"/>
        <v>0</v>
      </c>
      <c r="FV35" s="1">
        <f t="shared" si="27"/>
        <v>0</v>
      </c>
      <c r="FW35" s="1">
        <f t="shared" si="27"/>
        <v>0</v>
      </c>
      <c r="FX35" s="1">
        <f t="shared" si="27"/>
        <v>0</v>
      </c>
      <c r="FY35" s="1">
        <f t="shared" si="27"/>
        <v>0</v>
      </c>
      <c r="FZ35" s="1">
        <f t="shared" si="27"/>
        <v>0</v>
      </c>
      <c r="GA35" s="1">
        <f t="shared" si="27"/>
        <v>0</v>
      </c>
      <c r="GB35" s="1">
        <f t="shared" si="27"/>
        <v>0</v>
      </c>
      <c r="GC35" s="1">
        <f t="shared" si="27"/>
        <v>0</v>
      </c>
      <c r="GD35" s="1">
        <f t="shared" si="27"/>
        <v>0</v>
      </c>
      <c r="GE35" s="1">
        <f t="shared" si="27"/>
        <v>0</v>
      </c>
      <c r="GF35" s="1">
        <f t="shared" si="27"/>
        <v>0</v>
      </c>
      <c r="GG35" s="1">
        <f t="shared" si="27"/>
        <v>0</v>
      </c>
      <c r="GH35" s="1">
        <f t="shared" si="27"/>
        <v>0</v>
      </c>
      <c r="GI35" s="1">
        <f t="shared" si="27"/>
        <v>0</v>
      </c>
      <c r="GJ35" s="1">
        <f t="shared" si="27"/>
        <v>0</v>
      </c>
      <c r="GK35" s="1">
        <f t="shared" si="27"/>
        <v>0</v>
      </c>
      <c r="GL35" s="1">
        <f t="shared" si="27"/>
        <v>0</v>
      </c>
      <c r="GM35" s="1">
        <f t="shared" si="26"/>
        <v>0</v>
      </c>
      <c r="GN35" s="1">
        <f t="shared" si="26"/>
        <v>0</v>
      </c>
      <c r="GO35" s="1">
        <f t="shared" si="26"/>
        <v>0</v>
      </c>
      <c r="GP35" s="1">
        <f t="shared" si="26"/>
        <v>0</v>
      </c>
      <c r="GQ35" s="1">
        <f t="shared" si="26"/>
        <v>0</v>
      </c>
      <c r="GR35" s="1">
        <f t="shared" si="26"/>
        <v>0</v>
      </c>
      <c r="GS35" s="1">
        <f t="shared" si="26"/>
        <v>0</v>
      </c>
      <c r="GT35" s="1">
        <f t="shared" si="26"/>
        <v>0</v>
      </c>
      <c r="GU35" s="1">
        <f t="shared" si="26"/>
        <v>0</v>
      </c>
      <c r="GV35" s="1">
        <f t="shared" si="26"/>
        <v>0</v>
      </c>
      <c r="GW35" s="1">
        <f t="shared" si="26"/>
        <v>0</v>
      </c>
      <c r="GX35" s="1">
        <f t="shared" si="26"/>
        <v>0</v>
      </c>
      <c r="GY35" s="1">
        <f>IF(INDEX('W2. Regional GDP data'!$E$8:$L$211,MATCH($A35,'W2. Regional GDP data'!$B$8:$B$211,0),MATCH(GY$7,'W2. Regional GDP data'!$E$7:$L$7,0))=GY$8,1,0)</f>
        <v>0</v>
      </c>
      <c r="GZ35" s="1">
        <f>IF(INDEX('W2. Regional GDP data'!$E$8:$L$211,MATCH($A35,'W2. Regional GDP data'!$B$8:$B$211,0),MATCH(GZ$7,'W2. Regional GDP data'!$E$7:$L$7,0))=GZ$8,1,0)</f>
        <v>0</v>
      </c>
      <c r="HA35" s="1">
        <f>IF(INDEX('W2. Regional GDP data'!$E$8:$L$211,MATCH($A35,'W2. Regional GDP data'!$B$8:$B$211,0),MATCH(HA$7,'W2. Regional GDP data'!$E$7:$L$7,0))=HA$8,1,0)</f>
        <v>0</v>
      </c>
      <c r="HB35" s="1">
        <f>IF(INDEX('W2. Regional GDP data'!$E$8:$L$211,MATCH($A35,'W2. Regional GDP data'!$B$8:$B$211,0),MATCH(HB$7,'W2. Regional GDP data'!$E$7:$L$7,0))=HB$8,1,0)</f>
        <v>0</v>
      </c>
      <c r="HC35" s="1">
        <f>IF(INDEX('W2. Regional GDP data'!$E$8:$L$211,MATCH($A35,'W2. Regional GDP data'!$B$8:$B$211,0),MATCH(HC$7,'W2. Regional GDP data'!$E$7:$L$7,0))=HC$8,1,0)</f>
        <v>1</v>
      </c>
      <c r="HD35" s="1">
        <f>IF(INDEX('W2. Regional GDP data'!$E$8:$L$211,MATCH($A35,'W2. Regional GDP data'!$B$8:$B$211,0),MATCH(HD$7,'W2. Regional GDP data'!$E$7:$L$7,0))=HD$8,1,0)</f>
        <v>0</v>
      </c>
      <c r="HE35" s="1">
        <f>IF(INDEX('W2. Regional GDP data'!$E$8:$L$211,MATCH($A35,'W2. Regional GDP data'!$B$8:$B$211,0),MATCH(HE$7,'W2. Regional GDP data'!$E$7:$L$7,0))=HE$8,1,0)</f>
        <v>0</v>
      </c>
      <c r="HF35" s="1">
        <f>IF(INDEX('W2. Regional GDP data'!$E$8:$L$211,MATCH($A35,'W2. Regional GDP data'!$B$8:$B$211,0),MATCH(HF$7,'W2. Regional GDP data'!$E$7:$L$7,0))=HF$8,1,0)</f>
        <v>0</v>
      </c>
      <c r="HG35" s="1">
        <f>IF(INDEX('W2. Regional GDP data'!$E$8:$L$211,MATCH($A35,'W2. Regional GDP data'!$B$8:$B$211,0),MATCH(HG$7,'W2. Regional GDP data'!$E$7:$L$7,0))=HG$8,1,0)</f>
        <v>0</v>
      </c>
      <c r="HH35" s="1">
        <f>IF(INDEX('W2. Regional GDP data'!$E$8:$L$211,MATCH($A35,'W2. Regional GDP data'!$B$8:$B$211,0),MATCH(HH$7,'W2. Regional GDP data'!$E$7:$L$7,0))=HH$8,1,0)</f>
        <v>0</v>
      </c>
      <c r="HI35" s="1">
        <f>IF(INDEX('W2. Regional GDP data'!$E$8:$L$211,MATCH($A35,'W2. Regional GDP data'!$B$8:$B$211,0),MATCH(HI$7,'W2. Regional GDP data'!$E$7:$L$7,0))=HI$8,1,0)</f>
        <v>0</v>
      </c>
      <c r="HJ35" s="1">
        <f>IF(INDEX('W2. Regional GDP data'!$E$8:$L$211,MATCH($A35,'W2. Regional GDP data'!$B$8:$B$211,0),MATCH(HJ$7,'W2. Regional GDP data'!$E$7:$L$7,0))=HJ$8,1,0)</f>
        <v>0</v>
      </c>
      <c r="HK35" s="1">
        <f>IF(INDEX('W2. Regional GDP data'!$E$8:$L$211,MATCH($A35,'W2. Regional GDP data'!$B$8:$B$211,0),MATCH(HK$7,'W2. Regional GDP data'!$E$7:$L$7,0))=HK$8,1,0)</f>
        <v>0</v>
      </c>
      <c r="HL35" s="1">
        <f>IF(INDEX('W2. Regional GDP data'!$E$8:$L$211,MATCH($A35,'W2. Regional GDP data'!$B$8:$B$211,0),MATCH(HL$7,'W2. Regional GDP data'!$E$7:$L$7,0))=HL$8,1,0)</f>
        <v>0</v>
      </c>
      <c r="HM35" s="1">
        <f>IF(INDEX('W2. Regional GDP data'!$E$8:$L$211,MATCH($A35,'W2. Regional GDP data'!$B$8:$B$211,0),MATCH(HM$7,'W2. Regional GDP data'!$E$7:$L$7,0))=HM$8,1,0)</f>
        <v>0</v>
      </c>
      <c r="HN35" s="1">
        <f>IF(INDEX('W2. Regional GDP data'!$E$8:$L$211,MATCH($A35,'W2. Regional GDP data'!$B$8:$B$211,0),MATCH(HN$7,'W2. Regional GDP data'!$E$7:$L$7,0))=HN$8,1,0)</f>
        <v>0</v>
      </c>
      <c r="HO35" s="1">
        <f>IF(INDEX('W2. Regional GDP data'!$E$8:$L$211,MATCH($A35,'W2. Regional GDP data'!$B$8:$B$211,0),MATCH(HO$7,'W2. Regional GDP data'!$E$7:$L$7,0))=HO$8,1,0)</f>
        <v>0</v>
      </c>
      <c r="HP35" s="1">
        <f>IF(INDEX('W2. Regional GDP data'!$E$8:$L$211,MATCH($A35,'W2. Regional GDP data'!$B$8:$B$211,0),MATCH(HP$7,'W2. Regional GDP data'!$E$7:$L$7,0))=HP$8,1,0)</f>
        <v>0</v>
      </c>
      <c r="HQ35" s="1">
        <f>IF(INDEX('W2. Regional GDP data'!$E$8:$L$211,MATCH($A35,'W2. Regional GDP data'!$B$8:$B$211,0),MATCH(HQ$7,'W2. Regional GDP data'!$E$7:$L$7,0))=HQ$8,1,0)</f>
        <v>0</v>
      </c>
      <c r="HR35" s="1">
        <f>IF(INDEX('W2. Regional GDP data'!$E$8:$L$211,MATCH($A35,'W2. Regional GDP data'!$B$8:$B$211,0),MATCH(HR$7,'W2. Regional GDP data'!$E$7:$L$7,0))=HR$8,1,0)</f>
        <v>0</v>
      </c>
      <c r="HS35" s="1">
        <f>IF(INDEX('W2. Regional GDP data'!$E$8:$L$211,MATCH($A35,'W2. Regional GDP data'!$B$8:$B$211,0),MATCH(HS$7,'W2. Regional GDP data'!$E$7:$L$7,0))=HS$8,1,0)</f>
        <v>0</v>
      </c>
      <c r="HT35" s="1">
        <f>IF(INDEX('W2. Regional GDP data'!$E$8:$L$211,MATCH($A35,'W2. Regional GDP data'!$B$8:$B$211,0),MATCH(HT$7,'W2. Regional GDP data'!$E$7:$L$7,0))=HT$8,1,0)</f>
        <v>1</v>
      </c>
      <c r="HU35" s="1">
        <f>IF(INDEX('W2. Regional GDP data'!$E$8:$L$211,MATCH($A35,'W2. Regional GDP data'!$B$8:$B$211,0),MATCH(HU$7,'W2. Regional GDP data'!$E$7:$L$7,0))=HU$8,1,0)</f>
        <v>0</v>
      </c>
      <c r="HV35" s="1">
        <f>IF(INDEX('W2. Regional GDP data'!$E$8:$L$211,MATCH($A35,'W2. Regional GDP data'!$B$8:$B$211,0),MATCH(HV$7,'W2. Regional GDP data'!$E$7:$L$7,0))=HV$8,1,0)</f>
        <v>0</v>
      </c>
      <c r="HW35" s="1">
        <f>IF(INDEX('W2. Regional GDP data'!$E$8:$L$211,MATCH($A35,'W2. Regional GDP data'!$B$8:$B$211,0),MATCH(HW$7,'W2. Regional GDP data'!$E$7:$L$7,0))=HW$8,1,0)</f>
        <v>0</v>
      </c>
      <c r="HX35" s="1">
        <f>IF(INDEX('W2. Regional GDP data'!$E$8:$L$211,MATCH($A35,'W2. Regional GDP data'!$B$8:$B$211,0),MATCH(HX$7,'W2. Regional GDP data'!$E$7:$L$7,0))=HX$8,1,0)</f>
        <v>1</v>
      </c>
      <c r="HY35" s="1">
        <f>IF(INDEX('W2. Regional GDP data'!$E$8:$L$211,MATCH($A35,'W2. Regional GDP data'!$B$8:$B$211,0),MATCH(HY$7,'W2. Regional GDP data'!$E$7:$L$7,0))=HY$8,1,0)</f>
        <v>1</v>
      </c>
      <c r="HZ35" s="1">
        <f>IF(INDEX('W2. Regional GDP data'!$E$8:$L$211,MATCH($A35,'W2. Regional GDP data'!$B$8:$B$211,0),MATCH(HZ$7,'W2. Regional GDP data'!$E$7:$L$7,0))=HZ$8,1,0)</f>
        <v>1</v>
      </c>
      <c r="IA35" s="1">
        <f>IF(INDEX('W2. Regional GDP data'!$E$8:$L$211,MATCH($A35,'W2. Regional GDP data'!$B$8:$B$211,0),MATCH(IA$7,'W2. Regional GDP data'!$E$7:$L$7,0))=IA$8,1,0)</f>
        <v>0</v>
      </c>
      <c r="IB35" s="1">
        <f>IF(INDEX('W2. Regional GDP data'!$E$8:$L$211,MATCH($A35,'W2. Regional GDP data'!$B$8:$B$211,0),MATCH(IB$7,'W2. Regional GDP data'!$E$7:$L$7,0))=IB$8,1,0)</f>
        <v>0</v>
      </c>
      <c r="IC35" s="1">
        <v>1</v>
      </c>
    </row>
    <row r="36" spans="1:237">
      <c r="A36" s="1" t="s">
        <v>359</v>
      </c>
      <c r="B36" s="1" t="s">
        <v>519</v>
      </c>
      <c r="C36" s="1">
        <f t="shared" si="4"/>
        <v>0</v>
      </c>
      <c r="D36" s="1">
        <f t="shared" si="29"/>
        <v>0</v>
      </c>
      <c r="E36" s="1">
        <f t="shared" si="29"/>
        <v>0</v>
      </c>
      <c r="F36" s="1">
        <f t="shared" si="29"/>
        <v>0</v>
      </c>
      <c r="G36" s="1">
        <f t="shared" si="29"/>
        <v>0</v>
      </c>
      <c r="H36" s="1">
        <f t="shared" si="29"/>
        <v>0</v>
      </c>
      <c r="I36" s="1">
        <f t="shared" si="29"/>
        <v>0</v>
      </c>
      <c r="J36" s="1">
        <f t="shared" si="29"/>
        <v>0</v>
      </c>
      <c r="K36" s="1">
        <f t="shared" si="29"/>
        <v>0</v>
      </c>
      <c r="L36" s="1">
        <f t="shared" si="29"/>
        <v>0</v>
      </c>
      <c r="M36" s="1">
        <f t="shared" si="29"/>
        <v>0</v>
      </c>
      <c r="N36" s="1">
        <f t="shared" si="29"/>
        <v>0</v>
      </c>
      <c r="O36" s="1">
        <f t="shared" si="29"/>
        <v>0</v>
      </c>
      <c r="P36" s="1">
        <f t="shared" si="29"/>
        <v>0</v>
      </c>
      <c r="Q36" s="1">
        <f t="shared" si="29"/>
        <v>0</v>
      </c>
      <c r="R36" s="1">
        <f t="shared" si="29"/>
        <v>0</v>
      </c>
      <c r="S36" s="1">
        <f t="shared" si="29"/>
        <v>0</v>
      </c>
      <c r="T36" s="1">
        <f t="shared" si="29"/>
        <v>0</v>
      </c>
      <c r="U36" s="1">
        <f t="shared" si="29"/>
        <v>0</v>
      </c>
      <c r="V36" s="1">
        <f t="shared" si="29"/>
        <v>0</v>
      </c>
      <c r="W36" s="1">
        <f t="shared" si="29"/>
        <v>0</v>
      </c>
      <c r="X36" s="1">
        <f t="shared" si="29"/>
        <v>0</v>
      </c>
      <c r="Y36" s="1">
        <f t="shared" si="29"/>
        <v>0</v>
      </c>
      <c r="Z36" s="1">
        <f t="shared" si="29"/>
        <v>0</v>
      </c>
      <c r="AA36" s="1">
        <f t="shared" si="29"/>
        <v>0</v>
      </c>
      <c r="AB36" s="1">
        <f t="shared" si="29"/>
        <v>0</v>
      </c>
      <c r="AC36" s="1">
        <f t="shared" si="29"/>
        <v>0</v>
      </c>
      <c r="AD36" s="1">
        <f t="shared" si="29"/>
        <v>1</v>
      </c>
      <c r="AE36" s="1">
        <f t="shared" si="29"/>
        <v>0</v>
      </c>
      <c r="AF36" s="1">
        <f t="shared" si="29"/>
        <v>0</v>
      </c>
      <c r="AG36" s="1">
        <f t="shared" si="29"/>
        <v>0</v>
      </c>
      <c r="AH36" s="1">
        <f t="shared" si="29"/>
        <v>0</v>
      </c>
      <c r="AI36" s="1">
        <f t="shared" si="29"/>
        <v>0</v>
      </c>
      <c r="AJ36" s="1">
        <f t="shared" si="29"/>
        <v>0</v>
      </c>
      <c r="AK36" s="1">
        <f t="shared" si="29"/>
        <v>0</v>
      </c>
      <c r="AL36" s="1">
        <f t="shared" si="29"/>
        <v>0</v>
      </c>
      <c r="AM36" s="1">
        <f t="shared" si="29"/>
        <v>0</v>
      </c>
      <c r="AN36" s="1">
        <f t="shared" si="29"/>
        <v>0</v>
      </c>
      <c r="AO36" s="1">
        <f t="shared" si="29"/>
        <v>0</v>
      </c>
      <c r="AP36" s="1">
        <f t="shared" si="29"/>
        <v>0</v>
      </c>
      <c r="AQ36" s="1">
        <f t="shared" si="29"/>
        <v>0</v>
      </c>
      <c r="AR36" s="1">
        <f t="shared" si="29"/>
        <v>0</v>
      </c>
      <c r="AS36" s="1">
        <f t="shared" si="29"/>
        <v>0</v>
      </c>
      <c r="AT36" s="1">
        <f t="shared" si="29"/>
        <v>0</v>
      </c>
      <c r="AU36" s="1">
        <f t="shared" si="29"/>
        <v>0</v>
      </c>
      <c r="AV36" s="1">
        <f t="shared" si="29"/>
        <v>0</v>
      </c>
      <c r="AW36" s="1">
        <f t="shared" si="29"/>
        <v>0</v>
      </c>
      <c r="AX36" s="1">
        <f t="shared" si="29"/>
        <v>0</v>
      </c>
      <c r="AY36" s="1">
        <f t="shared" si="29"/>
        <v>0</v>
      </c>
      <c r="AZ36" s="1">
        <f t="shared" si="29"/>
        <v>0</v>
      </c>
      <c r="BA36" s="1">
        <f t="shared" si="29"/>
        <v>0</v>
      </c>
      <c r="BB36" s="1">
        <f t="shared" si="29"/>
        <v>0</v>
      </c>
      <c r="BC36" s="1">
        <f t="shared" si="29"/>
        <v>0</v>
      </c>
      <c r="BD36" s="1">
        <f t="shared" si="29"/>
        <v>0</v>
      </c>
      <c r="BE36" s="1">
        <f t="shared" si="29"/>
        <v>0</v>
      </c>
      <c r="BF36" s="1">
        <f t="shared" si="29"/>
        <v>0</v>
      </c>
      <c r="BG36" s="1">
        <f t="shared" si="29"/>
        <v>0</v>
      </c>
      <c r="BH36" s="1">
        <f t="shared" si="29"/>
        <v>0</v>
      </c>
      <c r="BI36" s="1">
        <f t="shared" si="29"/>
        <v>0</v>
      </c>
      <c r="BJ36" s="1">
        <f t="shared" si="29"/>
        <v>0</v>
      </c>
      <c r="BK36" s="1">
        <f t="shared" si="29"/>
        <v>0</v>
      </c>
      <c r="BL36" s="1">
        <f t="shared" si="29"/>
        <v>0</v>
      </c>
      <c r="BM36" s="1">
        <f t="shared" si="29"/>
        <v>0</v>
      </c>
      <c r="BN36" s="1">
        <f t="shared" si="29"/>
        <v>0</v>
      </c>
      <c r="BO36" s="1">
        <f t="shared" si="29"/>
        <v>0</v>
      </c>
      <c r="BP36" s="1">
        <f t="shared" si="28"/>
        <v>0</v>
      </c>
      <c r="BQ36" s="1">
        <f t="shared" si="28"/>
        <v>0</v>
      </c>
      <c r="BR36" s="1">
        <f t="shared" si="28"/>
        <v>0</v>
      </c>
      <c r="BS36" s="1">
        <f t="shared" si="28"/>
        <v>0</v>
      </c>
      <c r="BT36" s="1">
        <f t="shared" si="28"/>
        <v>0</v>
      </c>
      <c r="BU36" s="1">
        <f t="shared" si="28"/>
        <v>0</v>
      </c>
      <c r="BV36" s="1">
        <f t="shared" si="28"/>
        <v>0</v>
      </c>
      <c r="BW36" s="1">
        <f t="shared" si="28"/>
        <v>0</v>
      </c>
      <c r="BX36" s="1">
        <f t="shared" si="28"/>
        <v>0</v>
      </c>
      <c r="BY36" s="1">
        <f t="shared" si="28"/>
        <v>0</v>
      </c>
      <c r="BZ36" s="1">
        <f t="shared" si="28"/>
        <v>0</v>
      </c>
      <c r="CA36" s="1">
        <f t="shared" si="28"/>
        <v>0</v>
      </c>
      <c r="CB36" s="1">
        <f t="shared" si="28"/>
        <v>0</v>
      </c>
      <c r="CC36" s="1">
        <f t="shared" si="28"/>
        <v>0</v>
      </c>
      <c r="CD36" s="1">
        <f t="shared" si="28"/>
        <v>0</v>
      </c>
      <c r="CE36" s="1">
        <f t="shared" si="28"/>
        <v>0</v>
      </c>
      <c r="CF36" s="1">
        <f t="shared" si="28"/>
        <v>0</v>
      </c>
      <c r="CG36" s="1">
        <f t="shared" si="28"/>
        <v>0</v>
      </c>
      <c r="CH36" s="1">
        <f t="shared" si="28"/>
        <v>0</v>
      </c>
      <c r="CI36" s="1">
        <f t="shared" si="28"/>
        <v>0</v>
      </c>
      <c r="CJ36" s="1">
        <f t="shared" si="28"/>
        <v>0</v>
      </c>
      <c r="CK36" s="1">
        <f t="shared" si="28"/>
        <v>0</v>
      </c>
      <c r="CL36" s="1">
        <f t="shared" si="28"/>
        <v>0</v>
      </c>
      <c r="CM36" s="1">
        <f t="shared" si="28"/>
        <v>0</v>
      </c>
      <c r="CN36" s="1">
        <f t="shared" si="28"/>
        <v>0</v>
      </c>
      <c r="CO36" s="1">
        <f t="shared" si="28"/>
        <v>0</v>
      </c>
      <c r="CP36" s="1">
        <f t="shared" si="28"/>
        <v>0</v>
      </c>
      <c r="CQ36" s="1">
        <f t="shared" si="28"/>
        <v>0</v>
      </c>
      <c r="CR36" s="1">
        <f t="shared" si="28"/>
        <v>0</v>
      </c>
      <c r="CS36" s="1">
        <f t="shared" si="28"/>
        <v>0</v>
      </c>
      <c r="CT36" s="1">
        <f t="shared" si="28"/>
        <v>0</v>
      </c>
      <c r="CU36" s="1">
        <f t="shared" si="28"/>
        <v>0</v>
      </c>
      <c r="CV36" s="1">
        <f t="shared" si="28"/>
        <v>0</v>
      </c>
      <c r="CW36" s="1">
        <f t="shared" si="28"/>
        <v>0</v>
      </c>
      <c r="CX36" s="1">
        <f t="shared" si="28"/>
        <v>0</v>
      </c>
      <c r="CY36" s="1">
        <f t="shared" si="28"/>
        <v>0</v>
      </c>
      <c r="CZ36" s="1">
        <f t="shared" si="28"/>
        <v>0</v>
      </c>
      <c r="DA36" s="1">
        <f t="shared" si="28"/>
        <v>0</v>
      </c>
      <c r="DB36" s="1">
        <f t="shared" si="28"/>
        <v>0</v>
      </c>
      <c r="DC36" s="1">
        <f t="shared" si="28"/>
        <v>0</v>
      </c>
      <c r="DD36" s="1">
        <f t="shared" si="28"/>
        <v>0</v>
      </c>
      <c r="DE36" s="1">
        <f t="shared" si="28"/>
        <v>0</v>
      </c>
      <c r="DF36" s="1">
        <f t="shared" si="28"/>
        <v>0</v>
      </c>
      <c r="DG36" s="1">
        <f t="shared" si="28"/>
        <v>0</v>
      </c>
      <c r="DH36" s="1">
        <f t="shared" si="28"/>
        <v>0</v>
      </c>
      <c r="DI36" s="1">
        <f t="shared" si="28"/>
        <v>0</v>
      </c>
      <c r="DJ36" s="1">
        <f t="shared" si="28"/>
        <v>0</v>
      </c>
      <c r="DK36" s="1">
        <f t="shared" si="28"/>
        <v>0</v>
      </c>
      <c r="DL36" s="1">
        <f t="shared" si="28"/>
        <v>0</v>
      </c>
      <c r="DM36" s="1">
        <f t="shared" si="28"/>
        <v>0</v>
      </c>
      <c r="DN36" s="1">
        <f t="shared" si="28"/>
        <v>0</v>
      </c>
      <c r="DO36" s="1">
        <f t="shared" si="28"/>
        <v>0</v>
      </c>
      <c r="DP36" s="1">
        <f t="shared" si="28"/>
        <v>0</v>
      </c>
      <c r="DQ36" s="1">
        <f t="shared" si="28"/>
        <v>0</v>
      </c>
      <c r="DR36" s="1">
        <f t="shared" si="28"/>
        <v>0</v>
      </c>
      <c r="DS36" s="1">
        <f t="shared" si="28"/>
        <v>0</v>
      </c>
      <c r="DT36" s="1">
        <f t="shared" si="28"/>
        <v>0</v>
      </c>
      <c r="DU36" s="1">
        <f t="shared" si="28"/>
        <v>0</v>
      </c>
      <c r="DV36" s="1">
        <f t="shared" si="28"/>
        <v>0</v>
      </c>
      <c r="DW36" s="1">
        <f t="shared" si="28"/>
        <v>0</v>
      </c>
      <c r="DX36" s="1">
        <f t="shared" si="28"/>
        <v>0</v>
      </c>
      <c r="DY36" s="1">
        <f t="shared" si="28"/>
        <v>0</v>
      </c>
      <c r="DZ36" s="1">
        <f t="shared" si="28"/>
        <v>0</v>
      </c>
      <c r="EA36" s="1">
        <f t="shared" si="27"/>
        <v>0</v>
      </c>
      <c r="EB36" s="1">
        <f t="shared" si="27"/>
        <v>0</v>
      </c>
      <c r="EC36" s="1">
        <f t="shared" si="27"/>
        <v>0</v>
      </c>
      <c r="ED36" s="1">
        <f t="shared" si="27"/>
        <v>0</v>
      </c>
      <c r="EE36" s="1">
        <f t="shared" si="27"/>
        <v>0</v>
      </c>
      <c r="EF36" s="1">
        <f t="shared" si="27"/>
        <v>0</v>
      </c>
      <c r="EG36" s="1">
        <f t="shared" si="27"/>
        <v>0</v>
      </c>
      <c r="EH36" s="1">
        <f t="shared" si="27"/>
        <v>0</v>
      </c>
      <c r="EI36" s="1">
        <f t="shared" si="27"/>
        <v>0</v>
      </c>
      <c r="EJ36" s="1">
        <f t="shared" si="27"/>
        <v>0</v>
      </c>
      <c r="EK36" s="1">
        <f t="shared" si="27"/>
        <v>0</v>
      </c>
      <c r="EL36" s="1">
        <f t="shared" si="27"/>
        <v>0</v>
      </c>
      <c r="EM36" s="1">
        <f t="shared" si="27"/>
        <v>0</v>
      </c>
      <c r="EN36" s="1">
        <f t="shared" si="27"/>
        <v>0</v>
      </c>
      <c r="EO36" s="1">
        <f t="shared" si="27"/>
        <v>0</v>
      </c>
      <c r="EP36" s="1">
        <f t="shared" si="27"/>
        <v>0</v>
      </c>
      <c r="EQ36" s="1">
        <f t="shared" si="27"/>
        <v>0</v>
      </c>
      <c r="ER36" s="1">
        <f t="shared" si="27"/>
        <v>0</v>
      </c>
      <c r="ES36" s="1">
        <f t="shared" si="27"/>
        <v>0</v>
      </c>
      <c r="ET36" s="1">
        <f t="shared" si="27"/>
        <v>0</v>
      </c>
      <c r="EU36" s="1">
        <f t="shared" si="27"/>
        <v>0</v>
      </c>
      <c r="EV36" s="1">
        <f t="shared" si="27"/>
        <v>0</v>
      </c>
      <c r="EW36" s="1">
        <f t="shared" si="27"/>
        <v>0</v>
      </c>
      <c r="EX36" s="1">
        <f t="shared" si="27"/>
        <v>0</v>
      </c>
      <c r="EY36" s="1">
        <f t="shared" si="27"/>
        <v>0</v>
      </c>
      <c r="EZ36" s="1">
        <f t="shared" si="27"/>
        <v>0</v>
      </c>
      <c r="FA36" s="1">
        <f t="shared" si="27"/>
        <v>0</v>
      </c>
      <c r="FB36" s="1">
        <f t="shared" si="27"/>
        <v>0</v>
      </c>
      <c r="FC36" s="1">
        <f t="shared" si="27"/>
        <v>0</v>
      </c>
      <c r="FD36" s="1">
        <f t="shared" si="27"/>
        <v>0</v>
      </c>
      <c r="FE36" s="1">
        <f t="shared" si="27"/>
        <v>0</v>
      </c>
      <c r="FF36" s="1">
        <f t="shared" si="27"/>
        <v>0</v>
      </c>
      <c r="FG36" s="1">
        <f t="shared" si="27"/>
        <v>0</v>
      </c>
      <c r="FH36" s="1">
        <f t="shared" si="27"/>
        <v>0</v>
      </c>
      <c r="FI36" s="1">
        <f t="shared" si="27"/>
        <v>0</v>
      </c>
      <c r="FJ36" s="1">
        <f t="shared" si="27"/>
        <v>0</v>
      </c>
      <c r="FK36" s="1">
        <f t="shared" si="27"/>
        <v>0</v>
      </c>
      <c r="FL36" s="1">
        <f t="shared" si="27"/>
        <v>0</v>
      </c>
      <c r="FM36" s="1">
        <f t="shared" si="27"/>
        <v>0</v>
      </c>
      <c r="FN36" s="1">
        <f t="shared" si="27"/>
        <v>0</v>
      </c>
      <c r="FO36" s="1">
        <f t="shared" si="27"/>
        <v>0</v>
      </c>
      <c r="FP36" s="1">
        <f t="shared" si="27"/>
        <v>0</v>
      </c>
      <c r="FQ36" s="1">
        <f t="shared" si="27"/>
        <v>0</v>
      </c>
      <c r="FR36" s="1">
        <f t="shared" si="27"/>
        <v>0</v>
      </c>
      <c r="FS36" s="1">
        <f t="shared" si="27"/>
        <v>0</v>
      </c>
      <c r="FT36" s="1">
        <f t="shared" si="27"/>
        <v>0</v>
      </c>
      <c r="FU36" s="1">
        <f t="shared" si="27"/>
        <v>0</v>
      </c>
      <c r="FV36" s="1">
        <f t="shared" si="27"/>
        <v>0</v>
      </c>
      <c r="FW36" s="1">
        <f t="shared" si="27"/>
        <v>0</v>
      </c>
      <c r="FX36" s="1">
        <f t="shared" si="27"/>
        <v>0</v>
      </c>
      <c r="FY36" s="1">
        <f t="shared" si="27"/>
        <v>0</v>
      </c>
      <c r="FZ36" s="1">
        <f t="shared" si="27"/>
        <v>0</v>
      </c>
      <c r="GA36" s="1">
        <f t="shared" si="27"/>
        <v>0</v>
      </c>
      <c r="GB36" s="1">
        <f t="shared" si="27"/>
        <v>0</v>
      </c>
      <c r="GC36" s="1">
        <f t="shared" si="27"/>
        <v>0</v>
      </c>
      <c r="GD36" s="1">
        <f t="shared" si="27"/>
        <v>0</v>
      </c>
      <c r="GE36" s="1">
        <f t="shared" si="27"/>
        <v>0</v>
      </c>
      <c r="GF36" s="1">
        <f t="shared" si="27"/>
        <v>0</v>
      </c>
      <c r="GG36" s="1">
        <f t="shared" si="27"/>
        <v>0</v>
      </c>
      <c r="GH36" s="1">
        <f t="shared" si="27"/>
        <v>0</v>
      </c>
      <c r="GI36" s="1">
        <f t="shared" si="27"/>
        <v>0</v>
      </c>
      <c r="GJ36" s="1">
        <f t="shared" si="27"/>
        <v>0</v>
      </c>
      <c r="GK36" s="1">
        <f t="shared" si="27"/>
        <v>0</v>
      </c>
      <c r="GL36" s="1">
        <f t="shared" ref="GL36:GX39" si="30">IF($B36=GL$8,1,0)</f>
        <v>0</v>
      </c>
      <c r="GM36" s="1">
        <f t="shared" si="30"/>
        <v>0</v>
      </c>
      <c r="GN36" s="1">
        <f t="shared" si="30"/>
        <v>0</v>
      </c>
      <c r="GO36" s="1">
        <f t="shared" si="30"/>
        <v>0</v>
      </c>
      <c r="GP36" s="1">
        <f t="shared" si="30"/>
        <v>0</v>
      </c>
      <c r="GQ36" s="1">
        <f t="shared" si="30"/>
        <v>0</v>
      </c>
      <c r="GR36" s="1">
        <f t="shared" si="30"/>
        <v>0</v>
      </c>
      <c r="GS36" s="1">
        <f t="shared" si="30"/>
        <v>0</v>
      </c>
      <c r="GT36" s="1">
        <f t="shared" si="30"/>
        <v>0</v>
      </c>
      <c r="GU36" s="1">
        <f t="shared" si="30"/>
        <v>0</v>
      </c>
      <c r="GV36" s="1">
        <f t="shared" si="30"/>
        <v>0</v>
      </c>
      <c r="GW36" s="1">
        <f t="shared" si="30"/>
        <v>0</v>
      </c>
      <c r="GX36" s="1">
        <f t="shared" si="30"/>
        <v>0</v>
      </c>
      <c r="GY36" s="1">
        <f>IF(INDEX('W2. Regional GDP data'!$E$8:$L$211,MATCH($A36,'W2. Regional GDP data'!$B$8:$B$211,0),MATCH(GY$7,'W2. Regional GDP data'!$E$7:$L$7,0))=GY$8,1,0)</f>
        <v>0</v>
      </c>
      <c r="GZ36" s="1">
        <f>IF(INDEX('W2. Regional GDP data'!$E$8:$L$211,MATCH($A36,'W2. Regional GDP data'!$B$8:$B$211,0),MATCH(GZ$7,'W2. Regional GDP data'!$E$7:$L$7,0))=GZ$8,1,0)</f>
        <v>0</v>
      </c>
      <c r="HA36" s="1">
        <f>IF(INDEX('W2. Regional GDP data'!$E$8:$L$211,MATCH($A36,'W2. Regional GDP data'!$B$8:$B$211,0),MATCH(HA$7,'W2. Regional GDP data'!$E$7:$L$7,0))=HA$8,1,0)</f>
        <v>0</v>
      </c>
      <c r="HB36" s="1">
        <f>IF(INDEX('W2. Regional GDP data'!$E$8:$L$211,MATCH($A36,'W2. Regional GDP data'!$B$8:$B$211,0),MATCH(HB$7,'W2. Regional GDP data'!$E$7:$L$7,0))=HB$8,1,0)</f>
        <v>0</v>
      </c>
      <c r="HC36" s="1">
        <f>IF(INDEX('W2. Regional GDP data'!$E$8:$L$211,MATCH($A36,'W2. Regional GDP data'!$B$8:$B$211,0),MATCH(HC$7,'W2. Regional GDP data'!$E$7:$L$7,0))=HC$8,1,0)</f>
        <v>1</v>
      </c>
      <c r="HD36" s="1">
        <f>IF(INDEX('W2. Regional GDP data'!$E$8:$L$211,MATCH($A36,'W2. Regional GDP data'!$B$8:$B$211,0),MATCH(HD$7,'W2. Regional GDP data'!$E$7:$L$7,0))=HD$8,1,0)</f>
        <v>0</v>
      </c>
      <c r="HE36" s="1">
        <f>IF(INDEX('W2. Regional GDP data'!$E$8:$L$211,MATCH($A36,'W2. Regional GDP data'!$B$8:$B$211,0),MATCH(HE$7,'W2. Regional GDP data'!$E$7:$L$7,0))=HE$8,1,0)</f>
        <v>0</v>
      </c>
      <c r="HF36" s="1">
        <f>IF(INDEX('W2. Regional GDP data'!$E$8:$L$211,MATCH($A36,'W2. Regional GDP data'!$B$8:$B$211,0),MATCH(HF$7,'W2. Regional GDP data'!$E$7:$L$7,0))=HF$8,1,0)</f>
        <v>0</v>
      </c>
      <c r="HG36" s="1">
        <f>IF(INDEX('W2. Regional GDP data'!$E$8:$L$211,MATCH($A36,'W2. Regional GDP data'!$B$8:$B$211,0),MATCH(HG$7,'W2. Regional GDP data'!$E$7:$L$7,0))=HG$8,1,0)</f>
        <v>0</v>
      </c>
      <c r="HH36" s="1">
        <f>IF(INDEX('W2. Regional GDP data'!$E$8:$L$211,MATCH($A36,'W2. Regional GDP data'!$B$8:$B$211,0),MATCH(HH$7,'W2. Regional GDP data'!$E$7:$L$7,0))=HH$8,1,0)</f>
        <v>0</v>
      </c>
      <c r="HI36" s="1">
        <f>IF(INDEX('W2. Regional GDP data'!$E$8:$L$211,MATCH($A36,'W2. Regional GDP data'!$B$8:$B$211,0),MATCH(HI$7,'W2. Regional GDP data'!$E$7:$L$7,0))=HI$8,1,0)</f>
        <v>0</v>
      </c>
      <c r="HJ36" s="1">
        <f>IF(INDEX('W2. Regional GDP data'!$E$8:$L$211,MATCH($A36,'W2. Regional GDP data'!$B$8:$B$211,0),MATCH(HJ$7,'W2. Regional GDP data'!$E$7:$L$7,0))=HJ$8,1,0)</f>
        <v>0</v>
      </c>
      <c r="HK36" s="1">
        <f>IF(INDEX('W2. Regional GDP data'!$E$8:$L$211,MATCH($A36,'W2. Regional GDP data'!$B$8:$B$211,0),MATCH(HK$7,'W2. Regional GDP data'!$E$7:$L$7,0))=HK$8,1,0)</f>
        <v>0</v>
      </c>
      <c r="HL36" s="1">
        <f>IF(INDEX('W2. Regional GDP data'!$E$8:$L$211,MATCH($A36,'W2. Regional GDP data'!$B$8:$B$211,0),MATCH(HL$7,'W2. Regional GDP data'!$E$7:$L$7,0))=HL$8,1,0)</f>
        <v>0</v>
      </c>
      <c r="HM36" s="1">
        <f>IF(INDEX('W2. Regional GDP data'!$E$8:$L$211,MATCH($A36,'W2. Regional GDP data'!$B$8:$B$211,0),MATCH(HM$7,'W2. Regional GDP data'!$E$7:$L$7,0))=HM$8,1,0)</f>
        <v>0</v>
      </c>
      <c r="HN36" s="1">
        <f>IF(INDEX('W2. Regional GDP data'!$E$8:$L$211,MATCH($A36,'W2. Regional GDP data'!$B$8:$B$211,0),MATCH(HN$7,'W2. Regional GDP data'!$E$7:$L$7,0))=HN$8,1,0)</f>
        <v>0</v>
      </c>
      <c r="HO36" s="1">
        <f>IF(INDEX('W2. Regional GDP data'!$E$8:$L$211,MATCH($A36,'W2. Regional GDP data'!$B$8:$B$211,0),MATCH(HO$7,'W2. Regional GDP data'!$E$7:$L$7,0))=HO$8,1,0)</f>
        <v>0</v>
      </c>
      <c r="HP36" s="1">
        <f>IF(INDEX('W2. Regional GDP data'!$E$8:$L$211,MATCH($A36,'W2. Regional GDP data'!$B$8:$B$211,0),MATCH(HP$7,'W2. Regional GDP data'!$E$7:$L$7,0))=HP$8,1,0)</f>
        <v>1</v>
      </c>
      <c r="HQ36" s="1">
        <f>IF(INDEX('W2. Regional GDP data'!$E$8:$L$211,MATCH($A36,'W2. Regional GDP data'!$B$8:$B$211,0),MATCH(HQ$7,'W2. Regional GDP data'!$E$7:$L$7,0))=HQ$8,1,0)</f>
        <v>0</v>
      </c>
      <c r="HR36" s="1">
        <f>IF(INDEX('W2. Regional GDP data'!$E$8:$L$211,MATCH($A36,'W2. Regional GDP data'!$B$8:$B$211,0),MATCH(HR$7,'W2. Regional GDP data'!$E$7:$L$7,0))=HR$8,1,0)</f>
        <v>0</v>
      </c>
      <c r="HS36" s="1">
        <f>IF(INDEX('W2. Regional GDP data'!$E$8:$L$211,MATCH($A36,'W2. Regional GDP data'!$B$8:$B$211,0),MATCH(HS$7,'W2. Regional GDP data'!$E$7:$L$7,0))=HS$8,1,0)</f>
        <v>0</v>
      </c>
      <c r="HT36" s="1">
        <f>IF(INDEX('W2. Regional GDP data'!$E$8:$L$211,MATCH($A36,'W2. Regional GDP data'!$B$8:$B$211,0),MATCH(HT$7,'W2. Regional GDP data'!$E$7:$L$7,0))=HT$8,1,0)</f>
        <v>0</v>
      </c>
      <c r="HU36" s="1">
        <f>IF(INDEX('W2. Regional GDP data'!$E$8:$L$211,MATCH($A36,'W2. Regional GDP data'!$B$8:$B$211,0),MATCH(HU$7,'W2. Regional GDP data'!$E$7:$L$7,0))=HU$8,1,0)</f>
        <v>0</v>
      </c>
      <c r="HV36" s="1">
        <f>IF(INDEX('W2. Regional GDP data'!$E$8:$L$211,MATCH($A36,'W2. Regional GDP data'!$B$8:$B$211,0),MATCH(HV$7,'W2. Regional GDP data'!$E$7:$L$7,0))=HV$8,1,0)</f>
        <v>0</v>
      </c>
      <c r="HW36" s="1">
        <f>IF(INDEX('W2. Regional GDP data'!$E$8:$L$211,MATCH($A36,'W2. Regional GDP data'!$B$8:$B$211,0),MATCH(HW$7,'W2. Regional GDP data'!$E$7:$L$7,0))=HW$8,1,0)</f>
        <v>0</v>
      </c>
      <c r="HX36" s="1">
        <f>IF(INDEX('W2. Regional GDP data'!$E$8:$L$211,MATCH($A36,'W2. Regional GDP data'!$B$8:$B$211,0),MATCH(HX$7,'W2. Regional GDP data'!$E$7:$L$7,0))=HX$8,1,0)</f>
        <v>1</v>
      </c>
      <c r="HY36" s="1">
        <f>IF(INDEX('W2. Regional GDP data'!$E$8:$L$211,MATCH($A36,'W2. Regional GDP data'!$B$8:$B$211,0),MATCH(HY$7,'W2. Regional GDP data'!$E$7:$L$7,0))=HY$8,1,0)</f>
        <v>0</v>
      </c>
      <c r="HZ36" s="1">
        <f>IF(INDEX('W2. Regional GDP data'!$E$8:$L$211,MATCH($A36,'W2. Regional GDP data'!$B$8:$B$211,0),MATCH(HZ$7,'W2. Regional GDP data'!$E$7:$L$7,0))=HZ$8,1,0)</f>
        <v>0</v>
      </c>
      <c r="IA36" s="1">
        <f>IF(INDEX('W2. Regional GDP data'!$E$8:$L$211,MATCH($A36,'W2. Regional GDP data'!$B$8:$B$211,0),MATCH(IA$7,'W2. Regional GDP data'!$E$7:$L$7,0))=IA$8,1,0)</f>
        <v>0</v>
      </c>
      <c r="IB36" s="1">
        <f>IF(INDEX('W2. Regional GDP data'!$E$8:$L$211,MATCH($A36,'W2. Regional GDP data'!$B$8:$B$211,0),MATCH(IB$7,'W2. Regional GDP data'!$E$7:$L$7,0))=IB$8,1,0)</f>
        <v>0</v>
      </c>
      <c r="IC36" s="1">
        <v>1</v>
      </c>
    </row>
    <row r="37" spans="1:237">
      <c r="A37" s="1" t="s">
        <v>117</v>
      </c>
      <c r="B37" s="1" t="s">
        <v>397</v>
      </c>
      <c r="C37" s="1">
        <f t="shared" si="4"/>
        <v>0</v>
      </c>
      <c r="D37" s="1">
        <f t="shared" si="29"/>
        <v>0</v>
      </c>
      <c r="E37" s="1">
        <f t="shared" si="29"/>
        <v>0</v>
      </c>
      <c r="F37" s="1">
        <f t="shared" si="29"/>
        <v>0</v>
      </c>
      <c r="G37" s="1">
        <f t="shared" si="29"/>
        <v>0</v>
      </c>
      <c r="H37" s="1">
        <f t="shared" si="29"/>
        <v>0</v>
      </c>
      <c r="I37" s="1">
        <f t="shared" si="29"/>
        <v>0</v>
      </c>
      <c r="J37" s="1">
        <f t="shared" si="29"/>
        <v>0</v>
      </c>
      <c r="K37" s="1">
        <f t="shared" si="29"/>
        <v>0</v>
      </c>
      <c r="L37" s="1">
        <f t="shared" si="29"/>
        <v>0</v>
      </c>
      <c r="M37" s="1">
        <f t="shared" si="29"/>
        <v>0</v>
      </c>
      <c r="N37" s="1">
        <f t="shared" si="29"/>
        <v>0</v>
      </c>
      <c r="O37" s="1">
        <f t="shared" si="29"/>
        <v>0</v>
      </c>
      <c r="P37" s="1">
        <f t="shared" si="29"/>
        <v>0</v>
      </c>
      <c r="Q37" s="1">
        <f t="shared" si="29"/>
        <v>0</v>
      </c>
      <c r="R37" s="1">
        <f t="shared" si="29"/>
        <v>0</v>
      </c>
      <c r="S37" s="1">
        <f t="shared" si="29"/>
        <v>0</v>
      </c>
      <c r="T37" s="1">
        <f t="shared" si="29"/>
        <v>0</v>
      </c>
      <c r="U37" s="1">
        <f t="shared" si="29"/>
        <v>0</v>
      </c>
      <c r="V37" s="1">
        <f t="shared" si="29"/>
        <v>0</v>
      </c>
      <c r="W37" s="1">
        <f t="shared" si="29"/>
        <v>0</v>
      </c>
      <c r="X37" s="1">
        <f t="shared" si="29"/>
        <v>0</v>
      </c>
      <c r="Y37" s="1">
        <f t="shared" si="29"/>
        <v>0</v>
      </c>
      <c r="Z37" s="1">
        <f t="shared" si="29"/>
        <v>0</v>
      </c>
      <c r="AA37" s="1">
        <f t="shared" si="29"/>
        <v>0</v>
      </c>
      <c r="AB37" s="1">
        <f t="shared" si="29"/>
        <v>0</v>
      </c>
      <c r="AC37" s="1">
        <f t="shared" si="29"/>
        <v>0</v>
      </c>
      <c r="AD37" s="1">
        <f t="shared" si="29"/>
        <v>0</v>
      </c>
      <c r="AE37" s="1">
        <f t="shared" si="29"/>
        <v>1</v>
      </c>
      <c r="AF37" s="1">
        <f t="shared" si="29"/>
        <v>0</v>
      </c>
      <c r="AG37" s="1">
        <f t="shared" si="29"/>
        <v>0</v>
      </c>
      <c r="AH37" s="1">
        <f t="shared" si="29"/>
        <v>0</v>
      </c>
      <c r="AI37" s="1">
        <f t="shared" si="29"/>
        <v>0</v>
      </c>
      <c r="AJ37" s="1">
        <f t="shared" si="29"/>
        <v>0</v>
      </c>
      <c r="AK37" s="1">
        <f t="shared" si="29"/>
        <v>0</v>
      </c>
      <c r="AL37" s="1">
        <f t="shared" si="29"/>
        <v>0</v>
      </c>
      <c r="AM37" s="1">
        <f t="shared" si="29"/>
        <v>0</v>
      </c>
      <c r="AN37" s="1">
        <f t="shared" si="29"/>
        <v>0</v>
      </c>
      <c r="AO37" s="1">
        <f t="shared" si="29"/>
        <v>0</v>
      </c>
      <c r="AP37" s="1">
        <f t="shared" si="29"/>
        <v>0</v>
      </c>
      <c r="AQ37" s="1">
        <f t="shared" si="29"/>
        <v>0</v>
      </c>
      <c r="AR37" s="1">
        <f t="shared" si="29"/>
        <v>0</v>
      </c>
      <c r="AS37" s="1">
        <f t="shared" si="29"/>
        <v>0</v>
      </c>
      <c r="AT37" s="1">
        <f t="shared" si="29"/>
        <v>0</v>
      </c>
      <c r="AU37" s="1">
        <f t="shared" si="29"/>
        <v>0</v>
      </c>
      <c r="AV37" s="1">
        <f t="shared" si="29"/>
        <v>0</v>
      </c>
      <c r="AW37" s="1">
        <f t="shared" si="29"/>
        <v>0</v>
      </c>
      <c r="AX37" s="1">
        <f t="shared" si="29"/>
        <v>0</v>
      </c>
      <c r="AY37" s="1">
        <f t="shared" si="29"/>
        <v>0</v>
      </c>
      <c r="AZ37" s="1">
        <f t="shared" si="29"/>
        <v>0</v>
      </c>
      <c r="BA37" s="1">
        <f t="shared" si="29"/>
        <v>0</v>
      </c>
      <c r="BB37" s="1">
        <f t="shared" si="29"/>
        <v>0</v>
      </c>
      <c r="BC37" s="1">
        <f t="shared" si="29"/>
        <v>0</v>
      </c>
      <c r="BD37" s="1">
        <f t="shared" si="29"/>
        <v>0</v>
      </c>
      <c r="BE37" s="1">
        <f t="shared" si="29"/>
        <v>0</v>
      </c>
      <c r="BF37" s="1">
        <f t="shared" si="29"/>
        <v>0</v>
      </c>
      <c r="BG37" s="1">
        <f t="shared" si="29"/>
        <v>0</v>
      </c>
      <c r="BH37" s="1">
        <f t="shared" si="29"/>
        <v>0</v>
      </c>
      <c r="BI37" s="1">
        <f t="shared" si="29"/>
        <v>0</v>
      </c>
      <c r="BJ37" s="1">
        <f t="shared" si="29"/>
        <v>0</v>
      </c>
      <c r="BK37" s="1">
        <f t="shared" si="29"/>
        <v>0</v>
      </c>
      <c r="BL37" s="1">
        <f t="shared" si="29"/>
        <v>0</v>
      </c>
      <c r="BM37" s="1">
        <f t="shared" si="29"/>
        <v>0</v>
      </c>
      <c r="BN37" s="1">
        <f t="shared" si="29"/>
        <v>0</v>
      </c>
      <c r="BO37" s="1">
        <f t="shared" si="29"/>
        <v>0</v>
      </c>
      <c r="BP37" s="1">
        <f t="shared" si="28"/>
        <v>0</v>
      </c>
      <c r="BQ37" s="1">
        <f t="shared" si="28"/>
        <v>0</v>
      </c>
      <c r="BR37" s="1">
        <f t="shared" si="28"/>
        <v>0</v>
      </c>
      <c r="BS37" s="1">
        <f t="shared" si="28"/>
        <v>0</v>
      </c>
      <c r="BT37" s="1">
        <f t="shared" si="28"/>
        <v>0</v>
      </c>
      <c r="BU37" s="1">
        <f t="shared" si="28"/>
        <v>0</v>
      </c>
      <c r="BV37" s="1">
        <f t="shared" si="28"/>
        <v>0</v>
      </c>
      <c r="BW37" s="1">
        <f t="shared" si="28"/>
        <v>0</v>
      </c>
      <c r="BX37" s="1">
        <f t="shared" si="28"/>
        <v>0</v>
      </c>
      <c r="BY37" s="1">
        <f t="shared" si="28"/>
        <v>0</v>
      </c>
      <c r="BZ37" s="1">
        <f t="shared" si="28"/>
        <v>0</v>
      </c>
      <c r="CA37" s="1">
        <f t="shared" si="28"/>
        <v>0</v>
      </c>
      <c r="CB37" s="1">
        <f t="shared" si="28"/>
        <v>0</v>
      </c>
      <c r="CC37" s="1">
        <f t="shared" si="28"/>
        <v>0</v>
      </c>
      <c r="CD37" s="1">
        <f t="shared" si="28"/>
        <v>0</v>
      </c>
      <c r="CE37" s="1">
        <f t="shared" si="28"/>
        <v>0</v>
      </c>
      <c r="CF37" s="1">
        <f t="shared" si="28"/>
        <v>0</v>
      </c>
      <c r="CG37" s="1">
        <f t="shared" si="28"/>
        <v>0</v>
      </c>
      <c r="CH37" s="1">
        <f t="shared" si="28"/>
        <v>0</v>
      </c>
      <c r="CI37" s="1">
        <f t="shared" si="28"/>
        <v>0</v>
      </c>
      <c r="CJ37" s="1">
        <f t="shared" si="28"/>
        <v>0</v>
      </c>
      <c r="CK37" s="1">
        <f t="shared" si="28"/>
        <v>0</v>
      </c>
      <c r="CL37" s="1">
        <f t="shared" si="28"/>
        <v>0</v>
      </c>
      <c r="CM37" s="1">
        <f t="shared" si="28"/>
        <v>0</v>
      </c>
      <c r="CN37" s="1">
        <f t="shared" si="28"/>
        <v>0</v>
      </c>
      <c r="CO37" s="1">
        <f t="shared" si="28"/>
        <v>0</v>
      </c>
      <c r="CP37" s="1">
        <f t="shared" si="28"/>
        <v>0</v>
      </c>
      <c r="CQ37" s="1">
        <f t="shared" si="28"/>
        <v>0</v>
      </c>
      <c r="CR37" s="1">
        <f t="shared" si="28"/>
        <v>0</v>
      </c>
      <c r="CS37" s="1">
        <f t="shared" si="28"/>
        <v>0</v>
      </c>
      <c r="CT37" s="1">
        <f t="shared" si="28"/>
        <v>0</v>
      </c>
      <c r="CU37" s="1">
        <f t="shared" si="28"/>
        <v>0</v>
      </c>
      <c r="CV37" s="1">
        <f t="shared" si="28"/>
        <v>0</v>
      </c>
      <c r="CW37" s="1">
        <f t="shared" si="28"/>
        <v>0</v>
      </c>
      <c r="CX37" s="1">
        <f t="shared" si="28"/>
        <v>0</v>
      </c>
      <c r="CY37" s="1">
        <f t="shared" si="28"/>
        <v>0</v>
      </c>
      <c r="CZ37" s="1">
        <f t="shared" si="28"/>
        <v>0</v>
      </c>
      <c r="DA37" s="1">
        <f t="shared" si="28"/>
        <v>0</v>
      </c>
      <c r="DB37" s="1">
        <f t="shared" si="28"/>
        <v>0</v>
      </c>
      <c r="DC37" s="1">
        <f t="shared" si="28"/>
        <v>0</v>
      </c>
      <c r="DD37" s="1">
        <f t="shared" si="28"/>
        <v>0</v>
      </c>
      <c r="DE37" s="1">
        <f t="shared" si="28"/>
        <v>0</v>
      </c>
      <c r="DF37" s="1">
        <f t="shared" si="28"/>
        <v>0</v>
      </c>
      <c r="DG37" s="1">
        <f t="shared" si="28"/>
        <v>0</v>
      </c>
      <c r="DH37" s="1">
        <f t="shared" si="28"/>
        <v>0</v>
      </c>
      <c r="DI37" s="1">
        <f t="shared" si="28"/>
        <v>0</v>
      </c>
      <c r="DJ37" s="1">
        <f t="shared" si="28"/>
        <v>0</v>
      </c>
      <c r="DK37" s="1">
        <f t="shared" si="28"/>
        <v>0</v>
      </c>
      <c r="DL37" s="1">
        <f t="shared" si="28"/>
        <v>0</v>
      </c>
      <c r="DM37" s="1">
        <f t="shared" si="28"/>
        <v>0</v>
      </c>
      <c r="DN37" s="1">
        <f t="shared" si="28"/>
        <v>0</v>
      </c>
      <c r="DO37" s="1">
        <f t="shared" si="28"/>
        <v>0</v>
      </c>
      <c r="DP37" s="1">
        <f t="shared" si="28"/>
        <v>0</v>
      </c>
      <c r="DQ37" s="1">
        <f t="shared" si="28"/>
        <v>0</v>
      </c>
      <c r="DR37" s="1">
        <f t="shared" si="28"/>
        <v>0</v>
      </c>
      <c r="DS37" s="1">
        <f t="shared" si="28"/>
        <v>0</v>
      </c>
      <c r="DT37" s="1">
        <f t="shared" si="28"/>
        <v>0</v>
      </c>
      <c r="DU37" s="1">
        <f t="shared" si="28"/>
        <v>0</v>
      </c>
      <c r="DV37" s="1">
        <f t="shared" si="28"/>
        <v>0</v>
      </c>
      <c r="DW37" s="1">
        <f t="shared" si="28"/>
        <v>0</v>
      </c>
      <c r="DX37" s="1">
        <f t="shared" si="28"/>
        <v>0</v>
      </c>
      <c r="DY37" s="1">
        <f t="shared" si="28"/>
        <v>0</v>
      </c>
      <c r="DZ37" s="1">
        <f t="shared" si="28"/>
        <v>0</v>
      </c>
      <c r="EA37" s="1">
        <f t="shared" ref="EA37:GL40" si="31">IF($B37=EA$8,1,0)</f>
        <v>0</v>
      </c>
      <c r="EB37" s="1">
        <f t="shared" si="31"/>
        <v>0</v>
      </c>
      <c r="EC37" s="1">
        <f t="shared" si="31"/>
        <v>0</v>
      </c>
      <c r="ED37" s="1">
        <f t="shared" si="31"/>
        <v>0</v>
      </c>
      <c r="EE37" s="1">
        <f t="shared" si="31"/>
        <v>0</v>
      </c>
      <c r="EF37" s="1">
        <f t="shared" si="31"/>
        <v>0</v>
      </c>
      <c r="EG37" s="1">
        <f t="shared" si="31"/>
        <v>0</v>
      </c>
      <c r="EH37" s="1">
        <f t="shared" si="31"/>
        <v>0</v>
      </c>
      <c r="EI37" s="1">
        <f t="shared" si="31"/>
        <v>0</v>
      </c>
      <c r="EJ37" s="1">
        <f t="shared" si="31"/>
        <v>0</v>
      </c>
      <c r="EK37" s="1">
        <f t="shared" si="31"/>
        <v>0</v>
      </c>
      <c r="EL37" s="1">
        <f t="shared" si="31"/>
        <v>0</v>
      </c>
      <c r="EM37" s="1">
        <f t="shared" si="31"/>
        <v>0</v>
      </c>
      <c r="EN37" s="1">
        <f t="shared" si="31"/>
        <v>0</v>
      </c>
      <c r="EO37" s="1">
        <f t="shared" si="31"/>
        <v>0</v>
      </c>
      <c r="EP37" s="1">
        <f t="shared" si="31"/>
        <v>0</v>
      </c>
      <c r="EQ37" s="1">
        <f t="shared" si="31"/>
        <v>0</v>
      </c>
      <c r="ER37" s="1">
        <f t="shared" si="31"/>
        <v>0</v>
      </c>
      <c r="ES37" s="1">
        <f t="shared" si="31"/>
        <v>0</v>
      </c>
      <c r="ET37" s="1">
        <f t="shared" si="31"/>
        <v>0</v>
      </c>
      <c r="EU37" s="1">
        <f t="shared" si="31"/>
        <v>0</v>
      </c>
      <c r="EV37" s="1">
        <f t="shared" si="31"/>
        <v>0</v>
      </c>
      <c r="EW37" s="1">
        <f t="shared" si="31"/>
        <v>0</v>
      </c>
      <c r="EX37" s="1">
        <f t="shared" si="31"/>
        <v>0</v>
      </c>
      <c r="EY37" s="1">
        <f t="shared" si="31"/>
        <v>0</v>
      </c>
      <c r="EZ37" s="1">
        <f t="shared" si="31"/>
        <v>0</v>
      </c>
      <c r="FA37" s="1">
        <f t="shared" si="31"/>
        <v>0</v>
      </c>
      <c r="FB37" s="1">
        <f t="shared" si="31"/>
        <v>0</v>
      </c>
      <c r="FC37" s="1">
        <f t="shared" si="31"/>
        <v>0</v>
      </c>
      <c r="FD37" s="1">
        <f t="shared" si="31"/>
        <v>0</v>
      </c>
      <c r="FE37" s="1">
        <f t="shared" si="31"/>
        <v>0</v>
      </c>
      <c r="FF37" s="1">
        <f t="shared" si="31"/>
        <v>0</v>
      </c>
      <c r="FG37" s="1">
        <f t="shared" si="31"/>
        <v>0</v>
      </c>
      <c r="FH37" s="1">
        <f t="shared" si="31"/>
        <v>0</v>
      </c>
      <c r="FI37" s="1">
        <f t="shared" si="31"/>
        <v>0</v>
      </c>
      <c r="FJ37" s="1">
        <f t="shared" si="31"/>
        <v>0</v>
      </c>
      <c r="FK37" s="1">
        <f t="shared" si="31"/>
        <v>0</v>
      </c>
      <c r="FL37" s="1">
        <f t="shared" si="31"/>
        <v>0</v>
      </c>
      <c r="FM37" s="1">
        <f t="shared" si="31"/>
        <v>0</v>
      </c>
      <c r="FN37" s="1">
        <f t="shared" si="31"/>
        <v>0</v>
      </c>
      <c r="FO37" s="1">
        <f t="shared" si="31"/>
        <v>0</v>
      </c>
      <c r="FP37" s="1">
        <f t="shared" si="31"/>
        <v>0</v>
      </c>
      <c r="FQ37" s="1">
        <f t="shared" si="31"/>
        <v>0</v>
      </c>
      <c r="FR37" s="1">
        <f t="shared" si="31"/>
        <v>0</v>
      </c>
      <c r="FS37" s="1">
        <f t="shared" si="31"/>
        <v>0</v>
      </c>
      <c r="FT37" s="1">
        <f t="shared" si="31"/>
        <v>0</v>
      </c>
      <c r="FU37" s="1">
        <f t="shared" si="31"/>
        <v>0</v>
      </c>
      <c r="FV37" s="1">
        <f t="shared" si="31"/>
        <v>0</v>
      </c>
      <c r="FW37" s="1">
        <f t="shared" si="31"/>
        <v>0</v>
      </c>
      <c r="FX37" s="1">
        <f t="shared" si="31"/>
        <v>0</v>
      </c>
      <c r="FY37" s="1">
        <f t="shared" si="31"/>
        <v>0</v>
      </c>
      <c r="FZ37" s="1">
        <f t="shared" si="31"/>
        <v>0</v>
      </c>
      <c r="GA37" s="1">
        <f t="shared" si="31"/>
        <v>0</v>
      </c>
      <c r="GB37" s="1">
        <f t="shared" si="31"/>
        <v>0</v>
      </c>
      <c r="GC37" s="1">
        <f t="shared" si="31"/>
        <v>0</v>
      </c>
      <c r="GD37" s="1">
        <f t="shared" si="31"/>
        <v>0</v>
      </c>
      <c r="GE37" s="1">
        <f t="shared" si="31"/>
        <v>0</v>
      </c>
      <c r="GF37" s="1">
        <f t="shared" si="31"/>
        <v>0</v>
      </c>
      <c r="GG37" s="1">
        <f t="shared" si="31"/>
        <v>0</v>
      </c>
      <c r="GH37" s="1">
        <f t="shared" si="31"/>
        <v>0</v>
      </c>
      <c r="GI37" s="1">
        <f t="shared" si="31"/>
        <v>0</v>
      </c>
      <c r="GJ37" s="1">
        <f t="shared" si="31"/>
        <v>0</v>
      </c>
      <c r="GK37" s="1">
        <f t="shared" si="31"/>
        <v>0</v>
      </c>
      <c r="GL37" s="1">
        <f t="shared" si="31"/>
        <v>0</v>
      </c>
      <c r="GM37" s="1">
        <f t="shared" si="30"/>
        <v>0</v>
      </c>
      <c r="GN37" s="1">
        <f t="shared" si="30"/>
        <v>0</v>
      </c>
      <c r="GO37" s="1">
        <f t="shared" si="30"/>
        <v>0</v>
      </c>
      <c r="GP37" s="1">
        <f t="shared" si="30"/>
        <v>0</v>
      </c>
      <c r="GQ37" s="1">
        <f t="shared" si="30"/>
        <v>0</v>
      </c>
      <c r="GR37" s="1">
        <f t="shared" si="30"/>
        <v>0</v>
      </c>
      <c r="GS37" s="1">
        <f t="shared" si="30"/>
        <v>0</v>
      </c>
      <c r="GT37" s="1">
        <f t="shared" si="30"/>
        <v>0</v>
      </c>
      <c r="GU37" s="1">
        <f t="shared" si="30"/>
        <v>0</v>
      </c>
      <c r="GV37" s="1">
        <f t="shared" si="30"/>
        <v>0</v>
      </c>
      <c r="GW37" s="1">
        <f t="shared" si="30"/>
        <v>0</v>
      </c>
      <c r="GX37" s="1">
        <f t="shared" si="30"/>
        <v>0</v>
      </c>
      <c r="GY37" s="1">
        <f>IF(INDEX('W2. Regional GDP data'!$E$8:$L$211,MATCH($A37,'W2. Regional GDP data'!$B$8:$B$211,0),MATCH(GY$7,'W2. Regional GDP data'!$E$7:$L$7,0))=GY$8,1,0)</f>
        <v>0</v>
      </c>
      <c r="GZ37" s="1">
        <f>IF(INDEX('W2. Regional GDP data'!$E$8:$L$211,MATCH($A37,'W2. Regional GDP data'!$B$8:$B$211,0),MATCH(GZ$7,'W2. Regional GDP data'!$E$7:$L$7,0))=GZ$8,1,0)</f>
        <v>0</v>
      </c>
      <c r="HA37" s="1">
        <f>IF(INDEX('W2. Regional GDP data'!$E$8:$L$211,MATCH($A37,'W2. Regional GDP data'!$B$8:$B$211,0),MATCH(HA$7,'W2. Regional GDP data'!$E$7:$L$7,0))=HA$8,1,0)</f>
        <v>0</v>
      </c>
      <c r="HB37" s="1">
        <f>IF(INDEX('W2. Regional GDP data'!$E$8:$L$211,MATCH($A37,'W2. Regional GDP data'!$B$8:$B$211,0),MATCH(HB$7,'W2. Regional GDP data'!$E$7:$L$7,0))=HB$8,1,0)</f>
        <v>0</v>
      </c>
      <c r="HC37" s="1">
        <f>IF(INDEX('W2. Regional GDP data'!$E$8:$L$211,MATCH($A37,'W2. Regional GDP data'!$B$8:$B$211,0),MATCH(HC$7,'W2. Regional GDP data'!$E$7:$L$7,0))=HC$8,1,0)</f>
        <v>0</v>
      </c>
      <c r="HD37" s="1">
        <f>IF(INDEX('W2. Regional GDP data'!$E$8:$L$211,MATCH($A37,'W2. Regional GDP data'!$B$8:$B$211,0),MATCH(HD$7,'W2. Regional GDP data'!$E$7:$L$7,0))=HD$8,1,0)</f>
        <v>0</v>
      </c>
      <c r="HE37" s="1">
        <f>IF(INDEX('W2. Regional GDP data'!$E$8:$L$211,MATCH($A37,'W2. Regional GDP data'!$B$8:$B$211,0),MATCH(HE$7,'W2. Regional GDP data'!$E$7:$L$7,0))=HE$8,1,0)</f>
        <v>0</v>
      </c>
      <c r="HF37" s="1">
        <f>IF(INDEX('W2. Regional GDP data'!$E$8:$L$211,MATCH($A37,'W2. Regional GDP data'!$B$8:$B$211,0),MATCH(HF$7,'W2. Regional GDP data'!$E$7:$L$7,0))=HF$8,1,0)</f>
        <v>0</v>
      </c>
      <c r="HG37" s="1">
        <f>IF(INDEX('W2. Regional GDP data'!$E$8:$L$211,MATCH($A37,'W2. Regional GDP data'!$B$8:$B$211,0),MATCH(HG$7,'W2. Regional GDP data'!$E$7:$L$7,0))=HG$8,1,0)</f>
        <v>0</v>
      </c>
      <c r="HH37" s="1">
        <f>IF(INDEX('W2. Regional GDP data'!$E$8:$L$211,MATCH($A37,'W2. Regional GDP data'!$B$8:$B$211,0),MATCH(HH$7,'W2. Regional GDP data'!$E$7:$L$7,0))=HH$8,1,0)</f>
        <v>0</v>
      </c>
      <c r="HI37" s="1">
        <f>IF(INDEX('W2. Regional GDP data'!$E$8:$L$211,MATCH($A37,'W2. Regional GDP data'!$B$8:$B$211,0),MATCH(HI$7,'W2. Regional GDP data'!$E$7:$L$7,0))=HI$8,1,0)</f>
        <v>0</v>
      </c>
      <c r="HJ37" s="1">
        <f>IF(INDEX('W2. Regional GDP data'!$E$8:$L$211,MATCH($A37,'W2. Regional GDP data'!$B$8:$B$211,0),MATCH(HJ$7,'W2. Regional GDP data'!$E$7:$L$7,0))=HJ$8,1,0)</f>
        <v>1</v>
      </c>
      <c r="HK37" s="1">
        <f>IF(INDEX('W2. Regional GDP data'!$E$8:$L$211,MATCH($A37,'W2. Regional GDP data'!$B$8:$B$211,0),MATCH(HK$7,'W2. Regional GDP data'!$E$7:$L$7,0))=HK$8,1,0)</f>
        <v>0</v>
      </c>
      <c r="HL37" s="1">
        <f>IF(INDEX('W2. Regional GDP data'!$E$8:$L$211,MATCH($A37,'W2. Regional GDP data'!$B$8:$B$211,0),MATCH(HL$7,'W2. Regional GDP data'!$E$7:$L$7,0))=HL$8,1,0)</f>
        <v>0</v>
      </c>
      <c r="HM37" s="1">
        <f>IF(INDEX('W2. Regional GDP data'!$E$8:$L$211,MATCH($A37,'W2. Regional GDP data'!$B$8:$B$211,0),MATCH(HM$7,'W2. Regional GDP data'!$E$7:$L$7,0))=HM$8,1,0)</f>
        <v>0</v>
      </c>
      <c r="HN37" s="1">
        <f>IF(INDEX('W2. Regional GDP data'!$E$8:$L$211,MATCH($A37,'W2. Regional GDP data'!$B$8:$B$211,0),MATCH(HN$7,'W2. Regional GDP data'!$E$7:$L$7,0))=HN$8,1,0)</f>
        <v>0</v>
      </c>
      <c r="HO37" s="1">
        <f>IF(INDEX('W2. Regional GDP data'!$E$8:$L$211,MATCH($A37,'W2. Regional GDP data'!$B$8:$B$211,0),MATCH(HO$7,'W2. Regional GDP data'!$E$7:$L$7,0))=HO$8,1,0)</f>
        <v>0</v>
      </c>
      <c r="HP37" s="1">
        <f>IF(INDEX('W2. Regional GDP data'!$E$8:$L$211,MATCH($A37,'W2. Regional GDP data'!$B$8:$B$211,0),MATCH(HP$7,'W2. Regional GDP data'!$E$7:$L$7,0))=HP$8,1,0)</f>
        <v>0</v>
      </c>
      <c r="HQ37" s="1">
        <f>IF(INDEX('W2. Regional GDP data'!$E$8:$L$211,MATCH($A37,'W2. Regional GDP data'!$B$8:$B$211,0),MATCH(HQ$7,'W2. Regional GDP data'!$E$7:$L$7,0))=HQ$8,1,0)</f>
        <v>0</v>
      </c>
      <c r="HR37" s="1">
        <f>IF(INDEX('W2. Regional GDP data'!$E$8:$L$211,MATCH($A37,'W2. Regional GDP data'!$B$8:$B$211,0),MATCH(HR$7,'W2. Regional GDP data'!$E$7:$L$7,0))=HR$8,1,0)</f>
        <v>0</v>
      </c>
      <c r="HS37" s="1">
        <f>IF(INDEX('W2. Regional GDP data'!$E$8:$L$211,MATCH($A37,'W2. Regional GDP data'!$B$8:$B$211,0),MATCH(HS$7,'W2. Regional GDP data'!$E$7:$L$7,0))=HS$8,1,0)</f>
        <v>0</v>
      </c>
      <c r="HT37" s="1">
        <f>IF(INDEX('W2. Regional GDP data'!$E$8:$L$211,MATCH($A37,'W2. Regional GDP data'!$B$8:$B$211,0),MATCH(HT$7,'W2. Regional GDP data'!$E$7:$L$7,0))=HT$8,1,0)</f>
        <v>0</v>
      </c>
      <c r="HU37" s="1">
        <f>IF(INDEX('W2. Regional GDP data'!$E$8:$L$211,MATCH($A37,'W2. Regional GDP data'!$B$8:$B$211,0),MATCH(HU$7,'W2. Regional GDP data'!$E$7:$L$7,0))=HU$8,1,0)</f>
        <v>0</v>
      </c>
      <c r="HV37" s="1">
        <f>IF(INDEX('W2. Regional GDP data'!$E$8:$L$211,MATCH($A37,'W2. Regional GDP data'!$B$8:$B$211,0),MATCH(HV$7,'W2. Regional GDP data'!$E$7:$L$7,0))=HV$8,1,0)</f>
        <v>0</v>
      </c>
      <c r="HW37" s="1">
        <f>IF(INDEX('W2. Regional GDP data'!$E$8:$L$211,MATCH($A37,'W2. Regional GDP data'!$B$8:$B$211,0),MATCH(HW$7,'W2. Regional GDP data'!$E$7:$L$7,0))=HW$8,1,0)</f>
        <v>0</v>
      </c>
      <c r="HX37" s="1">
        <f>IF(INDEX('W2. Regional GDP data'!$E$8:$L$211,MATCH($A37,'W2. Regional GDP data'!$B$8:$B$211,0),MATCH(HX$7,'W2. Regional GDP data'!$E$7:$L$7,0))=HX$8,1,0)</f>
        <v>1</v>
      </c>
      <c r="HY37" s="1">
        <f>IF(INDEX('W2. Regional GDP data'!$E$8:$L$211,MATCH($A37,'W2. Regional GDP data'!$B$8:$B$211,0),MATCH(HY$7,'W2. Regional GDP data'!$E$7:$L$7,0))=HY$8,1,0)</f>
        <v>0</v>
      </c>
      <c r="HZ37" s="1">
        <f>IF(INDEX('W2. Regional GDP data'!$E$8:$L$211,MATCH($A37,'W2. Regional GDP data'!$B$8:$B$211,0),MATCH(HZ$7,'W2. Regional GDP data'!$E$7:$L$7,0))=HZ$8,1,0)</f>
        <v>0</v>
      </c>
      <c r="IA37" s="1">
        <f>IF(INDEX('W2. Regional GDP data'!$E$8:$L$211,MATCH($A37,'W2. Regional GDP data'!$B$8:$B$211,0),MATCH(IA$7,'W2. Regional GDP data'!$E$7:$L$7,0))=IA$8,1,0)</f>
        <v>0</v>
      </c>
      <c r="IB37" s="1">
        <f>IF(INDEX('W2. Regional GDP data'!$E$8:$L$211,MATCH($A37,'W2. Regional GDP data'!$B$8:$B$211,0),MATCH(IB$7,'W2. Regional GDP data'!$E$7:$L$7,0))=IB$8,1,0)</f>
        <v>0</v>
      </c>
      <c r="IC37" s="1">
        <v>1</v>
      </c>
    </row>
    <row r="38" spans="1:237">
      <c r="A38" s="1" t="s">
        <v>112</v>
      </c>
      <c r="B38" s="1" t="s">
        <v>528</v>
      </c>
      <c r="C38" s="1">
        <f t="shared" si="4"/>
        <v>0</v>
      </c>
      <c r="D38" s="1">
        <f t="shared" si="29"/>
        <v>0</v>
      </c>
      <c r="E38" s="1">
        <f t="shared" si="29"/>
        <v>0</v>
      </c>
      <c r="F38" s="1">
        <f t="shared" si="29"/>
        <v>0</v>
      </c>
      <c r="G38" s="1">
        <f t="shared" si="29"/>
        <v>0</v>
      </c>
      <c r="H38" s="1">
        <f t="shared" si="29"/>
        <v>0</v>
      </c>
      <c r="I38" s="1">
        <f t="shared" si="29"/>
        <v>0</v>
      </c>
      <c r="J38" s="1">
        <f t="shared" si="29"/>
        <v>0</v>
      </c>
      <c r="K38" s="1">
        <f t="shared" si="29"/>
        <v>0</v>
      </c>
      <c r="L38" s="1">
        <f t="shared" si="29"/>
        <v>0</v>
      </c>
      <c r="M38" s="1">
        <f t="shared" si="29"/>
        <v>0</v>
      </c>
      <c r="N38" s="1">
        <f t="shared" si="29"/>
        <v>0</v>
      </c>
      <c r="O38" s="1">
        <f t="shared" si="29"/>
        <v>0</v>
      </c>
      <c r="P38" s="1">
        <f t="shared" si="29"/>
        <v>0</v>
      </c>
      <c r="Q38" s="1">
        <f t="shared" si="29"/>
        <v>0</v>
      </c>
      <c r="R38" s="1">
        <f t="shared" si="29"/>
        <v>0</v>
      </c>
      <c r="S38" s="1">
        <f t="shared" si="29"/>
        <v>0</v>
      </c>
      <c r="T38" s="1">
        <f t="shared" si="29"/>
        <v>0</v>
      </c>
      <c r="U38" s="1">
        <f t="shared" si="29"/>
        <v>0</v>
      </c>
      <c r="V38" s="1">
        <f t="shared" si="29"/>
        <v>0</v>
      </c>
      <c r="W38" s="1">
        <f t="shared" si="29"/>
        <v>0</v>
      </c>
      <c r="X38" s="1">
        <f t="shared" si="29"/>
        <v>0</v>
      </c>
      <c r="Y38" s="1">
        <f t="shared" si="29"/>
        <v>0</v>
      </c>
      <c r="Z38" s="1">
        <f t="shared" si="29"/>
        <v>0</v>
      </c>
      <c r="AA38" s="1">
        <f t="shared" si="29"/>
        <v>0</v>
      </c>
      <c r="AB38" s="1">
        <f t="shared" si="29"/>
        <v>0</v>
      </c>
      <c r="AC38" s="1">
        <f t="shared" si="29"/>
        <v>0</v>
      </c>
      <c r="AD38" s="1">
        <f t="shared" si="29"/>
        <v>0</v>
      </c>
      <c r="AE38" s="1">
        <f t="shared" si="29"/>
        <v>0</v>
      </c>
      <c r="AF38" s="1">
        <f t="shared" si="29"/>
        <v>1</v>
      </c>
      <c r="AG38" s="1">
        <f t="shared" si="29"/>
        <v>0</v>
      </c>
      <c r="AH38" s="1">
        <f t="shared" si="29"/>
        <v>0</v>
      </c>
      <c r="AI38" s="1">
        <f t="shared" si="29"/>
        <v>0</v>
      </c>
      <c r="AJ38" s="1">
        <f t="shared" si="29"/>
        <v>0</v>
      </c>
      <c r="AK38" s="1">
        <f t="shared" si="29"/>
        <v>0</v>
      </c>
      <c r="AL38" s="1">
        <f t="shared" si="29"/>
        <v>0</v>
      </c>
      <c r="AM38" s="1">
        <f t="shared" si="29"/>
        <v>0</v>
      </c>
      <c r="AN38" s="1">
        <f t="shared" si="29"/>
        <v>0</v>
      </c>
      <c r="AO38" s="1">
        <f t="shared" si="29"/>
        <v>0</v>
      </c>
      <c r="AP38" s="1">
        <f t="shared" si="29"/>
        <v>0</v>
      </c>
      <c r="AQ38" s="1">
        <f t="shared" si="29"/>
        <v>0</v>
      </c>
      <c r="AR38" s="1">
        <f t="shared" si="29"/>
        <v>0</v>
      </c>
      <c r="AS38" s="1">
        <f t="shared" si="29"/>
        <v>0</v>
      </c>
      <c r="AT38" s="1">
        <f t="shared" si="29"/>
        <v>0</v>
      </c>
      <c r="AU38" s="1">
        <f t="shared" si="29"/>
        <v>0</v>
      </c>
      <c r="AV38" s="1">
        <f t="shared" si="29"/>
        <v>0</v>
      </c>
      <c r="AW38" s="1">
        <f t="shared" si="29"/>
        <v>0</v>
      </c>
      <c r="AX38" s="1">
        <f t="shared" si="29"/>
        <v>0</v>
      </c>
      <c r="AY38" s="1">
        <f t="shared" si="29"/>
        <v>0</v>
      </c>
      <c r="AZ38" s="1">
        <f t="shared" si="29"/>
        <v>0</v>
      </c>
      <c r="BA38" s="1">
        <f t="shared" si="29"/>
        <v>0</v>
      </c>
      <c r="BB38" s="1">
        <f t="shared" si="29"/>
        <v>0</v>
      </c>
      <c r="BC38" s="1">
        <f t="shared" si="29"/>
        <v>0</v>
      </c>
      <c r="BD38" s="1">
        <f t="shared" si="29"/>
        <v>0</v>
      </c>
      <c r="BE38" s="1">
        <f t="shared" si="29"/>
        <v>0</v>
      </c>
      <c r="BF38" s="1">
        <f t="shared" si="29"/>
        <v>0</v>
      </c>
      <c r="BG38" s="1">
        <f t="shared" si="29"/>
        <v>0</v>
      </c>
      <c r="BH38" s="1">
        <f t="shared" si="29"/>
        <v>0</v>
      </c>
      <c r="BI38" s="1">
        <f t="shared" si="29"/>
        <v>0</v>
      </c>
      <c r="BJ38" s="1">
        <f t="shared" si="29"/>
        <v>0</v>
      </c>
      <c r="BK38" s="1">
        <f t="shared" si="29"/>
        <v>0</v>
      </c>
      <c r="BL38" s="1">
        <f t="shared" si="29"/>
        <v>0</v>
      </c>
      <c r="BM38" s="1">
        <f t="shared" si="29"/>
        <v>0</v>
      </c>
      <c r="BN38" s="1">
        <f t="shared" si="29"/>
        <v>0</v>
      </c>
      <c r="BO38" s="1">
        <f t="shared" ref="BO38:DZ41" si="32">IF($B38=BO$8,1,0)</f>
        <v>0</v>
      </c>
      <c r="BP38" s="1">
        <f t="shared" si="32"/>
        <v>0</v>
      </c>
      <c r="BQ38" s="1">
        <f t="shared" si="32"/>
        <v>0</v>
      </c>
      <c r="BR38" s="1">
        <f t="shared" si="32"/>
        <v>0</v>
      </c>
      <c r="BS38" s="1">
        <f t="shared" si="32"/>
        <v>0</v>
      </c>
      <c r="BT38" s="1">
        <f t="shared" si="32"/>
        <v>0</v>
      </c>
      <c r="BU38" s="1">
        <f t="shared" si="32"/>
        <v>0</v>
      </c>
      <c r="BV38" s="1">
        <f t="shared" si="32"/>
        <v>0</v>
      </c>
      <c r="BW38" s="1">
        <f t="shared" si="32"/>
        <v>0</v>
      </c>
      <c r="BX38" s="1">
        <f t="shared" si="32"/>
        <v>0</v>
      </c>
      <c r="BY38" s="1">
        <f t="shared" si="32"/>
        <v>0</v>
      </c>
      <c r="BZ38" s="1">
        <f t="shared" si="32"/>
        <v>0</v>
      </c>
      <c r="CA38" s="1">
        <f t="shared" si="32"/>
        <v>0</v>
      </c>
      <c r="CB38" s="1">
        <f t="shared" si="32"/>
        <v>0</v>
      </c>
      <c r="CC38" s="1">
        <f t="shared" si="32"/>
        <v>0</v>
      </c>
      <c r="CD38" s="1">
        <f t="shared" si="32"/>
        <v>0</v>
      </c>
      <c r="CE38" s="1">
        <f t="shared" si="32"/>
        <v>0</v>
      </c>
      <c r="CF38" s="1">
        <f t="shared" si="32"/>
        <v>0</v>
      </c>
      <c r="CG38" s="1">
        <f t="shared" si="32"/>
        <v>0</v>
      </c>
      <c r="CH38" s="1">
        <f t="shared" si="32"/>
        <v>0</v>
      </c>
      <c r="CI38" s="1">
        <f t="shared" si="32"/>
        <v>0</v>
      </c>
      <c r="CJ38" s="1">
        <f t="shared" si="32"/>
        <v>0</v>
      </c>
      <c r="CK38" s="1">
        <f t="shared" si="32"/>
        <v>0</v>
      </c>
      <c r="CL38" s="1">
        <f t="shared" si="32"/>
        <v>0</v>
      </c>
      <c r="CM38" s="1">
        <f t="shared" si="32"/>
        <v>0</v>
      </c>
      <c r="CN38" s="1">
        <f t="shared" si="32"/>
        <v>0</v>
      </c>
      <c r="CO38" s="1">
        <f t="shared" si="32"/>
        <v>0</v>
      </c>
      <c r="CP38" s="1">
        <f t="shared" si="32"/>
        <v>0</v>
      </c>
      <c r="CQ38" s="1">
        <f t="shared" si="32"/>
        <v>0</v>
      </c>
      <c r="CR38" s="1">
        <f t="shared" si="32"/>
        <v>0</v>
      </c>
      <c r="CS38" s="1">
        <f t="shared" si="32"/>
        <v>0</v>
      </c>
      <c r="CT38" s="1">
        <f t="shared" si="32"/>
        <v>0</v>
      </c>
      <c r="CU38" s="1">
        <f t="shared" si="32"/>
        <v>0</v>
      </c>
      <c r="CV38" s="1">
        <f t="shared" si="32"/>
        <v>0</v>
      </c>
      <c r="CW38" s="1">
        <f t="shared" si="32"/>
        <v>0</v>
      </c>
      <c r="CX38" s="1">
        <f t="shared" si="32"/>
        <v>0</v>
      </c>
      <c r="CY38" s="1">
        <f t="shared" si="32"/>
        <v>0</v>
      </c>
      <c r="CZ38" s="1">
        <f t="shared" si="32"/>
        <v>0</v>
      </c>
      <c r="DA38" s="1">
        <f t="shared" si="32"/>
        <v>0</v>
      </c>
      <c r="DB38" s="1">
        <f t="shared" si="32"/>
        <v>0</v>
      </c>
      <c r="DC38" s="1">
        <f t="shared" si="32"/>
        <v>0</v>
      </c>
      <c r="DD38" s="1">
        <f t="shared" si="32"/>
        <v>0</v>
      </c>
      <c r="DE38" s="1">
        <f t="shared" si="32"/>
        <v>0</v>
      </c>
      <c r="DF38" s="1">
        <f t="shared" si="32"/>
        <v>0</v>
      </c>
      <c r="DG38" s="1">
        <f t="shared" si="32"/>
        <v>0</v>
      </c>
      <c r="DH38" s="1">
        <f t="shared" si="32"/>
        <v>0</v>
      </c>
      <c r="DI38" s="1">
        <f t="shared" si="32"/>
        <v>0</v>
      </c>
      <c r="DJ38" s="1">
        <f t="shared" si="32"/>
        <v>0</v>
      </c>
      <c r="DK38" s="1">
        <f t="shared" si="32"/>
        <v>0</v>
      </c>
      <c r="DL38" s="1">
        <f t="shared" si="32"/>
        <v>0</v>
      </c>
      <c r="DM38" s="1">
        <f t="shared" si="32"/>
        <v>0</v>
      </c>
      <c r="DN38" s="1">
        <f t="shared" si="32"/>
        <v>0</v>
      </c>
      <c r="DO38" s="1">
        <f t="shared" si="32"/>
        <v>0</v>
      </c>
      <c r="DP38" s="1">
        <f t="shared" si="32"/>
        <v>0</v>
      </c>
      <c r="DQ38" s="1">
        <f t="shared" si="32"/>
        <v>0</v>
      </c>
      <c r="DR38" s="1">
        <f t="shared" si="32"/>
        <v>0</v>
      </c>
      <c r="DS38" s="1">
        <f t="shared" si="32"/>
        <v>0</v>
      </c>
      <c r="DT38" s="1">
        <f t="shared" si="32"/>
        <v>0</v>
      </c>
      <c r="DU38" s="1">
        <f t="shared" si="32"/>
        <v>0</v>
      </c>
      <c r="DV38" s="1">
        <f t="shared" si="32"/>
        <v>0</v>
      </c>
      <c r="DW38" s="1">
        <f t="shared" si="32"/>
        <v>0</v>
      </c>
      <c r="DX38" s="1">
        <f t="shared" si="32"/>
        <v>0</v>
      </c>
      <c r="DY38" s="1">
        <f t="shared" si="32"/>
        <v>0</v>
      </c>
      <c r="DZ38" s="1">
        <f t="shared" si="32"/>
        <v>0</v>
      </c>
      <c r="EA38" s="1">
        <f t="shared" si="31"/>
        <v>0</v>
      </c>
      <c r="EB38" s="1">
        <f t="shared" si="31"/>
        <v>0</v>
      </c>
      <c r="EC38" s="1">
        <f t="shared" si="31"/>
        <v>0</v>
      </c>
      <c r="ED38" s="1">
        <f t="shared" si="31"/>
        <v>0</v>
      </c>
      <c r="EE38" s="1">
        <f t="shared" si="31"/>
        <v>0</v>
      </c>
      <c r="EF38" s="1">
        <f t="shared" si="31"/>
        <v>0</v>
      </c>
      <c r="EG38" s="1">
        <f t="shared" si="31"/>
        <v>0</v>
      </c>
      <c r="EH38" s="1">
        <f t="shared" si="31"/>
        <v>0</v>
      </c>
      <c r="EI38" s="1">
        <f t="shared" si="31"/>
        <v>0</v>
      </c>
      <c r="EJ38" s="1">
        <f t="shared" si="31"/>
        <v>0</v>
      </c>
      <c r="EK38" s="1">
        <f t="shared" si="31"/>
        <v>0</v>
      </c>
      <c r="EL38" s="1">
        <f t="shared" si="31"/>
        <v>0</v>
      </c>
      <c r="EM38" s="1">
        <f t="shared" si="31"/>
        <v>0</v>
      </c>
      <c r="EN38" s="1">
        <f t="shared" si="31"/>
        <v>0</v>
      </c>
      <c r="EO38" s="1">
        <f t="shared" si="31"/>
        <v>0</v>
      </c>
      <c r="EP38" s="1">
        <f t="shared" si="31"/>
        <v>0</v>
      </c>
      <c r="EQ38" s="1">
        <f t="shared" si="31"/>
        <v>0</v>
      </c>
      <c r="ER38" s="1">
        <f t="shared" si="31"/>
        <v>0</v>
      </c>
      <c r="ES38" s="1">
        <f t="shared" si="31"/>
        <v>0</v>
      </c>
      <c r="ET38" s="1">
        <f t="shared" si="31"/>
        <v>0</v>
      </c>
      <c r="EU38" s="1">
        <f t="shared" si="31"/>
        <v>0</v>
      </c>
      <c r="EV38" s="1">
        <f t="shared" si="31"/>
        <v>0</v>
      </c>
      <c r="EW38" s="1">
        <f t="shared" si="31"/>
        <v>0</v>
      </c>
      <c r="EX38" s="1">
        <f t="shared" si="31"/>
        <v>0</v>
      </c>
      <c r="EY38" s="1">
        <f t="shared" si="31"/>
        <v>0</v>
      </c>
      <c r="EZ38" s="1">
        <f t="shared" si="31"/>
        <v>0</v>
      </c>
      <c r="FA38" s="1">
        <f t="shared" si="31"/>
        <v>0</v>
      </c>
      <c r="FB38" s="1">
        <f t="shared" si="31"/>
        <v>0</v>
      </c>
      <c r="FC38" s="1">
        <f t="shared" si="31"/>
        <v>0</v>
      </c>
      <c r="FD38" s="1">
        <f t="shared" si="31"/>
        <v>0</v>
      </c>
      <c r="FE38" s="1">
        <f t="shared" si="31"/>
        <v>0</v>
      </c>
      <c r="FF38" s="1">
        <f t="shared" si="31"/>
        <v>0</v>
      </c>
      <c r="FG38" s="1">
        <f t="shared" si="31"/>
        <v>0</v>
      </c>
      <c r="FH38" s="1">
        <f t="shared" si="31"/>
        <v>0</v>
      </c>
      <c r="FI38" s="1">
        <f t="shared" si="31"/>
        <v>0</v>
      </c>
      <c r="FJ38" s="1">
        <f t="shared" si="31"/>
        <v>0</v>
      </c>
      <c r="FK38" s="1">
        <f t="shared" si="31"/>
        <v>0</v>
      </c>
      <c r="FL38" s="1">
        <f t="shared" si="31"/>
        <v>0</v>
      </c>
      <c r="FM38" s="1">
        <f t="shared" si="31"/>
        <v>0</v>
      </c>
      <c r="FN38" s="1">
        <f t="shared" si="31"/>
        <v>0</v>
      </c>
      <c r="FO38" s="1">
        <f t="shared" si="31"/>
        <v>0</v>
      </c>
      <c r="FP38" s="1">
        <f t="shared" si="31"/>
        <v>0</v>
      </c>
      <c r="FQ38" s="1">
        <f t="shared" si="31"/>
        <v>0</v>
      </c>
      <c r="FR38" s="1">
        <f t="shared" si="31"/>
        <v>0</v>
      </c>
      <c r="FS38" s="1">
        <f t="shared" si="31"/>
        <v>0</v>
      </c>
      <c r="FT38" s="1">
        <f t="shared" si="31"/>
        <v>0</v>
      </c>
      <c r="FU38" s="1">
        <f t="shared" si="31"/>
        <v>0</v>
      </c>
      <c r="FV38" s="1">
        <f t="shared" si="31"/>
        <v>0</v>
      </c>
      <c r="FW38" s="1">
        <f t="shared" si="31"/>
        <v>0</v>
      </c>
      <c r="FX38" s="1">
        <f t="shared" si="31"/>
        <v>0</v>
      </c>
      <c r="FY38" s="1">
        <f t="shared" si="31"/>
        <v>0</v>
      </c>
      <c r="FZ38" s="1">
        <f t="shared" si="31"/>
        <v>0</v>
      </c>
      <c r="GA38" s="1">
        <f t="shared" si="31"/>
        <v>0</v>
      </c>
      <c r="GB38" s="1">
        <f t="shared" si="31"/>
        <v>0</v>
      </c>
      <c r="GC38" s="1">
        <f t="shared" si="31"/>
        <v>0</v>
      </c>
      <c r="GD38" s="1">
        <f t="shared" si="31"/>
        <v>0</v>
      </c>
      <c r="GE38" s="1">
        <f t="shared" si="31"/>
        <v>0</v>
      </c>
      <c r="GF38" s="1">
        <f t="shared" si="31"/>
        <v>0</v>
      </c>
      <c r="GG38" s="1">
        <f t="shared" si="31"/>
        <v>0</v>
      </c>
      <c r="GH38" s="1">
        <f t="shared" si="31"/>
        <v>0</v>
      </c>
      <c r="GI38" s="1">
        <f t="shared" si="31"/>
        <v>0</v>
      </c>
      <c r="GJ38" s="1">
        <f t="shared" si="31"/>
        <v>0</v>
      </c>
      <c r="GK38" s="1">
        <f t="shared" si="31"/>
        <v>0</v>
      </c>
      <c r="GL38" s="1">
        <f t="shared" si="31"/>
        <v>0</v>
      </c>
      <c r="GM38" s="1">
        <f t="shared" si="30"/>
        <v>0</v>
      </c>
      <c r="GN38" s="1">
        <f t="shared" si="30"/>
        <v>0</v>
      </c>
      <c r="GO38" s="1">
        <f t="shared" si="30"/>
        <v>0</v>
      </c>
      <c r="GP38" s="1">
        <f t="shared" si="30"/>
        <v>0</v>
      </c>
      <c r="GQ38" s="1">
        <f t="shared" si="30"/>
        <v>0</v>
      </c>
      <c r="GR38" s="1">
        <f t="shared" si="30"/>
        <v>0</v>
      </c>
      <c r="GS38" s="1">
        <f t="shared" si="30"/>
        <v>0</v>
      </c>
      <c r="GT38" s="1">
        <f t="shared" si="30"/>
        <v>0</v>
      </c>
      <c r="GU38" s="1">
        <f t="shared" si="30"/>
        <v>0</v>
      </c>
      <c r="GV38" s="1">
        <f t="shared" si="30"/>
        <v>0</v>
      </c>
      <c r="GW38" s="1">
        <f t="shared" si="30"/>
        <v>0</v>
      </c>
      <c r="GX38" s="1">
        <f t="shared" si="30"/>
        <v>0</v>
      </c>
      <c r="GY38" s="1">
        <f>IF(INDEX('W2. Regional GDP data'!$E$8:$L$211,MATCH($A38,'W2. Regional GDP data'!$B$8:$B$211,0),MATCH(GY$7,'W2. Regional GDP data'!$E$7:$L$7,0))=GY$8,1,0)</f>
        <v>0</v>
      </c>
      <c r="GZ38" s="1">
        <f>IF(INDEX('W2. Regional GDP data'!$E$8:$L$211,MATCH($A38,'W2. Regional GDP data'!$B$8:$B$211,0),MATCH(GZ$7,'W2. Regional GDP data'!$E$7:$L$7,0))=GZ$8,1,0)</f>
        <v>0</v>
      </c>
      <c r="HA38" s="1">
        <f>IF(INDEX('W2. Regional GDP data'!$E$8:$L$211,MATCH($A38,'W2. Regional GDP data'!$B$8:$B$211,0),MATCH(HA$7,'W2. Regional GDP data'!$E$7:$L$7,0))=HA$8,1,0)</f>
        <v>0</v>
      </c>
      <c r="HB38" s="1">
        <f>IF(INDEX('W2. Regional GDP data'!$E$8:$L$211,MATCH($A38,'W2. Regional GDP data'!$B$8:$B$211,0),MATCH(HB$7,'W2. Regional GDP data'!$E$7:$L$7,0))=HB$8,1,0)</f>
        <v>0</v>
      </c>
      <c r="HC38" s="1">
        <f>IF(INDEX('W2. Regional GDP data'!$E$8:$L$211,MATCH($A38,'W2. Regional GDP data'!$B$8:$B$211,0),MATCH(HC$7,'W2. Regional GDP data'!$E$7:$L$7,0))=HC$8,1,0)</f>
        <v>0</v>
      </c>
      <c r="HD38" s="1">
        <f>IF(INDEX('W2. Regional GDP data'!$E$8:$L$211,MATCH($A38,'W2. Regional GDP data'!$B$8:$B$211,0),MATCH(HD$7,'W2. Regional GDP data'!$E$7:$L$7,0))=HD$8,1,0)</f>
        <v>0</v>
      </c>
      <c r="HE38" s="1">
        <f>IF(INDEX('W2. Regional GDP data'!$E$8:$L$211,MATCH($A38,'W2. Regional GDP data'!$B$8:$B$211,0),MATCH(HE$7,'W2. Regional GDP data'!$E$7:$L$7,0))=HE$8,1,0)</f>
        <v>0</v>
      </c>
      <c r="HF38" s="1">
        <f>IF(INDEX('W2. Regional GDP data'!$E$8:$L$211,MATCH($A38,'W2. Regional GDP data'!$B$8:$B$211,0),MATCH(HF$7,'W2. Regional GDP data'!$E$7:$L$7,0))=HF$8,1,0)</f>
        <v>0</v>
      </c>
      <c r="HG38" s="1">
        <f>IF(INDEX('W2. Regional GDP data'!$E$8:$L$211,MATCH($A38,'W2. Regional GDP data'!$B$8:$B$211,0),MATCH(HG$7,'W2. Regional GDP data'!$E$7:$L$7,0))=HG$8,1,0)</f>
        <v>0</v>
      </c>
      <c r="HH38" s="1">
        <f>IF(INDEX('W2. Regional GDP data'!$E$8:$L$211,MATCH($A38,'W2. Regional GDP data'!$B$8:$B$211,0),MATCH(HH$7,'W2. Regional GDP data'!$E$7:$L$7,0))=HH$8,1,0)</f>
        <v>0</v>
      </c>
      <c r="HI38" s="1">
        <f>IF(INDEX('W2. Regional GDP data'!$E$8:$L$211,MATCH($A38,'W2. Regional GDP data'!$B$8:$B$211,0),MATCH(HI$7,'W2. Regional GDP data'!$E$7:$L$7,0))=HI$8,1,0)</f>
        <v>0</v>
      </c>
      <c r="HJ38" s="1">
        <f>IF(INDEX('W2. Regional GDP data'!$E$8:$L$211,MATCH($A38,'W2. Regional GDP data'!$B$8:$B$211,0),MATCH(HJ$7,'W2. Regional GDP data'!$E$7:$L$7,0))=HJ$8,1,0)</f>
        <v>0</v>
      </c>
      <c r="HK38" s="1">
        <f>IF(INDEX('W2. Regional GDP data'!$E$8:$L$211,MATCH($A38,'W2. Regional GDP data'!$B$8:$B$211,0),MATCH(HK$7,'W2. Regional GDP data'!$E$7:$L$7,0))=HK$8,1,0)</f>
        <v>1</v>
      </c>
      <c r="HL38" s="1">
        <f>IF(INDEX('W2. Regional GDP data'!$E$8:$L$211,MATCH($A38,'W2. Regional GDP data'!$B$8:$B$211,0),MATCH(HL$7,'W2. Regional GDP data'!$E$7:$L$7,0))=HL$8,1,0)</f>
        <v>0</v>
      </c>
      <c r="HM38" s="1">
        <f>IF(INDEX('W2. Regional GDP data'!$E$8:$L$211,MATCH($A38,'W2. Regional GDP data'!$B$8:$B$211,0),MATCH(HM$7,'W2. Regional GDP data'!$E$7:$L$7,0))=HM$8,1,0)</f>
        <v>0</v>
      </c>
      <c r="HN38" s="1">
        <f>IF(INDEX('W2. Regional GDP data'!$E$8:$L$211,MATCH($A38,'W2. Regional GDP data'!$B$8:$B$211,0),MATCH(HN$7,'W2. Regional GDP data'!$E$7:$L$7,0))=HN$8,1,0)</f>
        <v>0</v>
      </c>
      <c r="HO38" s="1">
        <f>IF(INDEX('W2. Regional GDP data'!$E$8:$L$211,MATCH($A38,'W2. Regional GDP data'!$B$8:$B$211,0),MATCH(HO$7,'W2. Regional GDP data'!$E$7:$L$7,0))=HO$8,1,0)</f>
        <v>0</v>
      </c>
      <c r="HP38" s="1">
        <f>IF(INDEX('W2. Regional GDP data'!$E$8:$L$211,MATCH($A38,'W2. Regional GDP data'!$B$8:$B$211,0),MATCH(HP$7,'W2. Regional GDP data'!$E$7:$L$7,0))=HP$8,1,0)</f>
        <v>0</v>
      </c>
      <c r="HQ38" s="1">
        <f>IF(INDEX('W2. Regional GDP data'!$E$8:$L$211,MATCH($A38,'W2. Regional GDP data'!$B$8:$B$211,0),MATCH(HQ$7,'W2. Regional GDP data'!$E$7:$L$7,0))=HQ$8,1,0)</f>
        <v>0</v>
      </c>
      <c r="HR38" s="1">
        <f>IF(INDEX('W2. Regional GDP data'!$E$8:$L$211,MATCH($A38,'W2. Regional GDP data'!$B$8:$B$211,0),MATCH(HR$7,'W2. Regional GDP data'!$E$7:$L$7,0))=HR$8,1,0)</f>
        <v>0</v>
      </c>
      <c r="HS38" s="1">
        <f>IF(INDEX('W2. Regional GDP data'!$E$8:$L$211,MATCH($A38,'W2. Regional GDP data'!$B$8:$B$211,0),MATCH(HS$7,'W2. Regional GDP data'!$E$7:$L$7,0))=HS$8,1,0)</f>
        <v>0</v>
      </c>
      <c r="HT38" s="1">
        <f>IF(INDEX('W2. Regional GDP data'!$E$8:$L$211,MATCH($A38,'W2. Regional GDP data'!$B$8:$B$211,0),MATCH(HT$7,'W2. Regional GDP data'!$E$7:$L$7,0))=HT$8,1,0)</f>
        <v>0</v>
      </c>
      <c r="HU38" s="1">
        <f>IF(INDEX('W2. Regional GDP data'!$E$8:$L$211,MATCH($A38,'W2. Regional GDP data'!$B$8:$B$211,0),MATCH(HU$7,'W2. Regional GDP data'!$E$7:$L$7,0))=HU$8,1,0)</f>
        <v>0</v>
      </c>
      <c r="HV38" s="1">
        <f>IF(INDEX('W2. Regional GDP data'!$E$8:$L$211,MATCH($A38,'W2. Regional GDP data'!$B$8:$B$211,0),MATCH(HV$7,'W2. Regional GDP data'!$E$7:$L$7,0))=HV$8,1,0)</f>
        <v>0</v>
      </c>
      <c r="HW38" s="1">
        <f>IF(INDEX('W2. Regional GDP data'!$E$8:$L$211,MATCH($A38,'W2. Regional GDP data'!$B$8:$B$211,0),MATCH(HW$7,'W2. Regional GDP data'!$E$7:$L$7,0))=HW$8,1,0)</f>
        <v>0</v>
      </c>
      <c r="HX38" s="1">
        <f>IF(INDEX('W2. Regional GDP data'!$E$8:$L$211,MATCH($A38,'W2. Regional GDP data'!$B$8:$B$211,0),MATCH(HX$7,'W2. Regional GDP data'!$E$7:$L$7,0))=HX$8,1,0)</f>
        <v>1</v>
      </c>
      <c r="HY38" s="1">
        <f>IF(INDEX('W2. Regional GDP data'!$E$8:$L$211,MATCH($A38,'W2. Regional GDP data'!$B$8:$B$211,0),MATCH(HY$7,'W2. Regional GDP data'!$E$7:$L$7,0))=HY$8,1,0)</f>
        <v>0</v>
      </c>
      <c r="HZ38" s="1">
        <f>IF(INDEX('W2. Regional GDP data'!$E$8:$L$211,MATCH($A38,'W2. Regional GDP data'!$B$8:$B$211,0),MATCH(HZ$7,'W2. Regional GDP data'!$E$7:$L$7,0))=HZ$8,1,0)</f>
        <v>0</v>
      </c>
      <c r="IA38" s="1">
        <f>IF(INDEX('W2. Regional GDP data'!$E$8:$L$211,MATCH($A38,'W2. Regional GDP data'!$B$8:$B$211,0),MATCH(IA$7,'W2. Regional GDP data'!$E$7:$L$7,0))=IA$8,1,0)</f>
        <v>0</v>
      </c>
      <c r="IB38" s="1">
        <f>IF(INDEX('W2. Regional GDP data'!$E$8:$L$211,MATCH($A38,'W2. Regional GDP data'!$B$8:$B$211,0),MATCH(IB$7,'W2. Regional GDP data'!$E$7:$L$7,0))=IB$8,1,0)</f>
        <v>0</v>
      </c>
      <c r="IC38" s="1">
        <v>1</v>
      </c>
    </row>
    <row r="39" spans="1:237">
      <c r="A39" s="1" t="s">
        <v>365</v>
      </c>
      <c r="B39" s="1" t="s">
        <v>46</v>
      </c>
      <c r="C39" s="1">
        <f t="shared" si="4"/>
        <v>0</v>
      </c>
      <c r="D39" s="1">
        <f t="shared" ref="D39:BO42" si="33">IF($B39=D$8,1,0)</f>
        <v>0</v>
      </c>
      <c r="E39" s="1">
        <f t="shared" si="33"/>
        <v>0</v>
      </c>
      <c r="F39" s="1">
        <f t="shared" si="33"/>
        <v>0</v>
      </c>
      <c r="G39" s="1">
        <f t="shared" si="33"/>
        <v>0</v>
      </c>
      <c r="H39" s="1">
        <f t="shared" si="33"/>
        <v>0</v>
      </c>
      <c r="I39" s="1">
        <f t="shared" si="33"/>
        <v>0</v>
      </c>
      <c r="J39" s="1">
        <f t="shared" si="33"/>
        <v>0</v>
      </c>
      <c r="K39" s="1">
        <f t="shared" si="33"/>
        <v>0</v>
      </c>
      <c r="L39" s="1">
        <f t="shared" si="33"/>
        <v>0</v>
      </c>
      <c r="M39" s="1">
        <f t="shared" si="33"/>
        <v>0</v>
      </c>
      <c r="N39" s="1">
        <f t="shared" si="33"/>
        <v>0</v>
      </c>
      <c r="O39" s="1">
        <f t="shared" si="33"/>
        <v>0</v>
      </c>
      <c r="P39" s="1">
        <f t="shared" si="33"/>
        <v>0</v>
      </c>
      <c r="Q39" s="1">
        <f t="shared" si="33"/>
        <v>0</v>
      </c>
      <c r="R39" s="1">
        <f t="shared" si="33"/>
        <v>0</v>
      </c>
      <c r="S39" s="1">
        <f t="shared" si="33"/>
        <v>0</v>
      </c>
      <c r="T39" s="1">
        <f t="shared" si="33"/>
        <v>0</v>
      </c>
      <c r="U39" s="1">
        <f t="shared" si="33"/>
        <v>0</v>
      </c>
      <c r="V39" s="1">
        <f t="shared" si="33"/>
        <v>0</v>
      </c>
      <c r="W39" s="1">
        <f t="shared" si="33"/>
        <v>0</v>
      </c>
      <c r="X39" s="1">
        <f t="shared" si="33"/>
        <v>0</v>
      </c>
      <c r="Y39" s="1">
        <f t="shared" si="33"/>
        <v>0</v>
      </c>
      <c r="Z39" s="1">
        <f t="shared" si="33"/>
        <v>0</v>
      </c>
      <c r="AA39" s="1">
        <f t="shared" si="33"/>
        <v>0</v>
      </c>
      <c r="AB39" s="1">
        <f t="shared" si="33"/>
        <v>0</v>
      </c>
      <c r="AC39" s="1">
        <f t="shared" si="33"/>
        <v>0</v>
      </c>
      <c r="AD39" s="1">
        <f t="shared" si="33"/>
        <v>0</v>
      </c>
      <c r="AE39" s="1">
        <f t="shared" si="33"/>
        <v>0</v>
      </c>
      <c r="AF39" s="1">
        <f t="shared" si="33"/>
        <v>0</v>
      </c>
      <c r="AG39" s="1">
        <f t="shared" si="33"/>
        <v>1</v>
      </c>
      <c r="AH39" s="1">
        <f t="shared" si="33"/>
        <v>0</v>
      </c>
      <c r="AI39" s="1">
        <f t="shared" si="33"/>
        <v>0</v>
      </c>
      <c r="AJ39" s="1">
        <f t="shared" si="33"/>
        <v>0</v>
      </c>
      <c r="AK39" s="1">
        <f t="shared" si="33"/>
        <v>0</v>
      </c>
      <c r="AL39" s="1">
        <f t="shared" si="33"/>
        <v>0</v>
      </c>
      <c r="AM39" s="1">
        <f t="shared" si="33"/>
        <v>0</v>
      </c>
      <c r="AN39" s="1">
        <f t="shared" si="33"/>
        <v>0</v>
      </c>
      <c r="AO39" s="1">
        <f t="shared" si="33"/>
        <v>0</v>
      </c>
      <c r="AP39" s="1">
        <f t="shared" si="33"/>
        <v>0</v>
      </c>
      <c r="AQ39" s="1">
        <f t="shared" si="33"/>
        <v>0</v>
      </c>
      <c r="AR39" s="1">
        <f t="shared" si="33"/>
        <v>0</v>
      </c>
      <c r="AS39" s="1">
        <f t="shared" si="33"/>
        <v>0</v>
      </c>
      <c r="AT39" s="1">
        <f t="shared" si="33"/>
        <v>0</v>
      </c>
      <c r="AU39" s="1">
        <f t="shared" si="33"/>
        <v>0</v>
      </c>
      <c r="AV39" s="1">
        <f t="shared" si="33"/>
        <v>0</v>
      </c>
      <c r="AW39" s="1">
        <f t="shared" si="33"/>
        <v>0</v>
      </c>
      <c r="AX39" s="1">
        <f t="shared" si="33"/>
        <v>0</v>
      </c>
      <c r="AY39" s="1">
        <f t="shared" si="33"/>
        <v>0</v>
      </c>
      <c r="AZ39" s="1">
        <f t="shared" si="33"/>
        <v>0</v>
      </c>
      <c r="BA39" s="1">
        <f t="shared" si="33"/>
        <v>0</v>
      </c>
      <c r="BB39" s="1">
        <f t="shared" si="33"/>
        <v>0</v>
      </c>
      <c r="BC39" s="1">
        <f t="shared" si="33"/>
        <v>0</v>
      </c>
      <c r="BD39" s="1">
        <f t="shared" si="33"/>
        <v>0</v>
      </c>
      <c r="BE39" s="1">
        <f t="shared" si="33"/>
        <v>0</v>
      </c>
      <c r="BF39" s="1">
        <f t="shared" si="33"/>
        <v>0</v>
      </c>
      <c r="BG39" s="1">
        <f t="shared" si="33"/>
        <v>0</v>
      </c>
      <c r="BH39" s="1">
        <f t="shared" si="33"/>
        <v>0</v>
      </c>
      <c r="BI39" s="1">
        <f t="shared" si="33"/>
        <v>0</v>
      </c>
      <c r="BJ39" s="1">
        <f t="shared" si="33"/>
        <v>0</v>
      </c>
      <c r="BK39" s="1">
        <f t="shared" si="33"/>
        <v>0</v>
      </c>
      <c r="BL39" s="1">
        <f t="shared" si="33"/>
        <v>0</v>
      </c>
      <c r="BM39" s="1">
        <f t="shared" si="33"/>
        <v>0</v>
      </c>
      <c r="BN39" s="1">
        <f t="shared" si="33"/>
        <v>0</v>
      </c>
      <c r="BO39" s="1">
        <f t="shared" si="33"/>
        <v>0</v>
      </c>
      <c r="BP39" s="1">
        <f t="shared" si="32"/>
        <v>0</v>
      </c>
      <c r="BQ39" s="1">
        <f t="shared" si="32"/>
        <v>0</v>
      </c>
      <c r="BR39" s="1">
        <f t="shared" si="32"/>
        <v>0</v>
      </c>
      <c r="BS39" s="1">
        <f t="shared" si="32"/>
        <v>0</v>
      </c>
      <c r="BT39" s="1">
        <f t="shared" si="32"/>
        <v>0</v>
      </c>
      <c r="BU39" s="1">
        <f t="shared" si="32"/>
        <v>0</v>
      </c>
      <c r="BV39" s="1">
        <f t="shared" si="32"/>
        <v>0</v>
      </c>
      <c r="BW39" s="1">
        <f t="shared" si="32"/>
        <v>0</v>
      </c>
      <c r="BX39" s="1">
        <f t="shared" si="32"/>
        <v>0</v>
      </c>
      <c r="BY39" s="1">
        <f t="shared" si="32"/>
        <v>0</v>
      </c>
      <c r="BZ39" s="1">
        <f t="shared" si="32"/>
        <v>0</v>
      </c>
      <c r="CA39" s="1">
        <f t="shared" si="32"/>
        <v>0</v>
      </c>
      <c r="CB39" s="1">
        <f t="shared" si="32"/>
        <v>0</v>
      </c>
      <c r="CC39" s="1">
        <f t="shared" si="32"/>
        <v>0</v>
      </c>
      <c r="CD39" s="1">
        <f t="shared" si="32"/>
        <v>0</v>
      </c>
      <c r="CE39" s="1">
        <f t="shared" si="32"/>
        <v>0</v>
      </c>
      <c r="CF39" s="1">
        <f t="shared" si="32"/>
        <v>0</v>
      </c>
      <c r="CG39" s="1">
        <f t="shared" si="32"/>
        <v>0</v>
      </c>
      <c r="CH39" s="1">
        <f t="shared" si="32"/>
        <v>0</v>
      </c>
      <c r="CI39" s="1">
        <f t="shared" si="32"/>
        <v>0</v>
      </c>
      <c r="CJ39" s="1">
        <f t="shared" si="32"/>
        <v>0</v>
      </c>
      <c r="CK39" s="1">
        <f t="shared" si="32"/>
        <v>0</v>
      </c>
      <c r="CL39" s="1">
        <f t="shared" si="32"/>
        <v>0</v>
      </c>
      <c r="CM39" s="1">
        <f t="shared" si="32"/>
        <v>0</v>
      </c>
      <c r="CN39" s="1">
        <f t="shared" si="32"/>
        <v>0</v>
      </c>
      <c r="CO39" s="1">
        <f t="shared" si="32"/>
        <v>0</v>
      </c>
      <c r="CP39" s="1">
        <f t="shared" si="32"/>
        <v>0</v>
      </c>
      <c r="CQ39" s="1">
        <f t="shared" si="32"/>
        <v>0</v>
      </c>
      <c r="CR39" s="1">
        <f t="shared" si="32"/>
        <v>0</v>
      </c>
      <c r="CS39" s="1">
        <f t="shared" si="32"/>
        <v>0</v>
      </c>
      <c r="CT39" s="1">
        <f t="shared" si="32"/>
        <v>0</v>
      </c>
      <c r="CU39" s="1">
        <f t="shared" si="32"/>
        <v>0</v>
      </c>
      <c r="CV39" s="1">
        <f t="shared" si="32"/>
        <v>0</v>
      </c>
      <c r="CW39" s="1">
        <f t="shared" si="32"/>
        <v>0</v>
      </c>
      <c r="CX39" s="1">
        <f t="shared" si="32"/>
        <v>0</v>
      </c>
      <c r="CY39" s="1">
        <f t="shared" si="32"/>
        <v>0</v>
      </c>
      <c r="CZ39" s="1">
        <f t="shared" si="32"/>
        <v>0</v>
      </c>
      <c r="DA39" s="1">
        <f t="shared" si="32"/>
        <v>0</v>
      </c>
      <c r="DB39" s="1">
        <f t="shared" si="32"/>
        <v>0</v>
      </c>
      <c r="DC39" s="1">
        <f t="shared" si="32"/>
        <v>0</v>
      </c>
      <c r="DD39" s="1">
        <f t="shared" si="32"/>
        <v>0</v>
      </c>
      <c r="DE39" s="1">
        <f t="shared" si="32"/>
        <v>0</v>
      </c>
      <c r="DF39" s="1">
        <f t="shared" si="32"/>
        <v>0</v>
      </c>
      <c r="DG39" s="1">
        <f t="shared" si="32"/>
        <v>0</v>
      </c>
      <c r="DH39" s="1">
        <f t="shared" si="32"/>
        <v>0</v>
      </c>
      <c r="DI39" s="1">
        <f t="shared" si="32"/>
        <v>0</v>
      </c>
      <c r="DJ39" s="1">
        <f t="shared" si="32"/>
        <v>0</v>
      </c>
      <c r="DK39" s="1">
        <f t="shared" si="32"/>
        <v>0</v>
      </c>
      <c r="DL39" s="1">
        <f t="shared" si="32"/>
        <v>0</v>
      </c>
      <c r="DM39" s="1">
        <f t="shared" si="32"/>
        <v>0</v>
      </c>
      <c r="DN39" s="1">
        <f t="shared" si="32"/>
        <v>0</v>
      </c>
      <c r="DO39" s="1">
        <f t="shared" si="32"/>
        <v>0</v>
      </c>
      <c r="DP39" s="1">
        <f t="shared" si="32"/>
        <v>0</v>
      </c>
      <c r="DQ39" s="1">
        <f t="shared" si="32"/>
        <v>0</v>
      </c>
      <c r="DR39" s="1">
        <f t="shared" si="32"/>
        <v>0</v>
      </c>
      <c r="DS39" s="1">
        <f t="shared" si="32"/>
        <v>0</v>
      </c>
      <c r="DT39" s="1">
        <f t="shared" si="32"/>
        <v>0</v>
      </c>
      <c r="DU39" s="1">
        <f t="shared" si="32"/>
        <v>0</v>
      </c>
      <c r="DV39" s="1">
        <f t="shared" si="32"/>
        <v>0</v>
      </c>
      <c r="DW39" s="1">
        <f t="shared" si="32"/>
        <v>0</v>
      </c>
      <c r="DX39" s="1">
        <f t="shared" si="32"/>
        <v>0</v>
      </c>
      <c r="DY39" s="1">
        <f t="shared" si="32"/>
        <v>0</v>
      </c>
      <c r="DZ39" s="1">
        <f t="shared" si="32"/>
        <v>0</v>
      </c>
      <c r="EA39" s="1">
        <f t="shared" si="31"/>
        <v>0</v>
      </c>
      <c r="EB39" s="1">
        <f t="shared" si="31"/>
        <v>0</v>
      </c>
      <c r="EC39" s="1">
        <f t="shared" si="31"/>
        <v>0</v>
      </c>
      <c r="ED39" s="1">
        <f t="shared" si="31"/>
        <v>0</v>
      </c>
      <c r="EE39" s="1">
        <f t="shared" si="31"/>
        <v>0</v>
      </c>
      <c r="EF39" s="1">
        <f t="shared" si="31"/>
        <v>0</v>
      </c>
      <c r="EG39" s="1">
        <f t="shared" si="31"/>
        <v>0</v>
      </c>
      <c r="EH39" s="1">
        <f t="shared" si="31"/>
        <v>0</v>
      </c>
      <c r="EI39" s="1">
        <f t="shared" si="31"/>
        <v>0</v>
      </c>
      <c r="EJ39" s="1">
        <f t="shared" si="31"/>
        <v>0</v>
      </c>
      <c r="EK39" s="1">
        <f t="shared" si="31"/>
        <v>0</v>
      </c>
      <c r="EL39" s="1">
        <f t="shared" si="31"/>
        <v>0</v>
      </c>
      <c r="EM39" s="1">
        <f t="shared" si="31"/>
        <v>0</v>
      </c>
      <c r="EN39" s="1">
        <f t="shared" si="31"/>
        <v>0</v>
      </c>
      <c r="EO39" s="1">
        <f t="shared" si="31"/>
        <v>0</v>
      </c>
      <c r="EP39" s="1">
        <f t="shared" si="31"/>
        <v>0</v>
      </c>
      <c r="EQ39" s="1">
        <f t="shared" si="31"/>
        <v>0</v>
      </c>
      <c r="ER39" s="1">
        <f t="shared" si="31"/>
        <v>0</v>
      </c>
      <c r="ES39" s="1">
        <f t="shared" si="31"/>
        <v>0</v>
      </c>
      <c r="ET39" s="1">
        <f t="shared" si="31"/>
        <v>0</v>
      </c>
      <c r="EU39" s="1">
        <f t="shared" si="31"/>
        <v>0</v>
      </c>
      <c r="EV39" s="1">
        <f t="shared" si="31"/>
        <v>0</v>
      </c>
      <c r="EW39" s="1">
        <f t="shared" si="31"/>
        <v>0</v>
      </c>
      <c r="EX39" s="1">
        <f t="shared" si="31"/>
        <v>0</v>
      </c>
      <c r="EY39" s="1">
        <f t="shared" si="31"/>
        <v>0</v>
      </c>
      <c r="EZ39" s="1">
        <f t="shared" si="31"/>
        <v>0</v>
      </c>
      <c r="FA39" s="1">
        <f t="shared" si="31"/>
        <v>0</v>
      </c>
      <c r="FB39" s="1">
        <f t="shared" si="31"/>
        <v>0</v>
      </c>
      <c r="FC39" s="1">
        <f t="shared" si="31"/>
        <v>0</v>
      </c>
      <c r="FD39" s="1">
        <f t="shared" si="31"/>
        <v>0</v>
      </c>
      <c r="FE39" s="1">
        <f t="shared" si="31"/>
        <v>0</v>
      </c>
      <c r="FF39" s="1">
        <f t="shared" si="31"/>
        <v>0</v>
      </c>
      <c r="FG39" s="1">
        <f t="shared" si="31"/>
        <v>0</v>
      </c>
      <c r="FH39" s="1">
        <f t="shared" si="31"/>
        <v>0</v>
      </c>
      <c r="FI39" s="1">
        <f t="shared" si="31"/>
        <v>0</v>
      </c>
      <c r="FJ39" s="1">
        <f t="shared" si="31"/>
        <v>0</v>
      </c>
      <c r="FK39" s="1">
        <f t="shared" si="31"/>
        <v>0</v>
      </c>
      <c r="FL39" s="1">
        <f t="shared" si="31"/>
        <v>0</v>
      </c>
      <c r="FM39" s="1">
        <f t="shared" si="31"/>
        <v>0</v>
      </c>
      <c r="FN39" s="1">
        <f t="shared" si="31"/>
        <v>0</v>
      </c>
      <c r="FO39" s="1">
        <f t="shared" si="31"/>
        <v>0</v>
      </c>
      <c r="FP39" s="1">
        <f t="shared" si="31"/>
        <v>0</v>
      </c>
      <c r="FQ39" s="1">
        <f t="shared" si="31"/>
        <v>0</v>
      </c>
      <c r="FR39" s="1">
        <f t="shared" si="31"/>
        <v>0</v>
      </c>
      <c r="FS39" s="1">
        <f t="shared" si="31"/>
        <v>0</v>
      </c>
      <c r="FT39" s="1">
        <f t="shared" si="31"/>
        <v>0</v>
      </c>
      <c r="FU39" s="1">
        <f t="shared" si="31"/>
        <v>0</v>
      </c>
      <c r="FV39" s="1">
        <f t="shared" si="31"/>
        <v>0</v>
      </c>
      <c r="FW39" s="1">
        <f t="shared" si="31"/>
        <v>0</v>
      </c>
      <c r="FX39" s="1">
        <f t="shared" si="31"/>
        <v>0</v>
      </c>
      <c r="FY39" s="1">
        <f t="shared" si="31"/>
        <v>0</v>
      </c>
      <c r="FZ39" s="1">
        <f t="shared" si="31"/>
        <v>0</v>
      </c>
      <c r="GA39" s="1">
        <f t="shared" si="31"/>
        <v>0</v>
      </c>
      <c r="GB39" s="1">
        <f t="shared" si="31"/>
        <v>0</v>
      </c>
      <c r="GC39" s="1">
        <f t="shared" si="31"/>
        <v>0</v>
      </c>
      <c r="GD39" s="1">
        <f t="shared" si="31"/>
        <v>0</v>
      </c>
      <c r="GE39" s="1">
        <f t="shared" si="31"/>
        <v>0</v>
      </c>
      <c r="GF39" s="1">
        <f t="shared" si="31"/>
        <v>0</v>
      </c>
      <c r="GG39" s="1">
        <f t="shared" si="31"/>
        <v>0</v>
      </c>
      <c r="GH39" s="1">
        <f t="shared" si="31"/>
        <v>0</v>
      </c>
      <c r="GI39" s="1">
        <f t="shared" si="31"/>
        <v>0</v>
      </c>
      <c r="GJ39" s="1">
        <f t="shared" si="31"/>
        <v>0</v>
      </c>
      <c r="GK39" s="1">
        <f t="shared" si="31"/>
        <v>0</v>
      </c>
      <c r="GL39" s="1">
        <f t="shared" si="31"/>
        <v>0</v>
      </c>
      <c r="GM39" s="1">
        <f t="shared" si="30"/>
        <v>0</v>
      </c>
      <c r="GN39" s="1">
        <f t="shared" si="30"/>
        <v>0</v>
      </c>
      <c r="GO39" s="1">
        <f t="shared" si="30"/>
        <v>0</v>
      </c>
      <c r="GP39" s="1">
        <f t="shared" si="30"/>
        <v>0</v>
      </c>
      <c r="GQ39" s="1">
        <f t="shared" si="30"/>
        <v>0</v>
      </c>
      <c r="GR39" s="1">
        <f t="shared" si="30"/>
        <v>0</v>
      </c>
      <c r="GS39" s="1">
        <f t="shared" si="30"/>
        <v>0</v>
      </c>
      <c r="GT39" s="1">
        <f t="shared" si="30"/>
        <v>0</v>
      </c>
      <c r="GU39" s="1">
        <f t="shared" si="30"/>
        <v>0</v>
      </c>
      <c r="GV39" s="1">
        <f t="shared" si="30"/>
        <v>0</v>
      </c>
      <c r="GW39" s="1">
        <f t="shared" si="30"/>
        <v>0</v>
      </c>
      <c r="GX39" s="1">
        <f t="shared" si="30"/>
        <v>0</v>
      </c>
      <c r="GY39" s="1">
        <f>IF(INDEX('W2. Regional GDP data'!$E$8:$L$211,MATCH($A39,'W2. Regional GDP data'!$B$8:$B$211,0),MATCH(GY$7,'W2. Regional GDP data'!$E$7:$L$7,0))=GY$8,1,0)</f>
        <v>0</v>
      </c>
      <c r="GZ39" s="1">
        <f>IF(INDEX('W2. Regional GDP data'!$E$8:$L$211,MATCH($A39,'W2. Regional GDP data'!$B$8:$B$211,0),MATCH(GZ$7,'W2. Regional GDP data'!$E$7:$L$7,0))=GZ$8,1,0)</f>
        <v>0</v>
      </c>
      <c r="HA39" s="1">
        <f>IF(INDEX('W2. Regional GDP data'!$E$8:$L$211,MATCH($A39,'W2. Regional GDP data'!$B$8:$B$211,0),MATCH(HA$7,'W2. Regional GDP data'!$E$7:$L$7,0))=HA$8,1,0)</f>
        <v>0</v>
      </c>
      <c r="HB39" s="1">
        <f>IF(INDEX('W2. Regional GDP data'!$E$8:$L$211,MATCH($A39,'W2. Regional GDP data'!$B$8:$B$211,0),MATCH(HB$7,'W2. Regional GDP data'!$E$7:$L$7,0))=HB$8,1,0)</f>
        <v>0</v>
      </c>
      <c r="HC39" s="1">
        <f>IF(INDEX('W2. Regional GDP data'!$E$8:$L$211,MATCH($A39,'W2. Regional GDP data'!$B$8:$B$211,0),MATCH(HC$7,'W2. Regional GDP data'!$E$7:$L$7,0))=HC$8,1,0)</f>
        <v>0</v>
      </c>
      <c r="HD39" s="1">
        <f>IF(INDEX('W2. Regional GDP data'!$E$8:$L$211,MATCH($A39,'W2. Regional GDP data'!$B$8:$B$211,0),MATCH(HD$7,'W2. Regional GDP data'!$E$7:$L$7,0))=HD$8,1,0)</f>
        <v>0</v>
      </c>
      <c r="HE39" s="1">
        <f>IF(INDEX('W2. Regional GDP data'!$E$8:$L$211,MATCH($A39,'W2. Regional GDP data'!$B$8:$B$211,0),MATCH(HE$7,'W2. Regional GDP data'!$E$7:$L$7,0))=HE$8,1,0)</f>
        <v>0</v>
      </c>
      <c r="HF39" s="1">
        <f>IF(INDEX('W2. Regional GDP data'!$E$8:$L$211,MATCH($A39,'W2. Regional GDP data'!$B$8:$B$211,0),MATCH(HF$7,'W2. Regional GDP data'!$E$7:$L$7,0))=HF$8,1,0)</f>
        <v>0</v>
      </c>
      <c r="HG39" s="1">
        <f>IF(INDEX('W2. Regional GDP data'!$E$8:$L$211,MATCH($A39,'W2. Regional GDP data'!$B$8:$B$211,0),MATCH(HG$7,'W2. Regional GDP data'!$E$7:$L$7,0))=HG$8,1,0)</f>
        <v>0</v>
      </c>
      <c r="HH39" s="1">
        <f>IF(INDEX('W2. Regional GDP data'!$E$8:$L$211,MATCH($A39,'W2. Regional GDP data'!$B$8:$B$211,0),MATCH(HH$7,'W2. Regional GDP data'!$E$7:$L$7,0))=HH$8,1,0)</f>
        <v>0</v>
      </c>
      <c r="HI39" s="1">
        <f>IF(INDEX('W2. Regional GDP data'!$E$8:$L$211,MATCH($A39,'W2. Regional GDP data'!$B$8:$B$211,0),MATCH(HI$7,'W2. Regional GDP data'!$E$7:$L$7,0))=HI$8,1,0)</f>
        <v>0</v>
      </c>
      <c r="HJ39" s="1">
        <f>IF(INDEX('W2. Regional GDP data'!$E$8:$L$211,MATCH($A39,'W2. Regional GDP data'!$B$8:$B$211,0),MATCH(HJ$7,'W2. Regional GDP data'!$E$7:$L$7,0))=HJ$8,1,0)</f>
        <v>0</v>
      </c>
      <c r="HK39" s="1">
        <f>IF(INDEX('W2. Regional GDP data'!$E$8:$L$211,MATCH($A39,'W2. Regional GDP data'!$B$8:$B$211,0),MATCH(HK$7,'W2. Regional GDP data'!$E$7:$L$7,0))=HK$8,1,0)</f>
        <v>0</v>
      </c>
      <c r="HL39" s="1">
        <f>IF(INDEX('W2. Regional GDP data'!$E$8:$L$211,MATCH($A39,'W2. Regional GDP data'!$B$8:$B$211,0),MATCH(HL$7,'W2. Regional GDP data'!$E$7:$L$7,0))=HL$8,1,0)</f>
        <v>0</v>
      </c>
      <c r="HM39" s="1">
        <f>IF(INDEX('W2. Regional GDP data'!$E$8:$L$211,MATCH($A39,'W2. Regional GDP data'!$B$8:$B$211,0),MATCH(HM$7,'W2. Regional GDP data'!$E$7:$L$7,0))=HM$8,1,0)</f>
        <v>1</v>
      </c>
      <c r="HN39" s="1">
        <f>IF(INDEX('W2. Regional GDP data'!$E$8:$L$211,MATCH($A39,'W2. Regional GDP data'!$B$8:$B$211,0),MATCH(HN$7,'W2. Regional GDP data'!$E$7:$L$7,0))=HN$8,1,0)</f>
        <v>0</v>
      </c>
      <c r="HO39" s="1">
        <f>IF(INDEX('W2. Regional GDP data'!$E$8:$L$211,MATCH($A39,'W2. Regional GDP data'!$B$8:$B$211,0),MATCH(HO$7,'W2. Regional GDP data'!$E$7:$L$7,0))=HO$8,1,0)</f>
        <v>0</v>
      </c>
      <c r="HP39" s="1">
        <f>IF(INDEX('W2. Regional GDP data'!$E$8:$L$211,MATCH($A39,'W2. Regional GDP data'!$B$8:$B$211,0),MATCH(HP$7,'W2. Regional GDP data'!$E$7:$L$7,0))=HP$8,1,0)</f>
        <v>0</v>
      </c>
      <c r="HQ39" s="1">
        <f>IF(INDEX('W2. Regional GDP data'!$E$8:$L$211,MATCH($A39,'W2. Regional GDP data'!$B$8:$B$211,0),MATCH(HQ$7,'W2. Regional GDP data'!$E$7:$L$7,0))=HQ$8,1,0)</f>
        <v>0</v>
      </c>
      <c r="HR39" s="1">
        <f>IF(INDEX('W2. Regional GDP data'!$E$8:$L$211,MATCH($A39,'W2. Regional GDP data'!$B$8:$B$211,0),MATCH(HR$7,'W2. Regional GDP data'!$E$7:$L$7,0))=HR$8,1,0)</f>
        <v>0</v>
      </c>
      <c r="HS39" s="1">
        <f>IF(INDEX('W2. Regional GDP data'!$E$8:$L$211,MATCH($A39,'W2. Regional GDP data'!$B$8:$B$211,0),MATCH(HS$7,'W2. Regional GDP data'!$E$7:$L$7,0))=HS$8,1,0)</f>
        <v>0</v>
      </c>
      <c r="HT39" s="1">
        <f>IF(INDEX('W2. Regional GDP data'!$E$8:$L$211,MATCH($A39,'W2. Regional GDP data'!$B$8:$B$211,0),MATCH(HT$7,'W2. Regional GDP data'!$E$7:$L$7,0))=HT$8,1,0)</f>
        <v>0</v>
      </c>
      <c r="HU39" s="1">
        <f>IF(INDEX('W2. Regional GDP data'!$E$8:$L$211,MATCH($A39,'W2. Regional GDP data'!$B$8:$B$211,0),MATCH(HU$7,'W2. Regional GDP data'!$E$7:$L$7,0))=HU$8,1,0)</f>
        <v>1</v>
      </c>
      <c r="HV39" s="1">
        <f>IF(INDEX('W2. Regional GDP data'!$E$8:$L$211,MATCH($A39,'W2. Regional GDP data'!$B$8:$B$211,0),MATCH(HV$7,'W2. Regional GDP data'!$E$7:$L$7,0))=HV$8,1,0)</f>
        <v>0</v>
      </c>
      <c r="HW39" s="1">
        <f>IF(INDEX('W2. Regional GDP data'!$E$8:$L$211,MATCH($A39,'W2. Regional GDP data'!$B$8:$B$211,0),MATCH(HW$7,'W2. Regional GDP data'!$E$7:$L$7,0))=HW$8,1,0)</f>
        <v>0</v>
      </c>
      <c r="HX39" s="1">
        <f>IF(INDEX('W2. Regional GDP data'!$E$8:$L$211,MATCH($A39,'W2. Regional GDP data'!$B$8:$B$211,0),MATCH(HX$7,'W2. Regional GDP data'!$E$7:$L$7,0))=HX$8,1,0)</f>
        <v>1</v>
      </c>
      <c r="HY39" s="1">
        <f>IF(INDEX('W2. Regional GDP data'!$E$8:$L$211,MATCH($A39,'W2. Regional GDP data'!$B$8:$B$211,0),MATCH(HY$7,'W2. Regional GDP data'!$E$7:$L$7,0))=HY$8,1,0)</f>
        <v>0</v>
      </c>
      <c r="HZ39" s="1">
        <f>IF(INDEX('W2. Regional GDP data'!$E$8:$L$211,MATCH($A39,'W2. Regional GDP data'!$B$8:$B$211,0),MATCH(HZ$7,'W2. Regional GDP data'!$E$7:$L$7,0))=HZ$8,1,0)</f>
        <v>0</v>
      </c>
      <c r="IA39" s="1">
        <f>IF(INDEX('W2. Regional GDP data'!$E$8:$L$211,MATCH($A39,'W2. Regional GDP data'!$B$8:$B$211,0),MATCH(IA$7,'W2. Regional GDP data'!$E$7:$L$7,0))=IA$8,1,0)</f>
        <v>0</v>
      </c>
      <c r="IB39" s="1">
        <f>IF(INDEX('W2. Regional GDP data'!$E$8:$L$211,MATCH($A39,'W2. Regional GDP data'!$B$8:$B$211,0),MATCH(IB$7,'W2. Regional GDP data'!$E$7:$L$7,0))=IB$8,1,0)</f>
        <v>0</v>
      </c>
      <c r="IC39" s="1">
        <v>1</v>
      </c>
    </row>
    <row r="40" spans="1:237">
      <c r="A40" s="1" t="s">
        <v>452</v>
      </c>
      <c r="B40" s="1" t="s">
        <v>170</v>
      </c>
      <c r="C40" s="1">
        <f t="shared" si="4"/>
        <v>0</v>
      </c>
      <c r="D40" s="1">
        <f t="shared" si="33"/>
        <v>0</v>
      </c>
      <c r="E40" s="1">
        <f t="shared" si="33"/>
        <v>0</v>
      </c>
      <c r="F40" s="1">
        <f t="shared" si="33"/>
        <v>0</v>
      </c>
      <c r="G40" s="1">
        <f t="shared" si="33"/>
        <v>0</v>
      </c>
      <c r="H40" s="1">
        <f t="shared" si="33"/>
        <v>0</v>
      </c>
      <c r="I40" s="1">
        <f t="shared" si="33"/>
        <v>0</v>
      </c>
      <c r="J40" s="1">
        <f t="shared" si="33"/>
        <v>0</v>
      </c>
      <c r="K40" s="1">
        <f t="shared" si="33"/>
        <v>0</v>
      </c>
      <c r="L40" s="1">
        <f t="shared" si="33"/>
        <v>0</v>
      </c>
      <c r="M40" s="1">
        <f t="shared" si="33"/>
        <v>0</v>
      </c>
      <c r="N40" s="1">
        <f t="shared" si="33"/>
        <v>0</v>
      </c>
      <c r="O40" s="1">
        <f t="shared" si="33"/>
        <v>0</v>
      </c>
      <c r="P40" s="1">
        <f t="shared" si="33"/>
        <v>0</v>
      </c>
      <c r="Q40" s="1">
        <f t="shared" si="33"/>
        <v>0</v>
      </c>
      <c r="R40" s="1">
        <f t="shared" si="33"/>
        <v>0</v>
      </c>
      <c r="S40" s="1">
        <f t="shared" si="33"/>
        <v>0</v>
      </c>
      <c r="T40" s="1">
        <f t="shared" si="33"/>
        <v>0</v>
      </c>
      <c r="U40" s="1">
        <f t="shared" si="33"/>
        <v>0</v>
      </c>
      <c r="V40" s="1">
        <f t="shared" si="33"/>
        <v>0</v>
      </c>
      <c r="W40" s="1">
        <f t="shared" si="33"/>
        <v>0</v>
      </c>
      <c r="X40" s="1">
        <f t="shared" si="33"/>
        <v>0</v>
      </c>
      <c r="Y40" s="1">
        <f t="shared" si="33"/>
        <v>0</v>
      </c>
      <c r="Z40" s="1">
        <f t="shared" si="33"/>
        <v>0</v>
      </c>
      <c r="AA40" s="1">
        <f t="shared" si="33"/>
        <v>0</v>
      </c>
      <c r="AB40" s="1">
        <f t="shared" si="33"/>
        <v>0</v>
      </c>
      <c r="AC40" s="1">
        <f t="shared" si="33"/>
        <v>0</v>
      </c>
      <c r="AD40" s="1">
        <f t="shared" si="33"/>
        <v>0</v>
      </c>
      <c r="AE40" s="1">
        <f t="shared" si="33"/>
        <v>0</v>
      </c>
      <c r="AF40" s="1">
        <f t="shared" si="33"/>
        <v>0</v>
      </c>
      <c r="AG40" s="1">
        <f t="shared" si="33"/>
        <v>0</v>
      </c>
      <c r="AH40" s="1">
        <f t="shared" si="33"/>
        <v>1</v>
      </c>
      <c r="AI40" s="1">
        <f t="shared" si="33"/>
        <v>0</v>
      </c>
      <c r="AJ40" s="1">
        <f t="shared" si="33"/>
        <v>0</v>
      </c>
      <c r="AK40" s="1">
        <f t="shared" si="33"/>
        <v>0</v>
      </c>
      <c r="AL40" s="1">
        <f t="shared" si="33"/>
        <v>0</v>
      </c>
      <c r="AM40" s="1">
        <f t="shared" si="33"/>
        <v>0</v>
      </c>
      <c r="AN40" s="1">
        <f t="shared" si="33"/>
        <v>0</v>
      </c>
      <c r="AO40" s="1">
        <f t="shared" si="33"/>
        <v>0</v>
      </c>
      <c r="AP40" s="1">
        <f t="shared" si="33"/>
        <v>0</v>
      </c>
      <c r="AQ40" s="1">
        <f t="shared" si="33"/>
        <v>0</v>
      </c>
      <c r="AR40" s="1">
        <f t="shared" si="33"/>
        <v>0</v>
      </c>
      <c r="AS40" s="1">
        <f t="shared" si="33"/>
        <v>0</v>
      </c>
      <c r="AT40" s="1">
        <f t="shared" si="33"/>
        <v>0</v>
      </c>
      <c r="AU40" s="1">
        <f t="shared" si="33"/>
        <v>0</v>
      </c>
      <c r="AV40" s="1">
        <f t="shared" si="33"/>
        <v>0</v>
      </c>
      <c r="AW40" s="1">
        <f t="shared" si="33"/>
        <v>0</v>
      </c>
      <c r="AX40" s="1">
        <f t="shared" si="33"/>
        <v>0</v>
      </c>
      <c r="AY40" s="1">
        <f t="shared" si="33"/>
        <v>0</v>
      </c>
      <c r="AZ40" s="1">
        <f t="shared" si="33"/>
        <v>0</v>
      </c>
      <c r="BA40" s="1">
        <f t="shared" si="33"/>
        <v>0</v>
      </c>
      <c r="BB40" s="1">
        <f t="shared" si="33"/>
        <v>0</v>
      </c>
      <c r="BC40" s="1">
        <f t="shared" si="33"/>
        <v>0</v>
      </c>
      <c r="BD40" s="1">
        <f t="shared" si="33"/>
        <v>0</v>
      </c>
      <c r="BE40" s="1">
        <f t="shared" si="33"/>
        <v>0</v>
      </c>
      <c r="BF40" s="1">
        <f t="shared" si="33"/>
        <v>0</v>
      </c>
      <c r="BG40" s="1">
        <f t="shared" si="33"/>
        <v>0</v>
      </c>
      <c r="BH40" s="1">
        <f t="shared" si="33"/>
        <v>0</v>
      </c>
      <c r="BI40" s="1">
        <f t="shared" si="33"/>
        <v>0</v>
      </c>
      <c r="BJ40" s="1">
        <f t="shared" si="33"/>
        <v>0</v>
      </c>
      <c r="BK40" s="1">
        <f t="shared" si="33"/>
        <v>0</v>
      </c>
      <c r="BL40" s="1">
        <f t="shared" si="33"/>
        <v>0</v>
      </c>
      <c r="BM40" s="1">
        <f t="shared" si="33"/>
        <v>0</v>
      </c>
      <c r="BN40" s="1">
        <f t="shared" si="33"/>
        <v>0</v>
      </c>
      <c r="BO40" s="1">
        <f t="shared" si="33"/>
        <v>0</v>
      </c>
      <c r="BP40" s="1">
        <f t="shared" si="32"/>
        <v>0</v>
      </c>
      <c r="BQ40" s="1">
        <f t="shared" si="32"/>
        <v>0</v>
      </c>
      <c r="BR40" s="1">
        <f t="shared" si="32"/>
        <v>0</v>
      </c>
      <c r="BS40" s="1">
        <f t="shared" si="32"/>
        <v>0</v>
      </c>
      <c r="BT40" s="1">
        <f t="shared" si="32"/>
        <v>0</v>
      </c>
      <c r="BU40" s="1">
        <f t="shared" si="32"/>
        <v>0</v>
      </c>
      <c r="BV40" s="1">
        <f t="shared" si="32"/>
        <v>0</v>
      </c>
      <c r="BW40" s="1">
        <f t="shared" si="32"/>
        <v>0</v>
      </c>
      <c r="BX40" s="1">
        <f t="shared" si="32"/>
        <v>0</v>
      </c>
      <c r="BY40" s="1">
        <f t="shared" si="32"/>
        <v>0</v>
      </c>
      <c r="BZ40" s="1">
        <f t="shared" si="32"/>
        <v>0</v>
      </c>
      <c r="CA40" s="1">
        <f t="shared" si="32"/>
        <v>0</v>
      </c>
      <c r="CB40" s="1">
        <f t="shared" si="32"/>
        <v>0</v>
      </c>
      <c r="CC40" s="1">
        <f t="shared" si="32"/>
        <v>0</v>
      </c>
      <c r="CD40" s="1">
        <f t="shared" si="32"/>
        <v>0</v>
      </c>
      <c r="CE40" s="1">
        <f t="shared" si="32"/>
        <v>0</v>
      </c>
      <c r="CF40" s="1">
        <f t="shared" si="32"/>
        <v>0</v>
      </c>
      <c r="CG40" s="1">
        <f t="shared" si="32"/>
        <v>0</v>
      </c>
      <c r="CH40" s="1">
        <f t="shared" si="32"/>
        <v>0</v>
      </c>
      <c r="CI40" s="1">
        <f t="shared" si="32"/>
        <v>0</v>
      </c>
      <c r="CJ40" s="1">
        <f t="shared" si="32"/>
        <v>0</v>
      </c>
      <c r="CK40" s="1">
        <f t="shared" si="32"/>
        <v>0</v>
      </c>
      <c r="CL40" s="1">
        <f t="shared" si="32"/>
        <v>0</v>
      </c>
      <c r="CM40" s="1">
        <f t="shared" si="32"/>
        <v>0</v>
      </c>
      <c r="CN40" s="1">
        <f t="shared" si="32"/>
        <v>0</v>
      </c>
      <c r="CO40" s="1">
        <f t="shared" si="32"/>
        <v>0</v>
      </c>
      <c r="CP40" s="1">
        <f t="shared" si="32"/>
        <v>0</v>
      </c>
      <c r="CQ40" s="1">
        <f t="shared" si="32"/>
        <v>0</v>
      </c>
      <c r="CR40" s="1">
        <f t="shared" si="32"/>
        <v>0</v>
      </c>
      <c r="CS40" s="1">
        <f t="shared" si="32"/>
        <v>0</v>
      </c>
      <c r="CT40" s="1">
        <f t="shared" si="32"/>
        <v>0</v>
      </c>
      <c r="CU40" s="1">
        <f t="shared" si="32"/>
        <v>0</v>
      </c>
      <c r="CV40" s="1">
        <f t="shared" si="32"/>
        <v>0</v>
      </c>
      <c r="CW40" s="1">
        <f t="shared" si="32"/>
        <v>0</v>
      </c>
      <c r="CX40" s="1">
        <f t="shared" si="32"/>
        <v>0</v>
      </c>
      <c r="CY40" s="1">
        <f t="shared" si="32"/>
        <v>0</v>
      </c>
      <c r="CZ40" s="1">
        <f t="shared" si="32"/>
        <v>0</v>
      </c>
      <c r="DA40" s="1">
        <f t="shared" si="32"/>
        <v>0</v>
      </c>
      <c r="DB40" s="1">
        <f t="shared" si="32"/>
        <v>0</v>
      </c>
      <c r="DC40" s="1">
        <f t="shared" si="32"/>
        <v>0</v>
      </c>
      <c r="DD40" s="1">
        <f t="shared" si="32"/>
        <v>0</v>
      </c>
      <c r="DE40" s="1">
        <f t="shared" si="32"/>
        <v>0</v>
      </c>
      <c r="DF40" s="1">
        <f t="shared" si="32"/>
        <v>0</v>
      </c>
      <c r="DG40" s="1">
        <f t="shared" si="32"/>
        <v>0</v>
      </c>
      <c r="DH40" s="1">
        <f t="shared" si="32"/>
        <v>0</v>
      </c>
      <c r="DI40" s="1">
        <f t="shared" si="32"/>
        <v>0</v>
      </c>
      <c r="DJ40" s="1">
        <f t="shared" si="32"/>
        <v>0</v>
      </c>
      <c r="DK40" s="1">
        <f t="shared" si="32"/>
        <v>0</v>
      </c>
      <c r="DL40" s="1">
        <f t="shared" si="32"/>
        <v>0</v>
      </c>
      <c r="DM40" s="1">
        <f t="shared" si="32"/>
        <v>0</v>
      </c>
      <c r="DN40" s="1">
        <f t="shared" si="32"/>
        <v>0</v>
      </c>
      <c r="DO40" s="1">
        <f t="shared" si="32"/>
        <v>0</v>
      </c>
      <c r="DP40" s="1">
        <f t="shared" si="32"/>
        <v>0</v>
      </c>
      <c r="DQ40" s="1">
        <f t="shared" si="32"/>
        <v>0</v>
      </c>
      <c r="DR40" s="1">
        <f t="shared" si="32"/>
        <v>0</v>
      </c>
      <c r="DS40" s="1">
        <f t="shared" si="32"/>
        <v>0</v>
      </c>
      <c r="DT40" s="1">
        <f t="shared" si="32"/>
        <v>0</v>
      </c>
      <c r="DU40" s="1">
        <f t="shared" si="32"/>
        <v>0</v>
      </c>
      <c r="DV40" s="1">
        <f t="shared" si="32"/>
        <v>0</v>
      </c>
      <c r="DW40" s="1">
        <f t="shared" si="32"/>
        <v>0</v>
      </c>
      <c r="DX40" s="1">
        <f t="shared" si="32"/>
        <v>0</v>
      </c>
      <c r="DY40" s="1">
        <f t="shared" si="32"/>
        <v>0</v>
      </c>
      <c r="DZ40" s="1">
        <f t="shared" si="32"/>
        <v>0</v>
      </c>
      <c r="EA40" s="1">
        <f t="shared" si="31"/>
        <v>0</v>
      </c>
      <c r="EB40" s="1">
        <f t="shared" si="31"/>
        <v>0</v>
      </c>
      <c r="EC40" s="1">
        <f t="shared" si="31"/>
        <v>0</v>
      </c>
      <c r="ED40" s="1">
        <f t="shared" si="31"/>
        <v>0</v>
      </c>
      <c r="EE40" s="1">
        <f t="shared" si="31"/>
        <v>0</v>
      </c>
      <c r="EF40" s="1">
        <f t="shared" si="31"/>
        <v>0</v>
      </c>
      <c r="EG40" s="1">
        <f t="shared" si="31"/>
        <v>0</v>
      </c>
      <c r="EH40" s="1">
        <f t="shared" si="31"/>
        <v>0</v>
      </c>
      <c r="EI40" s="1">
        <f t="shared" si="31"/>
        <v>0</v>
      </c>
      <c r="EJ40" s="1">
        <f t="shared" si="31"/>
        <v>0</v>
      </c>
      <c r="EK40" s="1">
        <f t="shared" si="31"/>
        <v>0</v>
      </c>
      <c r="EL40" s="1">
        <f t="shared" si="31"/>
        <v>0</v>
      </c>
      <c r="EM40" s="1">
        <f t="shared" si="31"/>
        <v>0</v>
      </c>
      <c r="EN40" s="1">
        <f t="shared" si="31"/>
        <v>0</v>
      </c>
      <c r="EO40" s="1">
        <f t="shared" si="31"/>
        <v>0</v>
      </c>
      <c r="EP40" s="1">
        <f t="shared" si="31"/>
        <v>0</v>
      </c>
      <c r="EQ40" s="1">
        <f t="shared" si="31"/>
        <v>0</v>
      </c>
      <c r="ER40" s="1">
        <f t="shared" si="31"/>
        <v>0</v>
      </c>
      <c r="ES40" s="1">
        <f t="shared" si="31"/>
        <v>0</v>
      </c>
      <c r="ET40" s="1">
        <f t="shared" si="31"/>
        <v>0</v>
      </c>
      <c r="EU40" s="1">
        <f t="shared" si="31"/>
        <v>0</v>
      </c>
      <c r="EV40" s="1">
        <f t="shared" si="31"/>
        <v>0</v>
      </c>
      <c r="EW40" s="1">
        <f t="shared" si="31"/>
        <v>0</v>
      </c>
      <c r="EX40" s="1">
        <f t="shared" si="31"/>
        <v>0</v>
      </c>
      <c r="EY40" s="1">
        <f t="shared" si="31"/>
        <v>0</v>
      </c>
      <c r="EZ40" s="1">
        <f t="shared" si="31"/>
        <v>0</v>
      </c>
      <c r="FA40" s="1">
        <f t="shared" si="31"/>
        <v>0</v>
      </c>
      <c r="FB40" s="1">
        <f t="shared" si="31"/>
        <v>0</v>
      </c>
      <c r="FC40" s="1">
        <f t="shared" si="31"/>
        <v>0</v>
      </c>
      <c r="FD40" s="1">
        <f t="shared" si="31"/>
        <v>0</v>
      </c>
      <c r="FE40" s="1">
        <f t="shared" si="31"/>
        <v>0</v>
      </c>
      <c r="FF40" s="1">
        <f t="shared" si="31"/>
        <v>0</v>
      </c>
      <c r="FG40" s="1">
        <f t="shared" si="31"/>
        <v>0</v>
      </c>
      <c r="FH40" s="1">
        <f t="shared" si="31"/>
        <v>0</v>
      </c>
      <c r="FI40" s="1">
        <f t="shared" si="31"/>
        <v>0</v>
      </c>
      <c r="FJ40" s="1">
        <f t="shared" si="31"/>
        <v>0</v>
      </c>
      <c r="FK40" s="1">
        <f t="shared" si="31"/>
        <v>0</v>
      </c>
      <c r="FL40" s="1">
        <f t="shared" si="31"/>
        <v>0</v>
      </c>
      <c r="FM40" s="1">
        <f t="shared" si="31"/>
        <v>0</v>
      </c>
      <c r="FN40" s="1">
        <f t="shared" si="31"/>
        <v>0</v>
      </c>
      <c r="FO40" s="1">
        <f t="shared" si="31"/>
        <v>0</v>
      </c>
      <c r="FP40" s="1">
        <f t="shared" si="31"/>
        <v>0</v>
      </c>
      <c r="FQ40" s="1">
        <f t="shared" si="31"/>
        <v>0</v>
      </c>
      <c r="FR40" s="1">
        <f t="shared" si="31"/>
        <v>0</v>
      </c>
      <c r="FS40" s="1">
        <f t="shared" si="31"/>
        <v>0</v>
      </c>
      <c r="FT40" s="1">
        <f t="shared" si="31"/>
        <v>0</v>
      </c>
      <c r="FU40" s="1">
        <f t="shared" si="31"/>
        <v>0</v>
      </c>
      <c r="FV40" s="1">
        <f t="shared" si="31"/>
        <v>0</v>
      </c>
      <c r="FW40" s="1">
        <f t="shared" si="31"/>
        <v>0</v>
      </c>
      <c r="FX40" s="1">
        <f t="shared" si="31"/>
        <v>0</v>
      </c>
      <c r="FY40" s="1">
        <f t="shared" si="31"/>
        <v>0</v>
      </c>
      <c r="FZ40" s="1">
        <f t="shared" si="31"/>
        <v>0</v>
      </c>
      <c r="GA40" s="1">
        <f t="shared" si="31"/>
        <v>0</v>
      </c>
      <c r="GB40" s="1">
        <f t="shared" si="31"/>
        <v>0</v>
      </c>
      <c r="GC40" s="1">
        <f t="shared" si="31"/>
        <v>0</v>
      </c>
      <c r="GD40" s="1">
        <f t="shared" si="31"/>
        <v>0</v>
      </c>
      <c r="GE40" s="1">
        <f t="shared" si="31"/>
        <v>0</v>
      </c>
      <c r="GF40" s="1">
        <f t="shared" si="31"/>
        <v>0</v>
      </c>
      <c r="GG40" s="1">
        <f t="shared" si="31"/>
        <v>0</v>
      </c>
      <c r="GH40" s="1">
        <f t="shared" si="31"/>
        <v>0</v>
      </c>
      <c r="GI40" s="1">
        <f t="shared" si="31"/>
        <v>0</v>
      </c>
      <c r="GJ40" s="1">
        <f t="shared" si="31"/>
        <v>0</v>
      </c>
      <c r="GK40" s="1">
        <f t="shared" si="31"/>
        <v>0</v>
      </c>
      <c r="GL40" s="1">
        <f t="shared" ref="GL40:GX43" si="34">IF($B40=GL$8,1,0)</f>
        <v>0</v>
      </c>
      <c r="GM40" s="1">
        <f t="shared" si="34"/>
        <v>0</v>
      </c>
      <c r="GN40" s="1">
        <f t="shared" si="34"/>
        <v>0</v>
      </c>
      <c r="GO40" s="1">
        <f t="shared" si="34"/>
        <v>0</v>
      </c>
      <c r="GP40" s="1">
        <f t="shared" si="34"/>
        <v>0</v>
      </c>
      <c r="GQ40" s="1">
        <f t="shared" si="34"/>
        <v>0</v>
      </c>
      <c r="GR40" s="1">
        <f t="shared" si="34"/>
        <v>0</v>
      </c>
      <c r="GS40" s="1">
        <f t="shared" si="34"/>
        <v>0</v>
      </c>
      <c r="GT40" s="1">
        <f t="shared" si="34"/>
        <v>0</v>
      </c>
      <c r="GU40" s="1">
        <f t="shared" si="34"/>
        <v>0</v>
      </c>
      <c r="GV40" s="1">
        <f t="shared" si="34"/>
        <v>0</v>
      </c>
      <c r="GW40" s="1">
        <f t="shared" si="34"/>
        <v>0</v>
      </c>
      <c r="GX40" s="1">
        <f t="shared" si="34"/>
        <v>0</v>
      </c>
      <c r="GY40" s="1">
        <f>IF(INDEX('W2. Regional GDP data'!$E$8:$L$211,MATCH($A40,'W2. Regional GDP data'!$B$8:$B$211,0),MATCH(GY$7,'W2. Regional GDP data'!$E$7:$L$7,0))=GY$8,1,0)</f>
        <v>0</v>
      </c>
      <c r="GZ40" s="1">
        <f>IF(INDEX('W2. Regional GDP data'!$E$8:$L$211,MATCH($A40,'W2. Regional GDP data'!$B$8:$B$211,0),MATCH(GZ$7,'W2. Regional GDP data'!$E$7:$L$7,0))=GZ$8,1,0)</f>
        <v>0</v>
      </c>
      <c r="HA40" s="1">
        <f>IF(INDEX('W2. Regional GDP data'!$E$8:$L$211,MATCH($A40,'W2. Regional GDP data'!$B$8:$B$211,0),MATCH(HA$7,'W2. Regional GDP data'!$E$7:$L$7,0))=HA$8,1,0)</f>
        <v>0</v>
      </c>
      <c r="HB40" s="1">
        <f>IF(INDEX('W2. Regional GDP data'!$E$8:$L$211,MATCH($A40,'W2. Regional GDP data'!$B$8:$B$211,0),MATCH(HB$7,'W2. Regional GDP data'!$E$7:$L$7,0))=HB$8,1,0)</f>
        <v>0</v>
      </c>
      <c r="HC40" s="1">
        <f>IF(INDEX('W2. Regional GDP data'!$E$8:$L$211,MATCH($A40,'W2. Regional GDP data'!$B$8:$B$211,0),MATCH(HC$7,'W2. Regional GDP data'!$E$7:$L$7,0))=HC$8,1,0)</f>
        <v>0</v>
      </c>
      <c r="HD40" s="1">
        <f>IF(INDEX('W2. Regional GDP data'!$E$8:$L$211,MATCH($A40,'W2. Regional GDP data'!$B$8:$B$211,0),MATCH(HD$7,'W2. Regional GDP data'!$E$7:$L$7,0))=HD$8,1,0)</f>
        <v>0</v>
      </c>
      <c r="HE40" s="1">
        <f>IF(INDEX('W2. Regional GDP data'!$E$8:$L$211,MATCH($A40,'W2. Regional GDP data'!$B$8:$B$211,0),MATCH(HE$7,'W2. Regional GDP data'!$E$7:$L$7,0))=HE$8,1,0)</f>
        <v>0</v>
      </c>
      <c r="HF40" s="1">
        <f>IF(INDEX('W2. Regional GDP data'!$E$8:$L$211,MATCH($A40,'W2. Regional GDP data'!$B$8:$B$211,0),MATCH(HF$7,'W2. Regional GDP data'!$E$7:$L$7,0))=HF$8,1,0)</f>
        <v>0</v>
      </c>
      <c r="HG40" s="1">
        <f>IF(INDEX('W2. Regional GDP data'!$E$8:$L$211,MATCH($A40,'W2. Regional GDP data'!$B$8:$B$211,0),MATCH(HG$7,'W2. Regional GDP data'!$E$7:$L$7,0))=HG$8,1,0)</f>
        <v>0</v>
      </c>
      <c r="HH40" s="1">
        <f>IF(INDEX('W2. Regional GDP data'!$E$8:$L$211,MATCH($A40,'W2. Regional GDP data'!$B$8:$B$211,0),MATCH(HH$7,'W2. Regional GDP data'!$E$7:$L$7,0))=HH$8,1,0)</f>
        <v>0</v>
      </c>
      <c r="HI40" s="1">
        <f>IF(INDEX('W2. Regional GDP data'!$E$8:$L$211,MATCH($A40,'W2. Regional GDP data'!$B$8:$B$211,0),MATCH(HI$7,'W2. Regional GDP data'!$E$7:$L$7,0))=HI$8,1,0)</f>
        <v>0</v>
      </c>
      <c r="HJ40" s="1">
        <f>IF(INDEX('W2. Regional GDP data'!$E$8:$L$211,MATCH($A40,'W2. Regional GDP data'!$B$8:$B$211,0),MATCH(HJ$7,'W2. Regional GDP data'!$E$7:$L$7,0))=HJ$8,1,0)</f>
        <v>0</v>
      </c>
      <c r="HK40" s="1">
        <f>IF(INDEX('W2. Regional GDP data'!$E$8:$L$211,MATCH($A40,'W2. Regional GDP data'!$B$8:$B$211,0),MATCH(HK$7,'W2. Regional GDP data'!$E$7:$L$7,0))=HK$8,1,0)</f>
        <v>0</v>
      </c>
      <c r="HL40" s="1">
        <f>IF(INDEX('W2. Regional GDP data'!$E$8:$L$211,MATCH($A40,'W2. Regional GDP data'!$B$8:$B$211,0),MATCH(HL$7,'W2. Regional GDP data'!$E$7:$L$7,0))=HL$8,1,0)</f>
        <v>0</v>
      </c>
      <c r="HM40" s="1">
        <f>IF(INDEX('W2. Regional GDP data'!$E$8:$L$211,MATCH($A40,'W2. Regional GDP data'!$B$8:$B$211,0),MATCH(HM$7,'W2. Regional GDP data'!$E$7:$L$7,0))=HM$8,1,0)</f>
        <v>1</v>
      </c>
      <c r="HN40" s="1">
        <f>IF(INDEX('W2. Regional GDP data'!$E$8:$L$211,MATCH($A40,'W2. Regional GDP data'!$B$8:$B$211,0),MATCH(HN$7,'W2. Regional GDP data'!$E$7:$L$7,0))=HN$8,1,0)</f>
        <v>0</v>
      </c>
      <c r="HO40" s="1">
        <f>IF(INDEX('W2. Regional GDP data'!$E$8:$L$211,MATCH($A40,'W2. Regional GDP data'!$B$8:$B$211,0),MATCH(HO$7,'W2. Regional GDP data'!$E$7:$L$7,0))=HO$8,1,0)</f>
        <v>0</v>
      </c>
      <c r="HP40" s="1">
        <f>IF(INDEX('W2. Regional GDP data'!$E$8:$L$211,MATCH($A40,'W2. Regional GDP data'!$B$8:$B$211,0),MATCH(HP$7,'W2. Regional GDP data'!$E$7:$L$7,0))=HP$8,1,0)</f>
        <v>0</v>
      </c>
      <c r="HQ40" s="1">
        <f>IF(INDEX('W2. Regional GDP data'!$E$8:$L$211,MATCH($A40,'W2. Regional GDP data'!$B$8:$B$211,0),MATCH(HQ$7,'W2. Regional GDP data'!$E$7:$L$7,0))=HQ$8,1,0)</f>
        <v>0</v>
      </c>
      <c r="HR40" s="1">
        <f>IF(INDEX('W2. Regional GDP data'!$E$8:$L$211,MATCH($A40,'W2. Regional GDP data'!$B$8:$B$211,0),MATCH(HR$7,'W2. Regional GDP data'!$E$7:$L$7,0))=HR$8,1,0)</f>
        <v>0</v>
      </c>
      <c r="HS40" s="1">
        <f>IF(INDEX('W2. Regional GDP data'!$E$8:$L$211,MATCH($A40,'W2. Regional GDP data'!$B$8:$B$211,0),MATCH(HS$7,'W2. Regional GDP data'!$E$7:$L$7,0))=HS$8,1,0)</f>
        <v>1</v>
      </c>
      <c r="HT40" s="1">
        <f>IF(INDEX('W2. Regional GDP data'!$E$8:$L$211,MATCH($A40,'W2. Regional GDP data'!$B$8:$B$211,0),MATCH(HT$7,'W2. Regional GDP data'!$E$7:$L$7,0))=HT$8,1,0)</f>
        <v>0</v>
      </c>
      <c r="HU40" s="1">
        <f>IF(INDEX('W2. Regional GDP data'!$E$8:$L$211,MATCH($A40,'W2. Regional GDP data'!$B$8:$B$211,0),MATCH(HU$7,'W2. Regional GDP data'!$E$7:$L$7,0))=HU$8,1,0)</f>
        <v>0</v>
      </c>
      <c r="HV40" s="1">
        <f>IF(INDEX('W2. Regional GDP data'!$E$8:$L$211,MATCH($A40,'W2. Regional GDP data'!$B$8:$B$211,0),MATCH(HV$7,'W2. Regional GDP data'!$E$7:$L$7,0))=HV$8,1,0)</f>
        <v>0</v>
      </c>
      <c r="HW40" s="1">
        <f>IF(INDEX('W2. Regional GDP data'!$E$8:$L$211,MATCH($A40,'W2. Regional GDP data'!$B$8:$B$211,0),MATCH(HW$7,'W2. Regional GDP data'!$E$7:$L$7,0))=HW$8,1,0)</f>
        <v>0</v>
      </c>
      <c r="HX40" s="1">
        <f>IF(INDEX('W2. Regional GDP data'!$E$8:$L$211,MATCH($A40,'W2. Regional GDP data'!$B$8:$B$211,0),MATCH(HX$7,'W2. Regional GDP data'!$E$7:$L$7,0))=HX$8,1,0)</f>
        <v>1</v>
      </c>
      <c r="HY40" s="1">
        <f>IF(INDEX('W2. Regional GDP data'!$E$8:$L$211,MATCH($A40,'W2. Regional GDP data'!$B$8:$B$211,0),MATCH(HY$7,'W2. Regional GDP data'!$E$7:$L$7,0))=HY$8,1,0)</f>
        <v>0</v>
      </c>
      <c r="HZ40" s="1">
        <f>IF(INDEX('W2. Regional GDP data'!$E$8:$L$211,MATCH($A40,'W2. Regional GDP data'!$B$8:$B$211,0),MATCH(HZ$7,'W2. Regional GDP data'!$E$7:$L$7,0))=HZ$8,1,0)</f>
        <v>0</v>
      </c>
      <c r="IA40" s="1">
        <f>IF(INDEX('W2. Regional GDP data'!$E$8:$L$211,MATCH($A40,'W2. Regional GDP data'!$B$8:$B$211,0),MATCH(IA$7,'W2. Regional GDP data'!$E$7:$L$7,0))=IA$8,1,0)</f>
        <v>0</v>
      </c>
      <c r="IB40" s="1">
        <f>IF(INDEX('W2. Regional GDP data'!$E$8:$L$211,MATCH($A40,'W2. Regional GDP data'!$B$8:$B$211,0),MATCH(IB$7,'W2. Regional GDP data'!$E$7:$L$7,0))=IB$8,1,0)</f>
        <v>0</v>
      </c>
      <c r="IC40" s="1">
        <v>1</v>
      </c>
    </row>
    <row r="41" spans="1:237">
      <c r="A41" s="1" t="s">
        <v>520</v>
      </c>
      <c r="B41" s="1" t="s">
        <v>184</v>
      </c>
      <c r="C41" s="1">
        <f t="shared" si="4"/>
        <v>0</v>
      </c>
      <c r="D41" s="1">
        <f t="shared" si="33"/>
        <v>0</v>
      </c>
      <c r="E41" s="1">
        <f t="shared" si="33"/>
        <v>0</v>
      </c>
      <c r="F41" s="1">
        <f t="shared" si="33"/>
        <v>0</v>
      </c>
      <c r="G41" s="1">
        <f t="shared" si="33"/>
        <v>0</v>
      </c>
      <c r="H41" s="1">
        <f t="shared" si="33"/>
        <v>0</v>
      </c>
      <c r="I41" s="1">
        <f t="shared" si="33"/>
        <v>0</v>
      </c>
      <c r="J41" s="1">
        <f t="shared" si="33"/>
        <v>0</v>
      </c>
      <c r="K41" s="1">
        <f t="shared" si="33"/>
        <v>0</v>
      </c>
      <c r="L41" s="1">
        <f t="shared" si="33"/>
        <v>0</v>
      </c>
      <c r="M41" s="1">
        <f t="shared" si="33"/>
        <v>0</v>
      </c>
      <c r="N41" s="1">
        <f t="shared" si="33"/>
        <v>0</v>
      </c>
      <c r="O41" s="1">
        <f t="shared" si="33"/>
        <v>0</v>
      </c>
      <c r="P41" s="1">
        <f t="shared" si="33"/>
        <v>0</v>
      </c>
      <c r="Q41" s="1">
        <f t="shared" si="33"/>
        <v>0</v>
      </c>
      <c r="R41" s="1">
        <f t="shared" si="33"/>
        <v>0</v>
      </c>
      <c r="S41" s="1">
        <f t="shared" si="33"/>
        <v>0</v>
      </c>
      <c r="T41" s="1">
        <f t="shared" si="33"/>
        <v>0</v>
      </c>
      <c r="U41" s="1">
        <f t="shared" si="33"/>
        <v>0</v>
      </c>
      <c r="V41" s="1">
        <f t="shared" si="33"/>
        <v>0</v>
      </c>
      <c r="W41" s="1">
        <f t="shared" si="33"/>
        <v>0</v>
      </c>
      <c r="X41" s="1">
        <f t="shared" si="33"/>
        <v>0</v>
      </c>
      <c r="Y41" s="1">
        <f t="shared" si="33"/>
        <v>0</v>
      </c>
      <c r="Z41" s="1">
        <f t="shared" si="33"/>
        <v>0</v>
      </c>
      <c r="AA41" s="1">
        <f t="shared" si="33"/>
        <v>0</v>
      </c>
      <c r="AB41" s="1">
        <f t="shared" si="33"/>
        <v>0</v>
      </c>
      <c r="AC41" s="1">
        <f t="shared" si="33"/>
        <v>0</v>
      </c>
      <c r="AD41" s="1">
        <f t="shared" si="33"/>
        <v>0</v>
      </c>
      <c r="AE41" s="1">
        <f t="shared" si="33"/>
        <v>0</v>
      </c>
      <c r="AF41" s="1">
        <f t="shared" si="33"/>
        <v>0</v>
      </c>
      <c r="AG41" s="1">
        <f t="shared" si="33"/>
        <v>0</v>
      </c>
      <c r="AH41" s="1">
        <f t="shared" si="33"/>
        <v>0</v>
      </c>
      <c r="AI41" s="1">
        <f t="shared" si="33"/>
        <v>1</v>
      </c>
      <c r="AJ41" s="1">
        <f t="shared" si="33"/>
        <v>0</v>
      </c>
      <c r="AK41" s="1">
        <f t="shared" si="33"/>
        <v>0</v>
      </c>
      <c r="AL41" s="1">
        <f t="shared" si="33"/>
        <v>0</v>
      </c>
      <c r="AM41" s="1">
        <f t="shared" si="33"/>
        <v>0</v>
      </c>
      <c r="AN41" s="1">
        <f t="shared" si="33"/>
        <v>0</v>
      </c>
      <c r="AO41" s="1">
        <f t="shared" si="33"/>
        <v>0</v>
      </c>
      <c r="AP41" s="1">
        <f t="shared" si="33"/>
        <v>0</v>
      </c>
      <c r="AQ41" s="1">
        <f t="shared" si="33"/>
        <v>0</v>
      </c>
      <c r="AR41" s="1">
        <f t="shared" si="33"/>
        <v>0</v>
      </c>
      <c r="AS41" s="1">
        <f t="shared" si="33"/>
        <v>0</v>
      </c>
      <c r="AT41" s="1">
        <f t="shared" si="33"/>
        <v>0</v>
      </c>
      <c r="AU41" s="1">
        <f t="shared" si="33"/>
        <v>0</v>
      </c>
      <c r="AV41" s="1">
        <f t="shared" si="33"/>
        <v>0</v>
      </c>
      <c r="AW41" s="1">
        <f t="shared" si="33"/>
        <v>0</v>
      </c>
      <c r="AX41" s="1">
        <f t="shared" si="33"/>
        <v>0</v>
      </c>
      <c r="AY41" s="1">
        <f t="shared" si="33"/>
        <v>0</v>
      </c>
      <c r="AZ41" s="1">
        <f t="shared" si="33"/>
        <v>0</v>
      </c>
      <c r="BA41" s="1">
        <f t="shared" si="33"/>
        <v>0</v>
      </c>
      <c r="BB41" s="1">
        <f t="shared" si="33"/>
        <v>0</v>
      </c>
      <c r="BC41" s="1">
        <f t="shared" si="33"/>
        <v>0</v>
      </c>
      <c r="BD41" s="1">
        <f t="shared" si="33"/>
        <v>0</v>
      </c>
      <c r="BE41" s="1">
        <f t="shared" si="33"/>
        <v>0</v>
      </c>
      <c r="BF41" s="1">
        <f t="shared" si="33"/>
        <v>0</v>
      </c>
      <c r="BG41" s="1">
        <f t="shared" si="33"/>
        <v>0</v>
      </c>
      <c r="BH41" s="1">
        <f t="shared" si="33"/>
        <v>0</v>
      </c>
      <c r="BI41" s="1">
        <f t="shared" si="33"/>
        <v>0</v>
      </c>
      <c r="BJ41" s="1">
        <f t="shared" si="33"/>
        <v>0</v>
      </c>
      <c r="BK41" s="1">
        <f t="shared" si="33"/>
        <v>0</v>
      </c>
      <c r="BL41" s="1">
        <f t="shared" si="33"/>
        <v>0</v>
      </c>
      <c r="BM41" s="1">
        <f t="shared" si="33"/>
        <v>0</v>
      </c>
      <c r="BN41" s="1">
        <f t="shared" si="33"/>
        <v>0</v>
      </c>
      <c r="BO41" s="1">
        <f t="shared" si="33"/>
        <v>0</v>
      </c>
      <c r="BP41" s="1">
        <f t="shared" si="32"/>
        <v>0</v>
      </c>
      <c r="BQ41" s="1">
        <f t="shared" si="32"/>
        <v>0</v>
      </c>
      <c r="BR41" s="1">
        <f t="shared" si="32"/>
        <v>0</v>
      </c>
      <c r="BS41" s="1">
        <f t="shared" si="32"/>
        <v>0</v>
      </c>
      <c r="BT41" s="1">
        <f t="shared" si="32"/>
        <v>0</v>
      </c>
      <c r="BU41" s="1">
        <f t="shared" si="32"/>
        <v>0</v>
      </c>
      <c r="BV41" s="1">
        <f t="shared" si="32"/>
        <v>0</v>
      </c>
      <c r="BW41" s="1">
        <f t="shared" si="32"/>
        <v>0</v>
      </c>
      <c r="BX41" s="1">
        <f t="shared" si="32"/>
        <v>0</v>
      </c>
      <c r="BY41" s="1">
        <f t="shared" si="32"/>
        <v>0</v>
      </c>
      <c r="BZ41" s="1">
        <f t="shared" si="32"/>
        <v>0</v>
      </c>
      <c r="CA41" s="1">
        <f t="shared" si="32"/>
        <v>0</v>
      </c>
      <c r="CB41" s="1">
        <f t="shared" si="32"/>
        <v>0</v>
      </c>
      <c r="CC41" s="1">
        <f t="shared" si="32"/>
        <v>0</v>
      </c>
      <c r="CD41" s="1">
        <f t="shared" si="32"/>
        <v>0</v>
      </c>
      <c r="CE41" s="1">
        <f t="shared" si="32"/>
        <v>0</v>
      </c>
      <c r="CF41" s="1">
        <f t="shared" si="32"/>
        <v>0</v>
      </c>
      <c r="CG41" s="1">
        <f t="shared" si="32"/>
        <v>0</v>
      </c>
      <c r="CH41" s="1">
        <f t="shared" si="32"/>
        <v>0</v>
      </c>
      <c r="CI41" s="1">
        <f t="shared" si="32"/>
        <v>0</v>
      </c>
      <c r="CJ41" s="1">
        <f t="shared" si="32"/>
        <v>0</v>
      </c>
      <c r="CK41" s="1">
        <f t="shared" si="32"/>
        <v>0</v>
      </c>
      <c r="CL41" s="1">
        <f t="shared" si="32"/>
        <v>0</v>
      </c>
      <c r="CM41" s="1">
        <f t="shared" si="32"/>
        <v>0</v>
      </c>
      <c r="CN41" s="1">
        <f t="shared" si="32"/>
        <v>0</v>
      </c>
      <c r="CO41" s="1">
        <f t="shared" si="32"/>
        <v>0</v>
      </c>
      <c r="CP41" s="1">
        <f t="shared" si="32"/>
        <v>0</v>
      </c>
      <c r="CQ41" s="1">
        <f t="shared" si="32"/>
        <v>0</v>
      </c>
      <c r="CR41" s="1">
        <f t="shared" si="32"/>
        <v>0</v>
      </c>
      <c r="CS41" s="1">
        <f t="shared" si="32"/>
        <v>0</v>
      </c>
      <c r="CT41" s="1">
        <f t="shared" si="32"/>
        <v>0</v>
      </c>
      <c r="CU41" s="1">
        <f t="shared" si="32"/>
        <v>0</v>
      </c>
      <c r="CV41" s="1">
        <f t="shared" si="32"/>
        <v>0</v>
      </c>
      <c r="CW41" s="1">
        <f t="shared" si="32"/>
        <v>0</v>
      </c>
      <c r="CX41" s="1">
        <f t="shared" si="32"/>
        <v>0</v>
      </c>
      <c r="CY41" s="1">
        <f t="shared" si="32"/>
        <v>0</v>
      </c>
      <c r="CZ41" s="1">
        <f t="shared" si="32"/>
        <v>0</v>
      </c>
      <c r="DA41" s="1">
        <f t="shared" si="32"/>
        <v>0</v>
      </c>
      <c r="DB41" s="1">
        <f t="shared" si="32"/>
        <v>0</v>
      </c>
      <c r="DC41" s="1">
        <f t="shared" si="32"/>
        <v>0</v>
      </c>
      <c r="DD41" s="1">
        <f t="shared" si="32"/>
        <v>0</v>
      </c>
      <c r="DE41" s="1">
        <f t="shared" si="32"/>
        <v>0</v>
      </c>
      <c r="DF41" s="1">
        <f t="shared" si="32"/>
        <v>0</v>
      </c>
      <c r="DG41" s="1">
        <f t="shared" si="32"/>
        <v>0</v>
      </c>
      <c r="DH41" s="1">
        <f t="shared" si="32"/>
        <v>0</v>
      </c>
      <c r="DI41" s="1">
        <f t="shared" si="32"/>
        <v>0</v>
      </c>
      <c r="DJ41" s="1">
        <f t="shared" si="32"/>
        <v>0</v>
      </c>
      <c r="DK41" s="1">
        <f t="shared" si="32"/>
        <v>0</v>
      </c>
      <c r="DL41" s="1">
        <f t="shared" si="32"/>
        <v>0</v>
      </c>
      <c r="DM41" s="1">
        <f t="shared" si="32"/>
        <v>0</v>
      </c>
      <c r="DN41" s="1">
        <f t="shared" si="32"/>
        <v>0</v>
      </c>
      <c r="DO41" s="1">
        <f t="shared" si="32"/>
        <v>0</v>
      </c>
      <c r="DP41" s="1">
        <f t="shared" si="32"/>
        <v>0</v>
      </c>
      <c r="DQ41" s="1">
        <f t="shared" si="32"/>
        <v>0</v>
      </c>
      <c r="DR41" s="1">
        <f t="shared" si="32"/>
        <v>0</v>
      </c>
      <c r="DS41" s="1">
        <f t="shared" si="32"/>
        <v>0</v>
      </c>
      <c r="DT41" s="1">
        <f t="shared" si="32"/>
        <v>0</v>
      </c>
      <c r="DU41" s="1">
        <f t="shared" si="32"/>
        <v>0</v>
      </c>
      <c r="DV41" s="1">
        <f t="shared" si="32"/>
        <v>0</v>
      </c>
      <c r="DW41" s="1">
        <f t="shared" si="32"/>
        <v>0</v>
      </c>
      <c r="DX41" s="1">
        <f t="shared" si="32"/>
        <v>0</v>
      </c>
      <c r="DY41" s="1">
        <f t="shared" si="32"/>
        <v>0</v>
      </c>
      <c r="DZ41" s="1">
        <f t="shared" si="32"/>
        <v>0</v>
      </c>
      <c r="EA41" s="1">
        <f t="shared" ref="EA41:GL44" si="35">IF($B41=EA$8,1,0)</f>
        <v>0</v>
      </c>
      <c r="EB41" s="1">
        <f t="shared" si="35"/>
        <v>0</v>
      </c>
      <c r="EC41" s="1">
        <f t="shared" si="35"/>
        <v>0</v>
      </c>
      <c r="ED41" s="1">
        <f t="shared" si="35"/>
        <v>0</v>
      </c>
      <c r="EE41" s="1">
        <f t="shared" si="35"/>
        <v>0</v>
      </c>
      <c r="EF41" s="1">
        <f t="shared" si="35"/>
        <v>0</v>
      </c>
      <c r="EG41" s="1">
        <f t="shared" si="35"/>
        <v>0</v>
      </c>
      <c r="EH41" s="1">
        <f t="shared" si="35"/>
        <v>0</v>
      </c>
      <c r="EI41" s="1">
        <f t="shared" si="35"/>
        <v>0</v>
      </c>
      <c r="EJ41" s="1">
        <f t="shared" si="35"/>
        <v>0</v>
      </c>
      <c r="EK41" s="1">
        <f t="shared" si="35"/>
        <v>0</v>
      </c>
      <c r="EL41" s="1">
        <f t="shared" si="35"/>
        <v>0</v>
      </c>
      <c r="EM41" s="1">
        <f t="shared" si="35"/>
        <v>0</v>
      </c>
      <c r="EN41" s="1">
        <f t="shared" si="35"/>
        <v>0</v>
      </c>
      <c r="EO41" s="1">
        <f t="shared" si="35"/>
        <v>0</v>
      </c>
      <c r="EP41" s="1">
        <f t="shared" si="35"/>
        <v>0</v>
      </c>
      <c r="EQ41" s="1">
        <f t="shared" si="35"/>
        <v>0</v>
      </c>
      <c r="ER41" s="1">
        <f t="shared" si="35"/>
        <v>0</v>
      </c>
      <c r="ES41" s="1">
        <f t="shared" si="35"/>
        <v>0</v>
      </c>
      <c r="ET41" s="1">
        <f t="shared" si="35"/>
        <v>0</v>
      </c>
      <c r="EU41" s="1">
        <f t="shared" si="35"/>
        <v>0</v>
      </c>
      <c r="EV41" s="1">
        <f t="shared" si="35"/>
        <v>0</v>
      </c>
      <c r="EW41" s="1">
        <f t="shared" si="35"/>
        <v>0</v>
      </c>
      <c r="EX41" s="1">
        <f t="shared" si="35"/>
        <v>0</v>
      </c>
      <c r="EY41" s="1">
        <f t="shared" si="35"/>
        <v>0</v>
      </c>
      <c r="EZ41" s="1">
        <f t="shared" si="35"/>
        <v>0</v>
      </c>
      <c r="FA41" s="1">
        <f t="shared" si="35"/>
        <v>0</v>
      </c>
      <c r="FB41" s="1">
        <f t="shared" si="35"/>
        <v>0</v>
      </c>
      <c r="FC41" s="1">
        <f t="shared" si="35"/>
        <v>0</v>
      </c>
      <c r="FD41" s="1">
        <f t="shared" si="35"/>
        <v>0</v>
      </c>
      <c r="FE41" s="1">
        <f t="shared" si="35"/>
        <v>0</v>
      </c>
      <c r="FF41" s="1">
        <f t="shared" si="35"/>
        <v>0</v>
      </c>
      <c r="FG41" s="1">
        <f t="shared" si="35"/>
        <v>0</v>
      </c>
      <c r="FH41" s="1">
        <f t="shared" si="35"/>
        <v>0</v>
      </c>
      <c r="FI41" s="1">
        <f t="shared" si="35"/>
        <v>0</v>
      </c>
      <c r="FJ41" s="1">
        <f t="shared" si="35"/>
        <v>0</v>
      </c>
      <c r="FK41" s="1">
        <f t="shared" si="35"/>
        <v>0</v>
      </c>
      <c r="FL41" s="1">
        <f t="shared" si="35"/>
        <v>0</v>
      </c>
      <c r="FM41" s="1">
        <f t="shared" si="35"/>
        <v>0</v>
      </c>
      <c r="FN41" s="1">
        <f t="shared" si="35"/>
        <v>0</v>
      </c>
      <c r="FO41" s="1">
        <f t="shared" si="35"/>
        <v>0</v>
      </c>
      <c r="FP41" s="1">
        <f t="shared" si="35"/>
        <v>0</v>
      </c>
      <c r="FQ41" s="1">
        <f t="shared" si="35"/>
        <v>0</v>
      </c>
      <c r="FR41" s="1">
        <f t="shared" si="35"/>
        <v>0</v>
      </c>
      <c r="FS41" s="1">
        <f t="shared" si="35"/>
        <v>0</v>
      </c>
      <c r="FT41" s="1">
        <f t="shared" si="35"/>
        <v>0</v>
      </c>
      <c r="FU41" s="1">
        <f t="shared" si="35"/>
        <v>0</v>
      </c>
      <c r="FV41" s="1">
        <f t="shared" si="35"/>
        <v>0</v>
      </c>
      <c r="FW41" s="1">
        <f t="shared" si="35"/>
        <v>0</v>
      </c>
      <c r="FX41" s="1">
        <f t="shared" si="35"/>
        <v>0</v>
      </c>
      <c r="FY41" s="1">
        <f t="shared" si="35"/>
        <v>0</v>
      </c>
      <c r="FZ41" s="1">
        <f t="shared" si="35"/>
        <v>0</v>
      </c>
      <c r="GA41" s="1">
        <f t="shared" si="35"/>
        <v>0</v>
      </c>
      <c r="GB41" s="1">
        <f t="shared" si="35"/>
        <v>0</v>
      </c>
      <c r="GC41" s="1">
        <f t="shared" si="35"/>
        <v>0</v>
      </c>
      <c r="GD41" s="1">
        <f t="shared" si="35"/>
        <v>0</v>
      </c>
      <c r="GE41" s="1">
        <f t="shared" si="35"/>
        <v>0</v>
      </c>
      <c r="GF41" s="1">
        <f t="shared" si="35"/>
        <v>0</v>
      </c>
      <c r="GG41" s="1">
        <f t="shared" si="35"/>
        <v>0</v>
      </c>
      <c r="GH41" s="1">
        <f t="shared" si="35"/>
        <v>0</v>
      </c>
      <c r="GI41" s="1">
        <f t="shared" si="35"/>
        <v>0</v>
      </c>
      <c r="GJ41" s="1">
        <f t="shared" si="35"/>
        <v>0</v>
      </c>
      <c r="GK41" s="1">
        <f t="shared" si="35"/>
        <v>0</v>
      </c>
      <c r="GL41" s="1">
        <f t="shared" si="35"/>
        <v>0</v>
      </c>
      <c r="GM41" s="1">
        <f t="shared" si="34"/>
        <v>0</v>
      </c>
      <c r="GN41" s="1">
        <f t="shared" si="34"/>
        <v>0</v>
      </c>
      <c r="GO41" s="1">
        <f t="shared" si="34"/>
        <v>0</v>
      </c>
      <c r="GP41" s="1">
        <f t="shared" si="34"/>
        <v>0</v>
      </c>
      <c r="GQ41" s="1">
        <f t="shared" si="34"/>
        <v>0</v>
      </c>
      <c r="GR41" s="1">
        <f t="shared" si="34"/>
        <v>0</v>
      </c>
      <c r="GS41" s="1">
        <f t="shared" si="34"/>
        <v>0</v>
      </c>
      <c r="GT41" s="1">
        <f t="shared" si="34"/>
        <v>0</v>
      </c>
      <c r="GU41" s="1">
        <f t="shared" si="34"/>
        <v>0</v>
      </c>
      <c r="GV41" s="1">
        <f t="shared" si="34"/>
        <v>0</v>
      </c>
      <c r="GW41" s="1">
        <f t="shared" si="34"/>
        <v>0</v>
      </c>
      <c r="GX41" s="1">
        <f t="shared" si="34"/>
        <v>0</v>
      </c>
      <c r="GY41" s="1">
        <f>IF(INDEX('W2. Regional GDP data'!$E$8:$L$211,MATCH($A41,'W2. Regional GDP data'!$B$8:$B$211,0),MATCH(GY$7,'W2. Regional GDP data'!$E$7:$L$7,0))=GY$8,1,0)</f>
        <v>0</v>
      </c>
      <c r="GZ41" s="1">
        <f>IF(INDEX('W2. Regional GDP data'!$E$8:$L$211,MATCH($A41,'W2. Regional GDP data'!$B$8:$B$211,0),MATCH(GZ$7,'W2. Regional GDP data'!$E$7:$L$7,0))=GZ$8,1,0)</f>
        <v>0</v>
      </c>
      <c r="HA41" s="1">
        <f>IF(INDEX('W2. Regional GDP data'!$E$8:$L$211,MATCH($A41,'W2. Regional GDP data'!$B$8:$B$211,0),MATCH(HA$7,'W2. Regional GDP data'!$E$7:$L$7,0))=HA$8,1,0)</f>
        <v>0</v>
      </c>
      <c r="HB41" s="1">
        <f>IF(INDEX('W2. Regional GDP data'!$E$8:$L$211,MATCH($A41,'W2. Regional GDP data'!$B$8:$B$211,0),MATCH(HB$7,'W2. Regional GDP data'!$E$7:$L$7,0))=HB$8,1,0)</f>
        <v>0</v>
      </c>
      <c r="HC41" s="1">
        <f>IF(INDEX('W2. Regional GDP data'!$E$8:$L$211,MATCH($A41,'W2. Regional GDP data'!$B$8:$B$211,0),MATCH(HC$7,'W2. Regional GDP data'!$E$7:$L$7,0))=HC$8,1,0)</f>
        <v>0</v>
      </c>
      <c r="HD41" s="1">
        <f>IF(INDEX('W2. Regional GDP data'!$E$8:$L$211,MATCH($A41,'W2. Regional GDP data'!$B$8:$B$211,0),MATCH(HD$7,'W2. Regional GDP data'!$E$7:$L$7,0))=HD$8,1,0)</f>
        <v>0</v>
      </c>
      <c r="HE41" s="1">
        <f>IF(INDEX('W2. Regional GDP data'!$E$8:$L$211,MATCH($A41,'W2. Regional GDP data'!$B$8:$B$211,0),MATCH(HE$7,'W2. Regional GDP data'!$E$7:$L$7,0))=HE$8,1,0)</f>
        <v>0</v>
      </c>
      <c r="HF41" s="1">
        <f>IF(INDEX('W2. Regional GDP data'!$E$8:$L$211,MATCH($A41,'W2. Regional GDP data'!$B$8:$B$211,0),MATCH(HF$7,'W2. Regional GDP data'!$E$7:$L$7,0))=HF$8,1,0)</f>
        <v>0</v>
      </c>
      <c r="HG41" s="1">
        <f>IF(INDEX('W2. Regional GDP data'!$E$8:$L$211,MATCH($A41,'W2. Regional GDP data'!$B$8:$B$211,0),MATCH(HG$7,'W2. Regional GDP data'!$E$7:$L$7,0))=HG$8,1,0)</f>
        <v>1</v>
      </c>
      <c r="HH41" s="1">
        <f>IF(INDEX('W2. Regional GDP data'!$E$8:$L$211,MATCH($A41,'W2. Regional GDP data'!$B$8:$B$211,0),MATCH(HH$7,'W2. Regional GDP data'!$E$7:$L$7,0))=HH$8,1,0)</f>
        <v>0</v>
      </c>
      <c r="HI41" s="1">
        <f>IF(INDEX('W2. Regional GDP data'!$E$8:$L$211,MATCH($A41,'W2. Regional GDP data'!$B$8:$B$211,0),MATCH(HI$7,'W2. Regional GDP data'!$E$7:$L$7,0))=HI$8,1,0)</f>
        <v>0</v>
      </c>
      <c r="HJ41" s="1">
        <f>IF(INDEX('W2. Regional GDP data'!$E$8:$L$211,MATCH($A41,'W2. Regional GDP data'!$B$8:$B$211,0),MATCH(HJ$7,'W2. Regional GDP data'!$E$7:$L$7,0))=HJ$8,1,0)</f>
        <v>0</v>
      </c>
      <c r="HK41" s="1">
        <f>IF(INDEX('W2. Regional GDP data'!$E$8:$L$211,MATCH($A41,'W2. Regional GDP data'!$B$8:$B$211,0),MATCH(HK$7,'W2. Regional GDP data'!$E$7:$L$7,0))=HK$8,1,0)</f>
        <v>0</v>
      </c>
      <c r="HL41" s="1">
        <f>IF(INDEX('W2. Regional GDP data'!$E$8:$L$211,MATCH($A41,'W2. Regional GDP data'!$B$8:$B$211,0),MATCH(HL$7,'W2. Regional GDP data'!$E$7:$L$7,0))=HL$8,1,0)</f>
        <v>0</v>
      </c>
      <c r="HM41" s="1">
        <f>IF(INDEX('W2. Regional GDP data'!$E$8:$L$211,MATCH($A41,'W2. Regional GDP data'!$B$8:$B$211,0),MATCH(HM$7,'W2. Regional GDP data'!$E$7:$L$7,0))=HM$8,1,0)</f>
        <v>0</v>
      </c>
      <c r="HN41" s="1">
        <f>IF(INDEX('W2. Regional GDP data'!$E$8:$L$211,MATCH($A41,'W2. Regional GDP data'!$B$8:$B$211,0),MATCH(HN$7,'W2. Regional GDP data'!$E$7:$L$7,0))=HN$8,1,0)</f>
        <v>0</v>
      </c>
      <c r="HO41" s="1">
        <f>IF(INDEX('W2. Regional GDP data'!$E$8:$L$211,MATCH($A41,'W2. Regional GDP data'!$B$8:$B$211,0),MATCH(HO$7,'W2. Regional GDP data'!$E$7:$L$7,0))=HO$8,1,0)</f>
        <v>0</v>
      </c>
      <c r="HP41" s="1">
        <f>IF(INDEX('W2. Regional GDP data'!$E$8:$L$211,MATCH($A41,'W2. Regional GDP data'!$B$8:$B$211,0),MATCH(HP$7,'W2. Regional GDP data'!$E$7:$L$7,0))=HP$8,1,0)</f>
        <v>0</v>
      </c>
      <c r="HQ41" s="1">
        <f>IF(INDEX('W2. Regional GDP data'!$E$8:$L$211,MATCH($A41,'W2. Regional GDP data'!$B$8:$B$211,0),MATCH(HQ$7,'W2. Regional GDP data'!$E$7:$L$7,0))=HQ$8,1,0)</f>
        <v>0</v>
      </c>
      <c r="HR41" s="1">
        <f>IF(INDEX('W2. Regional GDP data'!$E$8:$L$211,MATCH($A41,'W2. Regional GDP data'!$B$8:$B$211,0),MATCH(HR$7,'W2. Regional GDP data'!$E$7:$L$7,0))=HR$8,1,0)</f>
        <v>0</v>
      </c>
      <c r="HS41" s="1">
        <f>IF(INDEX('W2. Regional GDP data'!$E$8:$L$211,MATCH($A41,'W2. Regional GDP data'!$B$8:$B$211,0),MATCH(HS$7,'W2. Regional GDP data'!$E$7:$L$7,0))=HS$8,1,0)</f>
        <v>0</v>
      </c>
      <c r="HT41" s="1">
        <f>IF(INDEX('W2. Regional GDP data'!$E$8:$L$211,MATCH($A41,'W2. Regional GDP data'!$B$8:$B$211,0),MATCH(HT$7,'W2. Regional GDP data'!$E$7:$L$7,0))=HT$8,1,0)</f>
        <v>0</v>
      </c>
      <c r="HU41" s="1">
        <f>IF(INDEX('W2. Regional GDP data'!$E$8:$L$211,MATCH($A41,'W2. Regional GDP data'!$B$8:$B$211,0),MATCH(HU$7,'W2. Regional GDP data'!$E$7:$L$7,0))=HU$8,1,0)</f>
        <v>0</v>
      </c>
      <c r="HV41" s="1">
        <f>IF(INDEX('W2. Regional GDP data'!$E$8:$L$211,MATCH($A41,'W2. Regional GDP data'!$B$8:$B$211,0),MATCH(HV$7,'W2. Regional GDP data'!$E$7:$L$7,0))=HV$8,1,0)</f>
        <v>0</v>
      </c>
      <c r="HW41" s="1">
        <f>IF(INDEX('W2. Regional GDP data'!$E$8:$L$211,MATCH($A41,'W2. Regional GDP data'!$B$8:$B$211,0),MATCH(HW$7,'W2. Regional GDP data'!$E$7:$L$7,0))=HW$8,1,0)</f>
        <v>1</v>
      </c>
      <c r="HX41" s="1">
        <f>IF(INDEX('W2. Regional GDP data'!$E$8:$L$211,MATCH($A41,'W2. Regional GDP data'!$B$8:$B$211,0),MATCH(HX$7,'W2. Regional GDP data'!$E$7:$L$7,0))=HX$8,1,0)</f>
        <v>0</v>
      </c>
      <c r="HY41" s="1">
        <f>IF(INDEX('W2. Regional GDP data'!$E$8:$L$211,MATCH($A41,'W2. Regional GDP data'!$B$8:$B$211,0),MATCH(HY$7,'W2. Regional GDP data'!$E$7:$L$7,0))=HY$8,1,0)</f>
        <v>0</v>
      </c>
      <c r="HZ41" s="1">
        <f>IF(INDEX('W2. Regional GDP data'!$E$8:$L$211,MATCH($A41,'W2. Regional GDP data'!$B$8:$B$211,0),MATCH(HZ$7,'W2. Regional GDP data'!$E$7:$L$7,0))=HZ$8,1,0)</f>
        <v>0</v>
      </c>
      <c r="IA41" s="1">
        <f>IF(INDEX('W2. Regional GDP data'!$E$8:$L$211,MATCH($A41,'W2. Regional GDP data'!$B$8:$B$211,0),MATCH(IA$7,'W2. Regional GDP data'!$E$7:$L$7,0))=IA$8,1,0)</f>
        <v>0</v>
      </c>
      <c r="IB41" s="1">
        <f>IF(INDEX('W2. Regional GDP data'!$E$8:$L$211,MATCH($A41,'W2. Regional GDP data'!$B$8:$B$211,0),MATCH(IB$7,'W2. Regional GDP data'!$E$7:$L$7,0))=IB$8,1,0)</f>
        <v>0</v>
      </c>
      <c r="IC41" s="1">
        <v>1</v>
      </c>
    </row>
    <row r="42" spans="1:237">
      <c r="A42" s="1" t="s">
        <v>604</v>
      </c>
      <c r="B42" s="1" t="s">
        <v>174</v>
      </c>
      <c r="C42" s="1">
        <f t="shared" si="4"/>
        <v>0</v>
      </c>
      <c r="D42" s="1">
        <f t="shared" si="33"/>
        <v>0</v>
      </c>
      <c r="E42" s="1">
        <f t="shared" si="33"/>
        <v>0</v>
      </c>
      <c r="F42" s="1">
        <f t="shared" si="33"/>
        <v>0</v>
      </c>
      <c r="G42" s="1">
        <f t="shared" si="33"/>
        <v>0</v>
      </c>
      <c r="H42" s="1">
        <f t="shared" si="33"/>
        <v>0</v>
      </c>
      <c r="I42" s="1">
        <f t="shared" si="33"/>
        <v>0</v>
      </c>
      <c r="J42" s="1">
        <f t="shared" si="33"/>
        <v>0</v>
      </c>
      <c r="K42" s="1">
        <f t="shared" si="33"/>
        <v>0</v>
      </c>
      <c r="L42" s="1">
        <f t="shared" si="33"/>
        <v>0</v>
      </c>
      <c r="M42" s="1">
        <f t="shared" si="33"/>
        <v>0</v>
      </c>
      <c r="N42" s="1">
        <f t="shared" si="33"/>
        <v>0</v>
      </c>
      <c r="O42" s="1">
        <f t="shared" si="33"/>
        <v>0</v>
      </c>
      <c r="P42" s="1">
        <f t="shared" si="33"/>
        <v>0</v>
      </c>
      <c r="Q42" s="1">
        <f t="shared" si="33"/>
        <v>0</v>
      </c>
      <c r="R42" s="1">
        <f t="shared" si="33"/>
        <v>0</v>
      </c>
      <c r="S42" s="1">
        <f t="shared" si="33"/>
        <v>0</v>
      </c>
      <c r="T42" s="1">
        <f t="shared" si="33"/>
        <v>0</v>
      </c>
      <c r="U42" s="1">
        <f t="shared" si="33"/>
        <v>0</v>
      </c>
      <c r="V42" s="1">
        <f t="shared" si="33"/>
        <v>0</v>
      </c>
      <c r="W42" s="1">
        <f t="shared" si="33"/>
        <v>0</v>
      </c>
      <c r="X42" s="1">
        <f t="shared" si="33"/>
        <v>0</v>
      </c>
      <c r="Y42" s="1">
        <f t="shared" si="33"/>
        <v>0</v>
      </c>
      <c r="Z42" s="1">
        <f t="shared" si="33"/>
        <v>0</v>
      </c>
      <c r="AA42" s="1">
        <f t="shared" si="33"/>
        <v>0</v>
      </c>
      <c r="AB42" s="1">
        <f t="shared" si="33"/>
        <v>0</v>
      </c>
      <c r="AC42" s="1">
        <f t="shared" si="33"/>
        <v>0</v>
      </c>
      <c r="AD42" s="1">
        <f t="shared" si="33"/>
        <v>0</v>
      </c>
      <c r="AE42" s="1">
        <f t="shared" si="33"/>
        <v>0</v>
      </c>
      <c r="AF42" s="1">
        <f t="shared" si="33"/>
        <v>0</v>
      </c>
      <c r="AG42" s="1">
        <f t="shared" si="33"/>
        <v>0</v>
      </c>
      <c r="AH42" s="1">
        <f t="shared" si="33"/>
        <v>0</v>
      </c>
      <c r="AI42" s="1">
        <f t="shared" si="33"/>
        <v>0</v>
      </c>
      <c r="AJ42" s="1">
        <f t="shared" si="33"/>
        <v>1</v>
      </c>
      <c r="AK42" s="1">
        <f t="shared" si="33"/>
        <v>0</v>
      </c>
      <c r="AL42" s="1">
        <f t="shared" si="33"/>
        <v>0</v>
      </c>
      <c r="AM42" s="1">
        <f t="shared" si="33"/>
        <v>0</v>
      </c>
      <c r="AN42" s="1">
        <f t="shared" si="33"/>
        <v>0</v>
      </c>
      <c r="AO42" s="1">
        <f t="shared" si="33"/>
        <v>0</v>
      </c>
      <c r="AP42" s="1">
        <f t="shared" si="33"/>
        <v>0</v>
      </c>
      <c r="AQ42" s="1">
        <f t="shared" si="33"/>
        <v>0</v>
      </c>
      <c r="AR42" s="1">
        <f t="shared" si="33"/>
        <v>0</v>
      </c>
      <c r="AS42" s="1">
        <f t="shared" si="33"/>
        <v>0</v>
      </c>
      <c r="AT42" s="1">
        <f t="shared" si="33"/>
        <v>0</v>
      </c>
      <c r="AU42" s="1">
        <f t="shared" si="33"/>
        <v>0</v>
      </c>
      <c r="AV42" s="1">
        <f t="shared" si="33"/>
        <v>0</v>
      </c>
      <c r="AW42" s="1">
        <f t="shared" si="33"/>
        <v>0</v>
      </c>
      <c r="AX42" s="1">
        <f t="shared" si="33"/>
        <v>0</v>
      </c>
      <c r="AY42" s="1">
        <f t="shared" si="33"/>
        <v>0</v>
      </c>
      <c r="AZ42" s="1">
        <f t="shared" si="33"/>
        <v>0</v>
      </c>
      <c r="BA42" s="1">
        <f t="shared" si="33"/>
        <v>0</v>
      </c>
      <c r="BB42" s="1">
        <f t="shared" si="33"/>
        <v>0</v>
      </c>
      <c r="BC42" s="1">
        <f t="shared" si="33"/>
        <v>0</v>
      </c>
      <c r="BD42" s="1">
        <f t="shared" si="33"/>
        <v>0</v>
      </c>
      <c r="BE42" s="1">
        <f t="shared" si="33"/>
        <v>0</v>
      </c>
      <c r="BF42" s="1">
        <f t="shared" si="33"/>
        <v>0</v>
      </c>
      <c r="BG42" s="1">
        <f t="shared" si="33"/>
        <v>0</v>
      </c>
      <c r="BH42" s="1">
        <f t="shared" si="33"/>
        <v>0</v>
      </c>
      <c r="BI42" s="1">
        <f t="shared" si="33"/>
        <v>0</v>
      </c>
      <c r="BJ42" s="1">
        <f t="shared" si="33"/>
        <v>0</v>
      </c>
      <c r="BK42" s="1">
        <f t="shared" si="33"/>
        <v>0</v>
      </c>
      <c r="BL42" s="1">
        <f t="shared" si="33"/>
        <v>0</v>
      </c>
      <c r="BM42" s="1">
        <f t="shared" si="33"/>
        <v>0</v>
      </c>
      <c r="BN42" s="1">
        <f t="shared" si="33"/>
        <v>0</v>
      </c>
      <c r="BO42" s="1">
        <f t="shared" ref="BO42:DZ45" si="36">IF($B42=BO$8,1,0)</f>
        <v>0</v>
      </c>
      <c r="BP42" s="1">
        <f t="shared" si="36"/>
        <v>0</v>
      </c>
      <c r="BQ42" s="1">
        <f t="shared" si="36"/>
        <v>0</v>
      </c>
      <c r="BR42" s="1">
        <f t="shared" si="36"/>
        <v>0</v>
      </c>
      <c r="BS42" s="1">
        <f t="shared" si="36"/>
        <v>0</v>
      </c>
      <c r="BT42" s="1">
        <f t="shared" si="36"/>
        <v>0</v>
      </c>
      <c r="BU42" s="1">
        <f t="shared" si="36"/>
        <v>0</v>
      </c>
      <c r="BV42" s="1">
        <f t="shared" si="36"/>
        <v>0</v>
      </c>
      <c r="BW42" s="1">
        <f t="shared" si="36"/>
        <v>0</v>
      </c>
      <c r="BX42" s="1">
        <f t="shared" si="36"/>
        <v>0</v>
      </c>
      <c r="BY42" s="1">
        <f t="shared" si="36"/>
        <v>0</v>
      </c>
      <c r="BZ42" s="1">
        <f t="shared" si="36"/>
        <v>0</v>
      </c>
      <c r="CA42" s="1">
        <f t="shared" si="36"/>
        <v>0</v>
      </c>
      <c r="CB42" s="1">
        <f t="shared" si="36"/>
        <v>0</v>
      </c>
      <c r="CC42" s="1">
        <f t="shared" si="36"/>
        <v>0</v>
      </c>
      <c r="CD42" s="1">
        <f t="shared" si="36"/>
        <v>0</v>
      </c>
      <c r="CE42" s="1">
        <f t="shared" si="36"/>
        <v>0</v>
      </c>
      <c r="CF42" s="1">
        <f t="shared" si="36"/>
        <v>0</v>
      </c>
      <c r="CG42" s="1">
        <f t="shared" si="36"/>
        <v>0</v>
      </c>
      <c r="CH42" s="1">
        <f t="shared" si="36"/>
        <v>0</v>
      </c>
      <c r="CI42" s="1">
        <f t="shared" si="36"/>
        <v>0</v>
      </c>
      <c r="CJ42" s="1">
        <f t="shared" si="36"/>
        <v>0</v>
      </c>
      <c r="CK42" s="1">
        <f t="shared" si="36"/>
        <v>0</v>
      </c>
      <c r="CL42" s="1">
        <f t="shared" si="36"/>
        <v>0</v>
      </c>
      <c r="CM42" s="1">
        <f t="shared" si="36"/>
        <v>0</v>
      </c>
      <c r="CN42" s="1">
        <f t="shared" si="36"/>
        <v>0</v>
      </c>
      <c r="CO42" s="1">
        <f t="shared" si="36"/>
        <v>0</v>
      </c>
      <c r="CP42" s="1">
        <f t="shared" si="36"/>
        <v>0</v>
      </c>
      <c r="CQ42" s="1">
        <f t="shared" si="36"/>
        <v>0</v>
      </c>
      <c r="CR42" s="1">
        <f t="shared" si="36"/>
        <v>0</v>
      </c>
      <c r="CS42" s="1">
        <f t="shared" si="36"/>
        <v>0</v>
      </c>
      <c r="CT42" s="1">
        <f t="shared" si="36"/>
        <v>0</v>
      </c>
      <c r="CU42" s="1">
        <f t="shared" si="36"/>
        <v>0</v>
      </c>
      <c r="CV42" s="1">
        <f t="shared" si="36"/>
        <v>0</v>
      </c>
      <c r="CW42" s="1">
        <f t="shared" si="36"/>
        <v>0</v>
      </c>
      <c r="CX42" s="1">
        <f t="shared" si="36"/>
        <v>0</v>
      </c>
      <c r="CY42" s="1">
        <f t="shared" si="36"/>
        <v>0</v>
      </c>
      <c r="CZ42" s="1">
        <f t="shared" si="36"/>
        <v>0</v>
      </c>
      <c r="DA42" s="1">
        <f t="shared" si="36"/>
        <v>0</v>
      </c>
      <c r="DB42" s="1">
        <f t="shared" si="36"/>
        <v>0</v>
      </c>
      <c r="DC42" s="1">
        <f t="shared" si="36"/>
        <v>0</v>
      </c>
      <c r="DD42" s="1">
        <f t="shared" si="36"/>
        <v>0</v>
      </c>
      <c r="DE42" s="1">
        <f t="shared" si="36"/>
        <v>0</v>
      </c>
      <c r="DF42" s="1">
        <f t="shared" si="36"/>
        <v>0</v>
      </c>
      <c r="DG42" s="1">
        <f t="shared" si="36"/>
        <v>0</v>
      </c>
      <c r="DH42" s="1">
        <f t="shared" si="36"/>
        <v>0</v>
      </c>
      <c r="DI42" s="1">
        <f t="shared" si="36"/>
        <v>0</v>
      </c>
      <c r="DJ42" s="1">
        <f t="shared" si="36"/>
        <v>0</v>
      </c>
      <c r="DK42" s="1">
        <f t="shared" si="36"/>
        <v>0</v>
      </c>
      <c r="DL42" s="1">
        <f t="shared" si="36"/>
        <v>0</v>
      </c>
      <c r="DM42" s="1">
        <f t="shared" si="36"/>
        <v>0</v>
      </c>
      <c r="DN42" s="1">
        <f t="shared" si="36"/>
        <v>0</v>
      </c>
      <c r="DO42" s="1">
        <f t="shared" si="36"/>
        <v>0</v>
      </c>
      <c r="DP42" s="1">
        <f t="shared" si="36"/>
        <v>0</v>
      </c>
      <c r="DQ42" s="1">
        <f t="shared" si="36"/>
        <v>0</v>
      </c>
      <c r="DR42" s="1">
        <f t="shared" si="36"/>
        <v>0</v>
      </c>
      <c r="DS42" s="1">
        <f t="shared" si="36"/>
        <v>0</v>
      </c>
      <c r="DT42" s="1">
        <f t="shared" si="36"/>
        <v>0</v>
      </c>
      <c r="DU42" s="1">
        <f t="shared" si="36"/>
        <v>0</v>
      </c>
      <c r="DV42" s="1">
        <f t="shared" si="36"/>
        <v>0</v>
      </c>
      <c r="DW42" s="1">
        <f t="shared" si="36"/>
        <v>0</v>
      </c>
      <c r="DX42" s="1">
        <f t="shared" si="36"/>
        <v>0</v>
      </c>
      <c r="DY42" s="1">
        <f t="shared" si="36"/>
        <v>0</v>
      </c>
      <c r="DZ42" s="1">
        <f t="shared" si="36"/>
        <v>0</v>
      </c>
      <c r="EA42" s="1">
        <f t="shared" si="35"/>
        <v>0</v>
      </c>
      <c r="EB42" s="1">
        <f t="shared" si="35"/>
        <v>0</v>
      </c>
      <c r="EC42" s="1">
        <f t="shared" si="35"/>
        <v>0</v>
      </c>
      <c r="ED42" s="1">
        <f t="shared" si="35"/>
        <v>0</v>
      </c>
      <c r="EE42" s="1">
        <f t="shared" si="35"/>
        <v>0</v>
      </c>
      <c r="EF42" s="1">
        <f t="shared" si="35"/>
        <v>0</v>
      </c>
      <c r="EG42" s="1">
        <f t="shared" si="35"/>
        <v>0</v>
      </c>
      <c r="EH42" s="1">
        <f t="shared" si="35"/>
        <v>0</v>
      </c>
      <c r="EI42" s="1">
        <f t="shared" si="35"/>
        <v>0</v>
      </c>
      <c r="EJ42" s="1">
        <f t="shared" si="35"/>
        <v>0</v>
      </c>
      <c r="EK42" s="1">
        <f t="shared" si="35"/>
        <v>0</v>
      </c>
      <c r="EL42" s="1">
        <f t="shared" si="35"/>
        <v>0</v>
      </c>
      <c r="EM42" s="1">
        <f t="shared" si="35"/>
        <v>0</v>
      </c>
      <c r="EN42" s="1">
        <f t="shared" si="35"/>
        <v>0</v>
      </c>
      <c r="EO42" s="1">
        <f t="shared" si="35"/>
        <v>0</v>
      </c>
      <c r="EP42" s="1">
        <f t="shared" si="35"/>
        <v>0</v>
      </c>
      <c r="EQ42" s="1">
        <f t="shared" si="35"/>
        <v>0</v>
      </c>
      <c r="ER42" s="1">
        <f t="shared" si="35"/>
        <v>0</v>
      </c>
      <c r="ES42" s="1">
        <f t="shared" si="35"/>
        <v>0</v>
      </c>
      <c r="ET42" s="1">
        <f t="shared" si="35"/>
        <v>0</v>
      </c>
      <c r="EU42" s="1">
        <f t="shared" si="35"/>
        <v>0</v>
      </c>
      <c r="EV42" s="1">
        <f t="shared" si="35"/>
        <v>0</v>
      </c>
      <c r="EW42" s="1">
        <f t="shared" si="35"/>
        <v>0</v>
      </c>
      <c r="EX42" s="1">
        <f t="shared" si="35"/>
        <v>0</v>
      </c>
      <c r="EY42" s="1">
        <f t="shared" si="35"/>
        <v>0</v>
      </c>
      <c r="EZ42" s="1">
        <f t="shared" si="35"/>
        <v>0</v>
      </c>
      <c r="FA42" s="1">
        <f t="shared" si="35"/>
        <v>0</v>
      </c>
      <c r="FB42" s="1">
        <f t="shared" si="35"/>
        <v>0</v>
      </c>
      <c r="FC42" s="1">
        <f t="shared" si="35"/>
        <v>0</v>
      </c>
      <c r="FD42" s="1">
        <f t="shared" si="35"/>
        <v>0</v>
      </c>
      <c r="FE42" s="1">
        <f t="shared" si="35"/>
        <v>0</v>
      </c>
      <c r="FF42" s="1">
        <f t="shared" si="35"/>
        <v>0</v>
      </c>
      <c r="FG42" s="1">
        <f t="shared" si="35"/>
        <v>0</v>
      </c>
      <c r="FH42" s="1">
        <f t="shared" si="35"/>
        <v>0</v>
      </c>
      <c r="FI42" s="1">
        <f t="shared" si="35"/>
        <v>0</v>
      </c>
      <c r="FJ42" s="1">
        <f t="shared" si="35"/>
        <v>0</v>
      </c>
      <c r="FK42" s="1">
        <f t="shared" si="35"/>
        <v>0</v>
      </c>
      <c r="FL42" s="1">
        <f t="shared" si="35"/>
        <v>0</v>
      </c>
      <c r="FM42" s="1">
        <f t="shared" si="35"/>
        <v>0</v>
      </c>
      <c r="FN42" s="1">
        <f t="shared" si="35"/>
        <v>0</v>
      </c>
      <c r="FO42" s="1">
        <f t="shared" si="35"/>
        <v>0</v>
      </c>
      <c r="FP42" s="1">
        <f t="shared" si="35"/>
        <v>0</v>
      </c>
      <c r="FQ42" s="1">
        <f t="shared" si="35"/>
        <v>0</v>
      </c>
      <c r="FR42" s="1">
        <f t="shared" si="35"/>
        <v>0</v>
      </c>
      <c r="FS42" s="1">
        <f t="shared" si="35"/>
        <v>0</v>
      </c>
      <c r="FT42" s="1">
        <f t="shared" si="35"/>
        <v>0</v>
      </c>
      <c r="FU42" s="1">
        <f t="shared" si="35"/>
        <v>0</v>
      </c>
      <c r="FV42" s="1">
        <f t="shared" si="35"/>
        <v>0</v>
      </c>
      <c r="FW42" s="1">
        <f t="shared" si="35"/>
        <v>0</v>
      </c>
      <c r="FX42" s="1">
        <f t="shared" si="35"/>
        <v>0</v>
      </c>
      <c r="FY42" s="1">
        <f t="shared" si="35"/>
        <v>0</v>
      </c>
      <c r="FZ42" s="1">
        <f t="shared" si="35"/>
        <v>0</v>
      </c>
      <c r="GA42" s="1">
        <f t="shared" si="35"/>
        <v>0</v>
      </c>
      <c r="GB42" s="1">
        <f t="shared" si="35"/>
        <v>0</v>
      </c>
      <c r="GC42" s="1">
        <f t="shared" si="35"/>
        <v>0</v>
      </c>
      <c r="GD42" s="1">
        <f t="shared" si="35"/>
        <v>0</v>
      </c>
      <c r="GE42" s="1">
        <f t="shared" si="35"/>
        <v>0</v>
      </c>
      <c r="GF42" s="1">
        <f t="shared" si="35"/>
        <v>0</v>
      </c>
      <c r="GG42" s="1">
        <f t="shared" si="35"/>
        <v>0</v>
      </c>
      <c r="GH42" s="1">
        <f t="shared" si="35"/>
        <v>0</v>
      </c>
      <c r="GI42" s="1">
        <f t="shared" si="35"/>
        <v>0</v>
      </c>
      <c r="GJ42" s="1">
        <f t="shared" si="35"/>
        <v>0</v>
      </c>
      <c r="GK42" s="1">
        <f t="shared" si="35"/>
        <v>0</v>
      </c>
      <c r="GL42" s="1">
        <f t="shared" si="35"/>
        <v>0</v>
      </c>
      <c r="GM42" s="1">
        <f t="shared" si="34"/>
        <v>0</v>
      </c>
      <c r="GN42" s="1">
        <f t="shared" si="34"/>
        <v>0</v>
      </c>
      <c r="GO42" s="1">
        <f t="shared" si="34"/>
        <v>0</v>
      </c>
      <c r="GP42" s="1">
        <f t="shared" si="34"/>
        <v>0</v>
      </c>
      <c r="GQ42" s="1">
        <f t="shared" si="34"/>
        <v>0</v>
      </c>
      <c r="GR42" s="1">
        <f t="shared" si="34"/>
        <v>0</v>
      </c>
      <c r="GS42" s="1">
        <f t="shared" si="34"/>
        <v>0</v>
      </c>
      <c r="GT42" s="1">
        <f t="shared" si="34"/>
        <v>0</v>
      </c>
      <c r="GU42" s="1">
        <f t="shared" si="34"/>
        <v>0</v>
      </c>
      <c r="GV42" s="1">
        <f t="shared" si="34"/>
        <v>0</v>
      </c>
      <c r="GW42" s="1">
        <f t="shared" si="34"/>
        <v>0</v>
      </c>
      <c r="GX42" s="1">
        <f t="shared" si="34"/>
        <v>0</v>
      </c>
      <c r="GY42" s="1">
        <f>IF(INDEX('W2. Regional GDP data'!$E$8:$L$211,MATCH($A42,'W2. Regional GDP data'!$B$8:$B$211,0),MATCH(GY$7,'W2. Regional GDP data'!$E$7:$L$7,0))=GY$8,1,0)</f>
        <v>0</v>
      </c>
      <c r="GZ42" s="1">
        <f>IF(INDEX('W2. Regional GDP data'!$E$8:$L$211,MATCH($A42,'W2. Regional GDP data'!$B$8:$B$211,0),MATCH(GZ$7,'W2. Regional GDP data'!$E$7:$L$7,0))=GZ$8,1,0)</f>
        <v>0</v>
      </c>
      <c r="HA42" s="1">
        <f>IF(INDEX('W2. Regional GDP data'!$E$8:$L$211,MATCH($A42,'W2. Regional GDP data'!$B$8:$B$211,0),MATCH(HA$7,'W2. Regional GDP data'!$E$7:$L$7,0))=HA$8,1,0)</f>
        <v>0</v>
      </c>
      <c r="HB42" s="1">
        <f>IF(INDEX('W2. Regional GDP data'!$E$8:$L$211,MATCH($A42,'W2. Regional GDP data'!$B$8:$B$211,0),MATCH(HB$7,'W2. Regional GDP data'!$E$7:$L$7,0))=HB$8,1,0)</f>
        <v>0</v>
      </c>
      <c r="HC42" s="1">
        <f>IF(INDEX('W2. Regional GDP data'!$E$8:$L$211,MATCH($A42,'W2. Regional GDP data'!$B$8:$B$211,0),MATCH(HC$7,'W2. Regional GDP data'!$E$7:$L$7,0))=HC$8,1,0)</f>
        <v>0</v>
      </c>
      <c r="HD42" s="1">
        <f>IF(INDEX('W2. Regional GDP data'!$E$8:$L$211,MATCH($A42,'W2. Regional GDP data'!$B$8:$B$211,0),MATCH(HD$7,'W2. Regional GDP data'!$E$7:$L$7,0))=HD$8,1,0)</f>
        <v>0</v>
      </c>
      <c r="HE42" s="1">
        <f>IF(INDEX('W2. Regional GDP data'!$E$8:$L$211,MATCH($A42,'W2. Regional GDP data'!$B$8:$B$211,0),MATCH(HE$7,'W2. Regional GDP data'!$E$7:$L$7,0))=HE$8,1,0)</f>
        <v>0</v>
      </c>
      <c r="HF42" s="1">
        <f>IF(INDEX('W2. Regional GDP data'!$E$8:$L$211,MATCH($A42,'W2. Regional GDP data'!$B$8:$B$211,0),MATCH(HF$7,'W2. Regional GDP data'!$E$7:$L$7,0))=HF$8,1,0)</f>
        <v>0</v>
      </c>
      <c r="HG42" s="1">
        <f>IF(INDEX('W2. Regional GDP data'!$E$8:$L$211,MATCH($A42,'W2. Regional GDP data'!$B$8:$B$211,0),MATCH(HG$7,'W2. Regional GDP data'!$E$7:$L$7,0))=HG$8,1,0)</f>
        <v>0</v>
      </c>
      <c r="HH42" s="1">
        <f>IF(INDEX('W2. Regional GDP data'!$E$8:$L$211,MATCH($A42,'W2. Regional GDP data'!$B$8:$B$211,0),MATCH(HH$7,'W2. Regional GDP data'!$E$7:$L$7,0))=HH$8,1,0)</f>
        <v>0</v>
      </c>
      <c r="HI42" s="1">
        <f>IF(INDEX('W2. Regional GDP data'!$E$8:$L$211,MATCH($A42,'W2. Regional GDP data'!$B$8:$B$211,0),MATCH(HI$7,'W2. Regional GDP data'!$E$7:$L$7,0))=HI$8,1,0)</f>
        <v>0</v>
      </c>
      <c r="HJ42" s="1">
        <f>IF(INDEX('W2. Regional GDP data'!$E$8:$L$211,MATCH($A42,'W2. Regional GDP data'!$B$8:$B$211,0),MATCH(HJ$7,'W2. Regional GDP data'!$E$7:$L$7,0))=HJ$8,1,0)</f>
        <v>0</v>
      </c>
      <c r="HK42" s="1">
        <f>IF(INDEX('W2. Regional GDP data'!$E$8:$L$211,MATCH($A42,'W2. Regional GDP data'!$B$8:$B$211,0),MATCH(HK$7,'W2. Regional GDP data'!$E$7:$L$7,0))=HK$8,1,0)</f>
        <v>0</v>
      </c>
      <c r="HL42" s="1">
        <f>IF(INDEX('W2. Regional GDP data'!$E$8:$L$211,MATCH($A42,'W2. Regional GDP data'!$B$8:$B$211,0),MATCH(HL$7,'W2. Regional GDP data'!$E$7:$L$7,0))=HL$8,1,0)</f>
        <v>0</v>
      </c>
      <c r="HM42" s="1">
        <f>IF(INDEX('W2. Regional GDP data'!$E$8:$L$211,MATCH($A42,'W2. Regional GDP data'!$B$8:$B$211,0),MATCH(HM$7,'W2. Regional GDP data'!$E$7:$L$7,0))=HM$8,1,0)</f>
        <v>0</v>
      </c>
      <c r="HN42" s="1">
        <f>IF(INDEX('W2. Regional GDP data'!$E$8:$L$211,MATCH($A42,'W2. Regional GDP data'!$B$8:$B$211,0),MATCH(HN$7,'W2. Regional GDP data'!$E$7:$L$7,0))=HN$8,1,0)</f>
        <v>0</v>
      </c>
      <c r="HO42" s="1">
        <f>IF(INDEX('W2. Regional GDP data'!$E$8:$L$211,MATCH($A42,'W2. Regional GDP data'!$B$8:$B$211,0),MATCH(HO$7,'W2. Regional GDP data'!$E$7:$L$7,0))=HO$8,1,0)</f>
        <v>1</v>
      </c>
      <c r="HP42" s="1">
        <f>IF(INDEX('W2. Regional GDP data'!$E$8:$L$211,MATCH($A42,'W2. Regional GDP data'!$B$8:$B$211,0),MATCH(HP$7,'W2. Regional GDP data'!$E$7:$L$7,0))=HP$8,1,0)</f>
        <v>0</v>
      </c>
      <c r="HQ42" s="1">
        <f>IF(INDEX('W2. Regional GDP data'!$E$8:$L$211,MATCH($A42,'W2. Regional GDP data'!$B$8:$B$211,0),MATCH(HQ$7,'W2. Regional GDP data'!$E$7:$L$7,0))=HQ$8,1,0)</f>
        <v>0</v>
      </c>
      <c r="HR42" s="1">
        <f>IF(INDEX('W2. Regional GDP data'!$E$8:$L$211,MATCH($A42,'W2. Regional GDP data'!$B$8:$B$211,0),MATCH(HR$7,'W2. Regional GDP data'!$E$7:$L$7,0))=HR$8,1,0)</f>
        <v>0</v>
      </c>
      <c r="HS42" s="1">
        <f>IF(INDEX('W2. Regional GDP data'!$E$8:$L$211,MATCH($A42,'W2. Regional GDP data'!$B$8:$B$211,0),MATCH(HS$7,'W2. Regional GDP data'!$E$7:$L$7,0))=HS$8,1,0)</f>
        <v>0</v>
      </c>
      <c r="HT42" s="1">
        <f>IF(INDEX('W2. Regional GDP data'!$E$8:$L$211,MATCH($A42,'W2. Regional GDP data'!$B$8:$B$211,0),MATCH(HT$7,'W2. Regional GDP data'!$E$7:$L$7,0))=HT$8,1,0)</f>
        <v>0</v>
      </c>
      <c r="HU42" s="1">
        <f>IF(INDEX('W2. Regional GDP data'!$E$8:$L$211,MATCH($A42,'W2. Regional GDP data'!$B$8:$B$211,0),MATCH(HU$7,'W2. Regional GDP data'!$E$7:$L$7,0))=HU$8,1,0)</f>
        <v>0</v>
      </c>
      <c r="HV42" s="1">
        <f>IF(INDEX('W2. Regional GDP data'!$E$8:$L$211,MATCH($A42,'W2. Regional GDP data'!$B$8:$B$211,0),MATCH(HV$7,'W2. Regional GDP data'!$E$7:$L$7,0))=HV$8,1,0)</f>
        <v>0</v>
      </c>
      <c r="HW42" s="1">
        <f>IF(INDEX('W2. Regional GDP data'!$E$8:$L$211,MATCH($A42,'W2. Regional GDP data'!$B$8:$B$211,0),MATCH(HW$7,'W2. Regional GDP data'!$E$7:$L$7,0))=HW$8,1,0)</f>
        <v>1</v>
      </c>
      <c r="HX42" s="1">
        <f>IF(INDEX('W2. Regional GDP data'!$E$8:$L$211,MATCH($A42,'W2. Regional GDP data'!$B$8:$B$211,0),MATCH(HX$7,'W2. Regional GDP data'!$E$7:$L$7,0))=HX$8,1,0)</f>
        <v>0</v>
      </c>
      <c r="HY42" s="1">
        <f>IF(INDEX('W2. Regional GDP data'!$E$8:$L$211,MATCH($A42,'W2. Regional GDP data'!$B$8:$B$211,0),MATCH(HY$7,'W2. Regional GDP data'!$E$7:$L$7,0))=HY$8,1,0)</f>
        <v>0</v>
      </c>
      <c r="HZ42" s="1">
        <f>IF(INDEX('W2. Regional GDP data'!$E$8:$L$211,MATCH($A42,'W2. Regional GDP data'!$B$8:$B$211,0),MATCH(HZ$7,'W2. Regional GDP data'!$E$7:$L$7,0))=HZ$8,1,0)</f>
        <v>0</v>
      </c>
      <c r="IA42" s="1">
        <f>IF(INDEX('W2. Regional GDP data'!$E$8:$L$211,MATCH($A42,'W2. Regional GDP data'!$B$8:$B$211,0),MATCH(IA$7,'W2. Regional GDP data'!$E$7:$L$7,0))=IA$8,1,0)</f>
        <v>0</v>
      </c>
      <c r="IB42" s="1">
        <f>IF(INDEX('W2. Regional GDP data'!$E$8:$L$211,MATCH($A42,'W2. Regional GDP data'!$B$8:$B$211,0),MATCH(IB$7,'W2. Regional GDP data'!$E$7:$L$7,0))=IB$8,1,0)</f>
        <v>0</v>
      </c>
      <c r="IC42" s="1">
        <v>1</v>
      </c>
    </row>
    <row r="43" spans="1:237">
      <c r="A43" s="1" t="s">
        <v>610</v>
      </c>
      <c r="B43" s="1" t="s">
        <v>150</v>
      </c>
      <c r="C43" s="1">
        <f t="shared" si="4"/>
        <v>0</v>
      </c>
      <c r="D43" s="1">
        <f t="shared" ref="D43:BO46" si="37">IF($B43=D$8,1,0)</f>
        <v>0</v>
      </c>
      <c r="E43" s="1">
        <f t="shared" si="37"/>
        <v>0</v>
      </c>
      <c r="F43" s="1">
        <f t="shared" si="37"/>
        <v>0</v>
      </c>
      <c r="G43" s="1">
        <f t="shared" si="37"/>
        <v>0</v>
      </c>
      <c r="H43" s="1">
        <f t="shared" si="37"/>
        <v>0</v>
      </c>
      <c r="I43" s="1">
        <f t="shared" si="37"/>
        <v>0</v>
      </c>
      <c r="J43" s="1">
        <f t="shared" si="37"/>
        <v>0</v>
      </c>
      <c r="K43" s="1">
        <f t="shared" si="37"/>
        <v>0</v>
      </c>
      <c r="L43" s="1">
        <f t="shared" si="37"/>
        <v>0</v>
      </c>
      <c r="M43" s="1">
        <f t="shared" si="37"/>
        <v>0</v>
      </c>
      <c r="N43" s="1">
        <f t="shared" si="37"/>
        <v>0</v>
      </c>
      <c r="O43" s="1">
        <f t="shared" si="37"/>
        <v>0</v>
      </c>
      <c r="P43" s="1">
        <f t="shared" si="37"/>
        <v>0</v>
      </c>
      <c r="Q43" s="1">
        <f t="shared" si="37"/>
        <v>0</v>
      </c>
      <c r="R43" s="1">
        <f t="shared" si="37"/>
        <v>0</v>
      </c>
      <c r="S43" s="1">
        <f t="shared" si="37"/>
        <v>0</v>
      </c>
      <c r="T43" s="1">
        <f t="shared" si="37"/>
        <v>0</v>
      </c>
      <c r="U43" s="1">
        <f t="shared" si="37"/>
        <v>0</v>
      </c>
      <c r="V43" s="1">
        <f t="shared" si="37"/>
        <v>0</v>
      </c>
      <c r="W43" s="1">
        <f t="shared" si="37"/>
        <v>0</v>
      </c>
      <c r="X43" s="1">
        <f t="shared" si="37"/>
        <v>0</v>
      </c>
      <c r="Y43" s="1">
        <f t="shared" si="37"/>
        <v>0</v>
      </c>
      <c r="Z43" s="1">
        <f t="shared" si="37"/>
        <v>0</v>
      </c>
      <c r="AA43" s="1">
        <f t="shared" si="37"/>
        <v>0</v>
      </c>
      <c r="AB43" s="1">
        <f t="shared" si="37"/>
        <v>0</v>
      </c>
      <c r="AC43" s="1">
        <f t="shared" si="37"/>
        <v>0</v>
      </c>
      <c r="AD43" s="1">
        <f t="shared" si="37"/>
        <v>0</v>
      </c>
      <c r="AE43" s="1">
        <f t="shared" si="37"/>
        <v>0</v>
      </c>
      <c r="AF43" s="1">
        <f t="shared" si="37"/>
        <v>0</v>
      </c>
      <c r="AG43" s="1">
        <f t="shared" si="37"/>
        <v>0</v>
      </c>
      <c r="AH43" s="1">
        <f t="shared" si="37"/>
        <v>0</v>
      </c>
      <c r="AI43" s="1">
        <f t="shared" si="37"/>
        <v>0</v>
      </c>
      <c r="AJ43" s="1">
        <f t="shared" si="37"/>
        <v>0</v>
      </c>
      <c r="AK43" s="1">
        <f t="shared" si="37"/>
        <v>1</v>
      </c>
      <c r="AL43" s="1">
        <f t="shared" si="37"/>
        <v>0</v>
      </c>
      <c r="AM43" s="1">
        <f t="shared" si="37"/>
        <v>0</v>
      </c>
      <c r="AN43" s="1">
        <f t="shared" si="37"/>
        <v>0</v>
      </c>
      <c r="AO43" s="1">
        <f t="shared" si="37"/>
        <v>0</v>
      </c>
      <c r="AP43" s="1">
        <f t="shared" si="37"/>
        <v>0</v>
      </c>
      <c r="AQ43" s="1">
        <f t="shared" si="37"/>
        <v>0</v>
      </c>
      <c r="AR43" s="1">
        <f t="shared" si="37"/>
        <v>0</v>
      </c>
      <c r="AS43" s="1">
        <f t="shared" si="37"/>
        <v>0</v>
      </c>
      <c r="AT43" s="1">
        <f t="shared" si="37"/>
        <v>0</v>
      </c>
      <c r="AU43" s="1">
        <f t="shared" si="37"/>
        <v>0</v>
      </c>
      <c r="AV43" s="1">
        <f t="shared" si="37"/>
        <v>0</v>
      </c>
      <c r="AW43" s="1">
        <f t="shared" si="37"/>
        <v>0</v>
      </c>
      <c r="AX43" s="1">
        <f t="shared" si="37"/>
        <v>0</v>
      </c>
      <c r="AY43" s="1">
        <f t="shared" si="37"/>
        <v>0</v>
      </c>
      <c r="AZ43" s="1">
        <f t="shared" si="37"/>
        <v>0</v>
      </c>
      <c r="BA43" s="1">
        <f t="shared" si="37"/>
        <v>0</v>
      </c>
      <c r="BB43" s="1">
        <f t="shared" si="37"/>
        <v>0</v>
      </c>
      <c r="BC43" s="1">
        <f t="shared" si="37"/>
        <v>0</v>
      </c>
      <c r="BD43" s="1">
        <f t="shared" si="37"/>
        <v>0</v>
      </c>
      <c r="BE43" s="1">
        <f t="shared" si="37"/>
        <v>0</v>
      </c>
      <c r="BF43" s="1">
        <f t="shared" si="37"/>
        <v>0</v>
      </c>
      <c r="BG43" s="1">
        <f t="shared" si="37"/>
        <v>0</v>
      </c>
      <c r="BH43" s="1">
        <f t="shared" si="37"/>
        <v>0</v>
      </c>
      <c r="BI43" s="1">
        <f t="shared" si="37"/>
        <v>0</v>
      </c>
      <c r="BJ43" s="1">
        <f t="shared" si="37"/>
        <v>0</v>
      </c>
      <c r="BK43" s="1">
        <f t="shared" si="37"/>
        <v>0</v>
      </c>
      <c r="BL43" s="1">
        <f t="shared" si="37"/>
        <v>0</v>
      </c>
      <c r="BM43" s="1">
        <f t="shared" si="37"/>
        <v>0</v>
      </c>
      <c r="BN43" s="1">
        <f t="shared" si="37"/>
        <v>0</v>
      </c>
      <c r="BO43" s="1">
        <f t="shared" si="37"/>
        <v>0</v>
      </c>
      <c r="BP43" s="1">
        <f t="shared" si="36"/>
        <v>0</v>
      </c>
      <c r="BQ43" s="1">
        <f t="shared" si="36"/>
        <v>0</v>
      </c>
      <c r="BR43" s="1">
        <f t="shared" si="36"/>
        <v>0</v>
      </c>
      <c r="BS43" s="1">
        <f t="shared" si="36"/>
        <v>0</v>
      </c>
      <c r="BT43" s="1">
        <f t="shared" si="36"/>
        <v>0</v>
      </c>
      <c r="BU43" s="1">
        <f t="shared" si="36"/>
        <v>0</v>
      </c>
      <c r="BV43" s="1">
        <f t="shared" si="36"/>
        <v>0</v>
      </c>
      <c r="BW43" s="1">
        <f t="shared" si="36"/>
        <v>0</v>
      </c>
      <c r="BX43" s="1">
        <f t="shared" si="36"/>
        <v>0</v>
      </c>
      <c r="BY43" s="1">
        <f t="shared" si="36"/>
        <v>0</v>
      </c>
      <c r="BZ43" s="1">
        <f t="shared" si="36"/>
        <v>0</v>
      </c>
      <c r="CA43" s="1">
        <f t="shared" si="36"/>
        <v>0</v>
      </c>
      <c r="CB43" s="1">
        <f t="shared" si="36"/>
        <v>0</v>
      </c>
      <c r="CC43" s="1">
        <f t="shared" si="36"/>
        <v>0</v>
      </c>
      <c r="CD43" s="1">
        <f t="shared" si="36"/>
        <v>0</v>
      </c>
      <c r="CE43" s="1">
        <f t="shared" si="36"/>
        <v>0</v>
      </c>
      <c r="CF43" s="1">
        <f t="shared" si="36"/>
        <v>0</v>
      </c>
      <c r="CG43" s="1">
        <f t="shared" si="36"/>
        <v>0</v>
      </c>
      <c r="CH43" s="1">
        <f t="shared" si="36"/>
        <v>0</v>
      </c>
      <c r="CI43" s="1">
        <f t="shared" si="36"/>
        <v>0</v>
      </c>
      <c r="CJ43" s="1">
        <f t="shared" si="36"/>
        <v>0</v>
      </c>
      <c r="CK43" s="1">
        <f t="shared" si="36"/>
        <v>0</v>
      </c>
      <c r="CL43" s="1">
        <f t="shared" si="36"/>
        <v>0</v>
      </c>
      <c r="CM43" s="1">
        <f t="shared" si="36"/>
        <v>0</v>
      </c>
      <c r="CN43" s="1">
        <f t="shared" si="36"/>
        <v>0</v>
      </c>
      <c r="CO43" s="1">
        <f t="shared" si="36"/>
        <v>0</v>
      </c>
      <c r="CP43" s="1">
        <f t="shared" si="36"/>
        <v>0</v>
      </c>
      <c r="CQ43" s="1">
        <f t="shared" si="36"/>
        <v>0</v>
      </c>
      <c r="CR43" s="1">
        <f t="shared" si="36"/>
        <v>0</v>
      </c>
      <c r="CS43" s="1">
        <f t="shared" si="36"/>
        <v>0</v>
      </c>
      <c r="CT43" s="1">
        <f t="shared" si="36"/>
        <v>0</v>
      </c>
      <c r="CU43" s="1">
        <f t="shared" si="36"/>
        <v>0</v>
      </c>
      <c r="CV43" s="1">
        <f t="shared" si="36"/>
        <v>0</v>
      </c>
      <c r="CW43" s="1">
        <f t="shared" si="36"/>
        <v>0</v>
      </c>
      <c r="CX43" s="1">
        <f t="shared" si="36"/>
        <v>0</v>
      </c>
      <c r="CY43" s="1">
        <f t="shared" si="36"/>
        <v>0</v>
      </c>
      <c r="CZ43" s="1">
        <f t="shared" si="36"/>
        <v>0</v>
      </c>
      <c r="DA43" s="1">
        <f t="shared" si="36"/>
        <v>0</v>
      </c>
      <c r="DB43" s="1">
        <f t="shared" si="36"/>
        <v>0</v>
      </c>
      <c r="DC43" s="1">
        <f t="shared" si="36"/>
        <v>0</v>
      </c>
      <c r="DD43" s="1">
        <f t="shared" si="36"/>
        <v>0</v>
      </c>
      <c r="DE43" s="1">
        <f t="shared" si="36"/>
        <v>0</v>
      </c>
      <c r="DF43" s="1">
        <f t="shared" si="36"/>
        <v>0</v>
      </c>
      <c r="DG43" s="1">
        <f t="shared" si="36"/>
        <v>0</v>
      </c>
      <c r="DH43" s="1">
        <f t="shared" si="36"/>
        <v>0</v>
      </c>
      <c r="DI43" s="1">
        <f t="shared" si="36"/>
        <v>0</v>
      </c>
      <c r="DJ43" s="1">
        <f t="shared" si="36"/>
        <v>0</v>
      </c>
      <c r="DK43" s="1">
        <f t="shared" si="36"/>
        <v>0</v>
      </c>
      <c r="DL43" s="1">
        <f t="shared" si="36"/>
        <v>0</v>
      </c>
      <c r="DM43" s="1">
        <f t="shared" si="36"/>
        <v>0</v>
      </c>
      <c r="DN43" s="1">
        <f t="shared" si="36"/>
        <v>0</v>
      </c>
      <c r="DO43" s="1">
        <f t="shared" si="36"/>
        <v>0</v>
      </c>
      <c r="DP43" s="1">
        <f t="shared" si="36"/>
        <v>0</v>
      </c>
      <c r="DQ43" s="1">
        <f t="shared" si="36"/>
        <v>0</v>
      </c>
      <c r="DR43" s="1">
        <f t="shared" si="36"/>
        <v>0</v>
      </c>
      <c r="DS43" s="1">
        <f t="shared" si="36"/>
        <v>0</v>
      </c>
      <c r="DT43" s="1">
        <f t="shared" si="36"/>
        <v>0</v>
      </c>
      <c r="DU43" s="1">
        <f t="shared" si="36"/>
        <v>0</v>
      </c>
      <c r="DV43" s="1">
        <f t="shared" si="36"/>
        <v>0</v>
      </c>
      <c r="DW43" s="1">
        <f t="shared" si="36"/>
        <v>0</v>
      </c>
      <c r="DX43" s="1">
        <f t="shared" si="36"/>
        <v>0</v>
      </c>
      <c r="DY43" s="1">
        <f t="shared" si="36"/>
        <v>0</v>
      </c>
      <c r="DZ43" s="1">
        <f t="shared" si="36"/>
        <v>0</v>
      </c>
      <c r="EA43" s="1">
        <f t="shared" si="35"/>
        <v>0</v>
      </c>
      <c r="EB43" s="1">
        <f t="shared" si="35"/>
        <v>0</v>
      </c>
      <c r="EC43" s="1">
        <f t="shared" si="35"/>
        <v>0</v>
      </c>
      <c r="ED43" s="1">
        <f t="shared" si="35"/>
        <v>0</v>
      </c>
      <c r="EE43" s="1">
        <f t="shared" si="35"/>
        <v>0</v>
      </c>
      <c r="EF43" s="1">
        <f t="shared" si="35"/>
        <v>0</v>
      </c>
      <c r="EG43" s="1">
        <f t="shared" si="35"/>
        <v>0</v>
      </c>
      <c r="EH43" s="1">
        <f t="shared" si="35"/>
        <v>0</v>
      </c>
      <c r="EI43" s="1">
        <f t="shared" si="35"/>
        <v>0</v>
      </c>
      <c r="EJ43" s="1">
        <f t="shared" si="35"/>
        <v>0</v>
      </c>
      <c r="EK43" s="1">
        <f t="shared" si="35"/>
        <v>0</v>
      </c>
      <c r="EL43" s="1">
        <f t="shared" si="35"/>
        <v>0</v>
      </c>
      <c r="EM43" s="1">
        <f t="shared" si="35"/>
        <v>0</v>
      </c>
      <c r="EN43" s="1">
        <f t="shared" si="35"/>
        <v>0</v>
      </c>
      <c r="EO43" s="1">
        <f t="shared" si="35"/>
        <v>0</v>
      </c>
      <c r="EP43" s="1">
        <f t="shared" si="35"/>
        <v>0</v>
      </c>
      <c r="EQ43" s="1">
        <f t="shared" si="35"/>
        <v>0</v>
      </c>
      <c r="ER43" s="1">
        <f t="shared" si="35"/>
        <v>0</v>
      </c>
      <c r="ES43" s="1">
        <f t="shared" si="35"/>
        <v>0</v>
      </c>
      <c r="ET43" s="1">
        <f t="shared" si="35"/>
        <v>0</v>
      </c>
      <c r="EU43" s="1">
        <f t="shared" si="35"/>
        <v>0</v>
      </c>
      <c r="EV43" s="1">
        <f t="shared" si="35"/>
        <v>0</v>
      </c>
      <c r="EW43" s="1">
        <f t="shared" si="35"/>
        <v>0</v>
      </c>
      <c r="EX43" s="1">
        <f t="shared" si="35"/>
        <v>0</v>
      </c>
      <c r="EY43" s="1">
        <f t="shared" si="35"/>
        <v>0</v>
      </c>
      <c r="EZ43" s="1">
        <f t="shared" si="35"/>
        <v>0</v>
      </c>
      <c r="FA43" s="1">
        <f t="shared" si="35"/>
        <v>0</v>
      </c>
      <c r="FB43" s="1">
        <f t="shared" si="35"/>
        <v>0</v>
      </c>
      <c r="FC43" s="1">
        <f t="shared" si="35"/>
        <v>0</v>
      </c>
      <c r="FD43" s="1">
        <f t="shared" si="35"/>
        <v>0</v>
      </c>
      <c r="FE43" s="1">
        <f t="shared" si="35"/>
        <v>0</v>
      </c>
      <c r="FF43" s="1">
        <f t="shared" si="35"/>
        <v>0</v>
      </c>
      <c r="FG43" s="1">
        <f t="shared" si="35"/>
        <v>0</v>
      </c>
      <c r="FH43" s="1">
        <f t="shared" si="35"/>
        <v>0</v>
      </c>
      <c r="FI43" s="1">
        <f t="shared" si="35"/>
        <v>0</v>
      </c>
      <c r="FJ43" s="1">
        <f t="shared" si="35"/>
        <v>0</v>
      </c>
      <c r="FK43" s="1">
        <f t="shared" si="35"/>
        <v>0</v>
      </c>
      <c r="FL43" s="1">
        <f t="shared" si="35"/>
        <v>0</v>
      </c>
      <c r="FM43" s="1">
        <f t="shared" si="35"/>
        <v>0</v>
      </c>
      <c r="FN43" s="1">
        <f t="shared" si="35"/>
        <v>0</v>
      </c>
      <c r="FO43" s="1">
        <f t="shared" si="35"/>
        <v>0</v>
      </c>
      <c r="FP43" s="1">
        <f t="shared" si="35"/>
        <v>0</v>
      </c>
      <c r="FQ43" s="1">
        <f t="shared" si="35"/>
        <v>0</v>
      </c>
      <c r="FR43" s="1">
        <f t="shared" si="35"/>
        <v>0</v>
      </c>
      <c r="FS43" s="1">
        <f t="shared" si="35"/>
        <v>0</v>
      </c>
      <c r="FT43" s="1">
        <f t="shared" si="35"/>
        <v>0</v>
      </c>
      <c r="FU43" s="1">
        <f t="shared" si="35"/>
        <v>0</v>
      </c>
      <c r="FV43" s="1">
        <f t="shared" si="35"/>
        <v>0</v>
      </c>
      <c r="FW43" s="1">
        <f t="shared" si="35"/>
        <v>0</v>
      </c>
      <c r="FX43" s="1">
        <f t="shared" si="35"/>
        <v>0</v>
      </c>
      <c r="FY43" s="1">
        <f t="shared" si="35"/>
        <v>0</v>
      </c>
      <c r="FZ43" s="1">
        <f t="shared" si="35"/>
        <v>0</v>
      </c>
      <c r="GA43" s="1">
        <f t="shared" si="35"/>
        <v>0</v>
      </c>
      <c r="GB43" s="1">
        <f t="shared" si="35"/>
        <v>0</v>
      </c>
      <c r="GC43" s="1">
        <f t="shared" si="35"/>
        <v>0</v>
      </c>
      <c r="GD43" s="1">
        <f t="shared" si="35"/>
        <v>0</v>
      </c>
      <c r="GE43" s="1">
        <f t="shared" si="35"/>
        <v>0</v>
      </c>
      <c r="GF43" s="1">
        <f t="shared" si="35"/>
        <v>0</v>
      </c>
      <c r="GG43" s="1">
        <f t="shared" si="35"/>
        <v>0</v>
      </c>
      <c r="GH43" s="1">
        <f t="shared" si="35"/>
        <v>0</v>
      </c>
      <c r="GI43" s="1">
        <f t="shared" si="35"/>
        <v>0</v>
      </c>
      <c r="GJ43" s="1">
        <f t="shared" si="35"/>
        <v>0</v>
      </c>
      <c r="GK43" s="1">
        <f t="shared" si="35"/>
        <v>0</v>
      </c>
      <c r="GL43" s="1">
        <f t="shared" si="35"/>
        <v>0</v>
      </c>
      <c r="GM43" s="1">
        <f t="shared" si="34"/>
        <v>0</v>
      </c>
      <c r="GN43" s="1">
        <f t="shared" si="34"/>
        <v>0</v>
      </c>
      <c r="GO43" s="1">
        <f t="shared" si="34"/>
        <v>0</v>
      </c>
      <c r="GP43" s="1">
        <f t="shared" si="34"/>
        <v>0</v>
      </c>
      <c r="GQ43" s="1">
        <f t="shared" si="34"/>
        <v>0</v>
      </c>
      <c r="GR43" s="1">
        <f t="shared" si="34"/>
        <v>0</v>
      </c>
      <c r="GS43" s="1">
        <f t="shared" si="34"/>
        <v>0</v>
      </c>
      <c r="GT43" s="1">
        <f t="shared" si="34"/>
        <v>0</v>
      </c>
      <c r="GU43" s="1">
        <f t="shared" si="34"/>
        <v>0</v>
      </c>
      <c r="GV43" s="1">
        <f t="shared" si="34"/>
        <v>0</v>
      </c>
      <c r="GW43" s="1">
        <f t="shared" si="34"/>
        <v>0</v>
      </c>
      <c r="GX43" s="1">
        <f t="shared" si="34"/>
        <v>0</v>
      </c>
      <c r="GY43" s="1">
        <f>IF(INDEX('W2. Regional GDP data'!$E$8:$L$211,MATCH($A43,'W2. Regional GDP data'!$B$8:$B$211,0),MATCH(GY$7,'W2. Regional GDP data'!$E$7:$L$7,0))=GY$8,1,0)</f>
        <v>0</v>
      </c>
      <c r="GZ43" s="1">
        <f>IF(INDEX('W2. Regional GDP data'!$E$8:$L$211,MATCH($A43,'W2. Regional GDP data'!$B$8:$B$211,0),MATCH(GZ$7,'W2. Regional GDP data'!$E$7:$L$7,0))=GZ$8,1,0)</f>
        <v>0</v>
      </c>
      <c r="HA43" s="1">
        <f>IF(INDEX('W2. Regional GDP data'!$E$8:$L$211,MATCH($A43,'W2. Regional GDP data'!$B$8:$B$211,0),MATCH(HA$7,'W2. Regional GDP data'!$E$7:$L$7,0))=HA$8,1,0)</f>
        <v>0</v>
      </c>
      <c r="HB43" s="1">
        <f>IF(INDEX('W2. Regional GDP data'!$E$8:$L$211,MATCH($A43,'W2. Regional GDP data'!$B$8:$B$211,0),MATCH(HB$7,'W2. Regional GDP data'!$E$7:$L$7,0))=HB$8,1,0)</f>
        <v>0</v>
      </c>
      <c r="HC43" s="1">
        <f>IF(INDEX('W2. Regional GDP data'!$E$8:$L$211,MATCH($A43,'W2. Regional GDP data'!$B$8:$B$211,0),MATCH(HC$7,'W2. Regional GDP data'!$E$7:$L$7,0))=HC$8,1,0)</f>
        <v>1</v>
      </c>
      <c r="HD43" s="1">
        <f>IF(INDEX('W2. Regional GDP data'!$E$8:$L$211,MATCH($A43,'W2. Regional GDP data'!$B$8:$B$211,0),MATCH(HD$7,'W2. Regional GDP data'!$E$7:$L$7,0))=HD$8,1,0)</f>
        <v>0</v>
      </c>
      <c r="HE43" s="1">
        <f>IF(INDEX('W2. Regional GDP data'!$E$8:$L$211,MATCH($A43,'W2. Regional GDP data'!$B$8:$B$211,0),MATCH(HE$7,'W2. Regional GDP data'!$E$7:$L$7,0))=HE$8,1,0)</f>
        <v>0</v>
      </c>
      <c r="HF43" s="1">
        <f>IF(INDEX('W2. Regional GDP data'!$E$8:$L$211,MATCH($A43,'W2. Regional GDP data'!$B$8:$B$211,0),MATCH(HF$7,'W2. Regional GDP data'!$E$7:$L$7,0))=HF$8,1,0)</f>
        <v>0</v>
      </c>
      <c r="HG43" s="1">
        <f>IF(INDEX('W2. Regional GDP data'!$E$8:$L$211,MATCH($A43,'W2. Regional GDP data'!$B$8:$B$211,0),MATCH(HG$7,'W2. Regional GDP data'!$E$7:$L$7,0))=HG$8,1,0)</f>
        <v>0</v>
      </c>
      <c r="HH43" s="1">
        <f>IF(INDEX('W2. Regional GDP data'!$E$8:$L$211,MATCH($A43,'W2. Regional GDP data'!$B$8:$B$211,0),MATCH(HH$7,'W2. Regional GDP data'!$E$7:$L$7,0))=HH$8,1,0)</f>
        <v>0</v>
      </c>
      <c r="HI43" s="1">
        <f>IF(INDEX('W2. Regional GDP data'!$E$8:$L$211,MATCH($A43,'W2. Regional GDP data'!$B$8:$B$211,0),MATCH(HI$7,'W2. Regional GDP data'!$E$7:$L$7,0))=HI$8,1,0)</f>
        <v>0</v>
      </c>
      <c r="HJ43" s="1">
        <f>IF(INDEX('W2. Regional GDP data'!$E$8:$L$211,MATCH($A43,'W2. Regional GDP data'!$B$8:$B$211,0),MATCH(HJ$7,'W2. Regional GDP data'!$E$7:$L$7,0))=HJ$8,1,0)</f>
        <v>0</v>
      </c>
      <c r="HK43" s="1">
        <f>IF(INDEX('W2. Regional GDP data'!$E$8:$L$211,MATCH($A43,'W2. Regional GDP data'!$B$8:$B$211,0),MATCH(HK$7,'W2. Regional GDP data'!$E$7:$L$7,0))=HK$8,1,0)</f>
        <v>0</v>
      </c>
      <c r="HL43" s="1">
        <f>IF(INDEX('W2. Regional GDP data'!$E$8:$L$211,MATCH($A43,'W2. Regional GDP data'!$B$8:$B$211,0),MATCH(HL$7,'W2. Regional GDP data'!$E$7:$L$7,0))=HL$8,1,0)</f>
        <v>0</v>
      </c>
      <c r="HM43" s="1">
        <f>IF(INDEX('W2. Regional GDP data'!$E$8:$L$211,MATCH($A43,'W2. Regional GDP data'!$B$8:$B$211,0),MATCH(HM$7,'W2. Regional GDP data'!$E$7:$L$7,0))=HM$8,1,0)</f>
        <v>0</v>
      </c>
      <c r="HN43" s="1">
        <f>IF(INDEX('W2. Regional GDP data'!$E$8:$L$211,MATCH($A43,'W2. Regional GDP data'!$B$8:$B$211,0),MATCH(HN$7,'W2. Regional GDP data'!$E$7:$L$7,0))=HN$8,1,0)</f>
        <v>0</v>
      </c>
      <c r="HO43" s="1">
        <f>IF(INDEX('W2. Regional GDP data'!$E$8:$L$211,MATCH($A43,'W2. Regional GDP data'!$B$8:$B$211,0),MATCH(HO$7,'W2. Regional GDP data'!$E$7:$L$7,0))=HO$8,1,0)</f>
        <v>0</v>
      </c>
      <c r="HP43" s="1">
        <f>IF(INDEX('W2. Regional GDP data'!$E$8:$L$211,MATCH($A43,'W2. Regional GDP data'!$B$8:$B$211,0),MATCH(HP$7,'W2. Regional GDP data'!$E$7:$L$7,0))=HP$8,1,0)</f>
        <v>0</v>
      </c>
      <c r="HQ43" s="1">
        <f>IF(INDEX('W2. Regional GDP data'!$E$8:$L$211,MATCH($A43,'W2. Regional GDP data'!$B$8:$B$211,0),MATCH(HQ$7,'W2. Regional GDP data'!$E$7:$L$7,0))=HQ$8,1,0)</f>
        <v>0</v>
      </c>
      <c r="HR43" s="1">
        <f>IF(INDEX('W2. Regional GDP data'!$E$8:$L$211,MATCH($A43,'W2. Regional GDP data'!$B$8:$B$211,0),MATCH(HR$7,'W2. Regional GDP data'!$E$7:$L$7,0))=HR$8,1,0)</f>
        <v>0</v>
      </c>
      <c r="HS43" s="1">
        <f>IF(INDEX('W2. Regional GDP data'!$E$8:$L$211,MATCH($A43,'W2. Regional GDP data'!$B$8:$B$211,0),MATCH(HS$7,'W2. Regional GDP data'!$E$7:$L$7,0))=HS$8,1,0)</f>
        <v>0</v>
      </c>
      <c r="HT43" s="1">
        <f>IF(INDEX('W2. Regional GDP data'!$E$8:$L$211,MATCH($A43,'W2. Regional GDP data'!$B$8:$B$211,0),MATCH(HT$7,'W2. Regional GDP data'!$E$7:$L$7,0))=HT$8,1,0)</f>
        <v>1</v>
      </c>
      <c r="HU43" s="1">
        <f>IF(INDEX('W2. Regional GDP data'!$E$8:$L$211,MATCH($A43,'W2. Regional GDP data'!$B$8:$B$211,0),MATCH(HU$7,'W2. Regional GDP data'!$E$7:$L$7,0))=HU$8,1,0)</f>
        <v>0</v>
      </c>
      <c r="HV43" s="1">
        <f>IF(INDEX('W2. Regional GDP data'!$E$8:$L$211,MATCH($A43,'W2. Regional GDP data'!$B$8:$B$211,0),MATCH(HV$7,'W2. Regional GDP data'!$E$7:$L$7,0))=HV$8,1,0)</f>
        <v>0</v>
      </c>
      <c r="HW43" s="1">
        <f>IF(INDEX('W2. Regional GDP data'!$E$8:$L$211,MATCH($A43,'W2. Regional GDP data'!$B$8:$B$211,0),MATCH(HW$7,'W2. Regional GDP data'!$E$7:$L$7,0))=HW$8,1,0)</f>
        <v>1</v>
      </c>
      <c r="HX43" s="1">
        <f>IF(INDEX('W2. Regional GDP data'!$E$8:$L$211,MATCH($A43,'W2. Regional GDP data'!$B$8:$B$211,0),MATCH(HX$7,'W2. Regional GDP data'!$E$7:$L$7,0))=HX$8,1,0)</f>
        <v>0</v>
      </c>
      <c r="HY43" s="1">
        <f>IF(INDEX('W2. Regional GDP data'!$E$8:$L$211,MATCH($A43,'W2. Regional GDP data'!$B$8:$B$211,0),MATCH(HY$7,'W2. Regional GDP data'!$E$7:$L$7,0))=HY$8,1,0)</f>
        <v>0</v>
      </c>
      <c r="HZ43" s="1">
        <f>IF(INDEX('W2. Regional GDP data'!$E$8:$L$211,MATCH($A43,'W2. Regional GDP data'!$B$8:$B$211,0),MATCH(HZ$7,'W2. Regional GDP data'!$E$7:$L$7,0))=HZ$8,1,0)</f>
        <v>0</v>
      </c>
      <c r="IA43" s="1">
        <f>IF(INDEX('W2. Regional GDP data'!$E$8:$L$211,MATCH($A43,'W2. Regional GDP data'!$B$8:$B$211,0),MATCH(IA$7,'W2. Regional GDP data'!$E$7:$L$7,0))=IA$8,1,0)</f>
        <v>0</v>
      </c>
      <c r="IB43" s="1">
        <f>IF(INDEX('W2. Regional GDP data'!$E$8:$L$211,MATCH($A43,'W2. Regional GDP data'!$B$8:$B$211,0),MATCH(IB$7,'W2. Regional GDP data'!$E$7:$L$7,0))=IB$8,1,0)</f>
        <v>0</v>
      </c>
      <c r="IC43" s="1">
        <v>1</v>
      </c>
    </row>
    <row r="44" spans="1:237">
      <c r="A44" s="1" t="s">
        <v>171</v>
      </c>
      <c r="B44" s="1" t="s">
        <v>466</v>
      </c>
      <c r="C44" s="1">
        <f t="shared" si="4"/>
        <v>0</v>
      </c>
      <c r="D44" s="1">
        <f t="shared" si="37"/>
        <v>0</v>
      </c>
      <c r="E44" s="1">
        <f t="shared" si="37"/>
        <v>0</v>
      </c>
      <c r="F44" s="1">
        <f t="shared" si="37"/>
        <v>0</v>
      </c>
      <c r="G44" s="1">
        <f t="shared" si="37"/>
        <v>0</v>
      </c>
      <c r="H44" s="1">
        <f t="shared" si="37"/>
        <v>0</v>
      </c>
      <c r="I44" s="1">
        <f t="shared" si="37"/>
        <v>0</v>
      </c>
      <c r="J44" s="1">
        <f t="shared" si="37"/>
        <v>0</v>
      </c>
      <c r="K44" s="1">
        <f t="shared" si="37"/>
        <v>0</v>
      </c>
      <c r="L44" s="1">
        <f t="shared" si="37"/>
        <v>0</v>
      </c>
      <c r="M44" s="1">
        <f t="shared" si="37"/>
        <v>0</v>
      </c>
      <c r="N44" s="1">
        <f t="shared" si="37"/>
        <v>0</v>
      </c>
      <c r="O44" s="1">
        <f t="shared" si="37"/>
        <v>0</v>
      </c>
      <c r="P44" s="1">
        <f t="shared" si="37"/>
        <v>0</v>
      </c>
      <c r="Q44" s="1">
        <f t="shared" si="37"/>
        <v>0</v>
      </c>
      <c r="R44" s="1">
        <f t="shared" si="37"/>
        <v>0</v>
      </c>
      <c r="S44" s="1">
        <f t="shared" si="37"/>
        <v>0</v>
      </c>
      <c r="T44" s="1">
        <f t="shared" si="37"/>
        <v>0</v>
      </c>
      <c r="U44" s="1">
        <f t="shared" si="37"/>
        <v>0</v>
      </c>
      <c r="V44" s="1">
        <f t="shared" si="37"/>
        <v>0</v>
      </c>
      <c r="W44" s="1">
        <f t="shared" si="37"/>
        <v>0</v>
      </c>
      <c r="X44" s="1">
        <f t="shared" si="37"/>
        <v>0</v>
      </c>
      <c r="Y44" s="1">
        <f t="shared" si="37"/>
        <v>0</v>
      </c>
      <c r="Z44" s="1">
        <f t="shared" si="37"/>
        <v>0</v>
      </c>
      <c r="AA44" s="1">
        <f t="shared" si="37"/>
        <v>0</v>
      </c>
      <c r="AB44" s="1">
        <f t="shared" si="37"/>
        <v>0</v>
      </c>
      <c r="AC44" s="1">
        <f t="shared" si="37"/>
        <v>0</v>
      </c>
      <c r="AD44" s="1">
        <f t="shared" si="37"/>
        <v>0</v>
      </c>
      <c r="AE44" s="1">
        <f t="shared" si="37"/>
        <v>0</v>
      </c>
      <c r="AF44" s="1">
        <f t="shared" si="37"/>
        <v>0</v>
      </c>
      <c r="AG44" s="1">
        <f t="shared" si="37"/>
        <v>0</v>
      </c>
      <c r="AH44" s="1">
        <f t="shared" si="37"/>
        <v>0</v>
      </c>
      <c r="AI44" s="1">
        <f t="shared" si="37"/>
        <v>0</v>
      </c>
      <c r="AJ44" s="1">
        <f t="shared" si="37"/>
        <v>0</v>
      </c>
      <c r="AK44" s="1">
        <f t="shared" si="37"/>
        <v>0</v>
      </c>
      <c r="AL44" s="1">
        <f t="shared" si="37"/>
        <v>1</v>
      </c>
      <c r="AM44" s="1">
        <f t="shared" si="37"/>
        <v>0</v>
      </c>
      <c r="AN44" s="1">
        <f t="shared" si="37"/>
        <v>0</v>
      </c>
      <c r="AO44" s="1">
        <f t="shared" si="37"/>
        <v>0</v>
      </c>
      <c r="AP44" s="1">
        <f t="shared" si="37"/>
        <v>0</v>
      </c>
      <c r="AQ44" s="1">
        <f t="shared" si="37"/>
        <v>0</v>
      </c>
      <c r="AR44" s="1">
        <f t="shared" si="37"/>
        <v>0</v>
      </c>
      <c r="AS44" s="1">
        <f t="shared" si="37"/>
        <v>0</v>
      </c>
      <c r="AT44" s="1">
        <f t="shared" si="37"/>
        <v>0</v>
      </c>
      <c r="AU44" s="1">
        <f t="shared" si="37"/>
        <v>0</v>
      </c>
      <c r="AV44" s="1">
        <f t="shared" si="37"/>
        <v>0</v>
      </c>
      <c r="AW44" s="1">
        <f t="shared" si="37"/>
        <v>0</v>
      </c>
      <c r="AX44" s="1">
        <f t="shared" si="37"/>
        <v>0</v>
      </c>
      <c r="AY44" s="1">
        <f t="shared" si="37"/>
        <v>0</v>
      </c>
      <c r="AZ44" s="1">
        <f t="shared" si="37"/>
        <v>0</v>
      </c>
      <c r="BA44" s="1">
        <f t="shared" si="37"/>
        <v>0</v>
      </c>
      <c r="BB44" s="1">
        <f t="shared" si="37"/>
        <v>0</v>
      </c>
      <c r="BC44" s="1">
        <f t="shared" si="37"/>
        <v>0</v>
      </c>
      <c r="BD44" s="1">
        <f t="shared" si="37"/>
        <v>0</v>
      </c>
      <c r="BE44" s="1">
        <f t="shared" si="37"/>
        <v>0</v>
      </c>
      <c r="BF44" s="1">
        <f t="shared" si="37"/>
        <v>0</v>
      </c>
      <c r="BG44" s="1">
        <f t="shared" si="37"/>
        <v>0</v>
      </c>
      <c r="BH44" s="1">
        <f t="shared" si="37"/>
        <v>0</v>
      </c>
      <c r="BI44" s="1">
        <f t="shared" si="37"/>
        <v>0</v>
      </c>
      <c r="BJ44" s="1">
        <f t="shared" si="37"/>
        <v>0</v>
      </c>
      <c r="BK44" s="1">
        <f t="shared" si="37"/>
        <v>0</v>
      </c>
      <c r="BL44" s="1">
        <f t="shared" si="37"/>
        <v>0</v>
      </c>
      <c r="BM44" s="1">
        <f t="shared" si="37"/>
        <v>0</v>
      </c>
      <c r="BN44" s="1">
        <f t="shared" si="37"/>
        <v>0</v>
      </c>
      <c r="BO44" s="1">
        <f t="shared" si="37"/>
        <v>0</v>
      </c>
      <c r="BP44" s="1">
        <f t="shared" si="36"/>
        <v>0</v>
      </c>
      <c r="BQ44" s="1">
        <f t="shared" si="36"/>
        <v>0</v>
      </c>
      <c r="BR44" s="1">
        <f t="shared" si="36"/>
        <v>0</v>
      </c>
      <c r="BS44" s="1">
        <f t="shared" si="36"/>
        <v>0</v>
      </c>
      <c r="BT44" s="1">
        <f t="shared" si="36"/>
        <v>0</v>
      </c>
      <c r="BU44" s="1">
        <f t="shared" si="36"/>
        <v>0</v>
      </c>
      <c r="BV44" s="1">
        <f t="shared" si="36"/>
        <v>0</v>
      </c>
      <c r="BW44" s="1">
        <f t="shared" si="36"/>
        <v>0</v>
      </c>
      <c r="BX44" s="1">
        <f t="shared" si="36"/>
        <v>0</v>
      </c>
      <c r="BY44" s="1">
        <f t="shared" si="36"/>
        <v>0</v>
      </c>
      <c r="BZ44" s="1">
        <f t="shared" si="36"/>
        <v>0</v>
      </c>
      <c r="CA44" s="1">
        <f t="shared" si="36"/>
        <v>0</v>
      </c>
      <c r="CB44" s="1">
        <f t="shared" si="36"/>
        <v>0</v>
      </c>
      <c r="CC44" s="1">
        <f t="shared" si="36"/>
        <v>0</v>
      </c>
      <c r="CD44" s="1">
        <f t="shared" si="36"/>
        <v>0</v>
      </c>
      <c r="CE44" s="1">
        <f t="shared" si="36"/>
        <v>0</v>
      </c>
      <c r="CF44" s="1">
        <f t="shared" si="36"/>
        <v>0</v>
      </c>
      <c r="CG44" s="1">
        <f t="shared" si="36"/>
        <v>0</v>
      </c>
      <c r="CH44" s="1">
        <f t="shared" si="36"/>
        <v>0</v>
      </c>
      <c r="CI44" s="1">
        <f t="shared" si="36"/>
        <v>0</v>
      </c>
      <c r="CJ44" s="1">
        <f t="shared" si="36"/>
        <v>0</v>
      </c>
      <c r="CK44" s="1">
        <f t="shared" si="36"/>
        <v>0</v>
      </c>
      <c r="CL44" s="1">
        <f t="shared" si="36"/>
        <v>0</v>
      </c>
      <c r="CM44" s="1">
        <f t="shared" si="36"/>
        <v>0</v>
      </c>
      <c r="CN44" s="1">
        <f t="shared" si="36"/>
        <v>0</v>
      </c>
      <c r="CO44" s="1">
        <f t="shared" si="36"/>
        <v>0</v>
      </c>
      <c r="CP44" s="1">
        <f t="shared" si="36"/>
        <v>0</v>
      </c>
      <c r="CQ44" s="1">
        <f t="shared" si="36"/>
        <v>0</v>
      </c>
      <c r="CR44" s="1">
        <f t="shared" si="36"/>
        <v>0</v>
      </c>
      <c r="CS44" s="1">
        <f t="shared" si="36"/>
        <v>0</v>
      </c>
      <c r="CT44" s="1">
        <f t="shared" si="36"/>
        <v>0</v>
      </c>
      <c r="CU44" s="1">
        <f t="shared" si="36"/>
        <v>0</v>
      </c>
      <c r="CV44" s="1">
        <f t="shared" si="36"/>
        <v>0</v>
      </c>
      <c r="CW44" s="1">
        <f t="shared" si="36"/>
        <v>0</v>
      </c>
      <c r="CX44" s="1">
        <f t="shared" si="36"/>
        <v>0</v>
      </c>
      <c r="CY44" s="1">
        <f t="shared" si="36"/>
        <v>0</v>
      </c>
      <c r="CZ44" s="1">
        <f t="shared" si="36"/>
        <v>0</v>
      </c>
      <c r="DA44" s="1">
        <f t="shared" si="36"/>
        <v>0</v>
      </c>
      <c r="DB44" s="1">
        <f t="shared" si="36"/>
        <v>0</v>
      </c>
      <c r="DC44" s="1">
        <f t="shared" si="36"/>
        <v>0</v>
      </c>
      <c r="DD44" s="1">
        <f t="shared" si="36"/>
        <v>0</v>
      </c>
      <c r="DE44" s="1">
        <f t="shared" si="36"/>
        <v>0</v>
      </c>
      <c r="DF44" s="1">
        <f t="shared" si="36"/>
        <v>0</v>
      </c>
      <c r="DG44" s="1">
        <f t="shared" si="36"/>
        <v>0</v>
      </c>
      <c r="DH44" s="1">
        <f t="shared" si="36"/>
        <v>0</v>
      </c>
      <c r="DI44" s="1">
        <f t="shared" si="36"/>
        <v>0</v>
      </c>
      <c r="DJ44" s="1">
        <f t="shared" si="36"/>
        <v>0</v>
      </c>
      <c r="DK44" s="1">
        <f t="shared" si="36"/>
        <v>0</v>
      </c>
      <c r="DL44" s="1">
        <f t="shared" si="36"/>
        <v>0</v>
      </c>
      <c r="DM44" s="1">
        <f t="shared" si="36"/>
        <v>0</v>
      </c>
      <c r="DN44" s="1">
        <f t="shared" si="36"/>
        <v>0</v>
      </c>
      <c r="DO44" s="1">
        <f t="shared" si="36"/>
        <v>0</v>
      </c>
      <c r="DP44" s="1">
        <f t="shared" si="36"/>
        <v>0</v>
      </c>
      <c r="DQ44" s="1">
        <f t="shared" si="36"/>
        <v>0</v>
      </c>
      <c r="DR44" s="1">
        <f t="shared" si="36"/>
        <v>0</v>
      </c>
      <c r="DS44" s="1">
        <f t="shared" si="36"/>
        <v>0</v>
      </c>
      <c r="DT44" s="1">
        <f t="shared" si="36"/>
        <v>0</v>
      </c>
      <c r="DU44" s="1">
        <f t="shared" si="36"/>
        <v>0</v>
      </c>
      <c r="DV44" s="1">
        <f t="shared" si="36"/>
        <v>0</v>
      </c>
      <c r="DW44" s="1">
        <f t="shared" si="36"/>
        <v>0</v>
      </c>
      <c r="DX44" s="1">
        <f t="shared" si="36"/>
        <v>0</v>
      </c>
      <c r="DY44" s="1">
        <f t="shared" si="36"/>
        <v>0</v>
      </c>
      <c r="DZ44" s="1">
        <f t="shared" si="36"/>
        <v>0</v>
      </c>
      <c r="EA44" s="1">
        <f t="shared" si="35"/>
        <v>0</v>
      </c>
      <c r="EB44" s="1">
        <f t="shared" si="35"/>
        <v>0</v>
      </c>
      <c r="EC44" s="1">
        <f t="shared" si="35"/>
        <v>0</v>
      </c>
      <c r="ED44" s="1">
        <f t="shared" si="35"/>
        <v>0</v>
      </c>
      <c r="EE44" s="1">
        <f t="shared" si="35"/>
        <v>0</v>
      </c>
      <c r="EF44" s="1">
        <f t="shared" si="35"/>
        <v>0</v>
      </c>
      <c r="EG44" s="1">
        <f t="shared" si="35"/>
        <v>0</v>
      </c>
      <c r="EH44" s="1">
        <f t="shared" si="35"/>
        <v>0</v>
      </c>
      <c r="EI44" s="1">
        <f t="shared" si="35"/>
        <v>0</v>
      </c>
      <c r="EJ44" s="1">
        <f t="shared" si="35"/>
        <v>0</v>
      </c>
      <c r="EK44" s="1">
        <f t="shared" si="35"/>
        <v>0</v>
      </c>
      <c r="EL44" s="1">
        <f t="shared" si="35"/>
        <v>0</v>
      </c>
      <c r="EM44" s="1">
        <f t="shared" si="35"/>
        <v>0</v>
      </c>
      <c r="EN44" s="1">
        <f t="shared" si="35"/>
        <v>0</v>
      </c>
      <c r="EO44" s="1">
        <f t="shared" si="35"/>
        <v>0</v>
      </c>
      <c r="EP44" s="1">
        <f t="shared" si="35"/>
        <v>0</v>
      </c>
      <c r="EQ44" s="1">
        <f t="shared" si="35"/>
        <v>0</v>
      </c>
      <c r="ER44" s="1">
        <f t="shared" si="35"/>
        <v>0</v>
      </c>
      <c r="ES44" s="1">
        <f t="shared" si="35"/>
        <v>0</v>
      </c>
      <c r="ET44" s="1">
        <f t="shared" si="35"/>
        <v>0</v>
      </c>
      <c r="EU44" s="1">
        <f t="shared" si="35"/>
        <v>0</v>
      </c>
      <c r="EV44" s="1">
        <f t="shared" si="35"/>
        <v>0</v>
      </c>
      <c r="EW44" s="1">
        <f t="shared" si="35"/>
        <v>0</v>
      </c>
      <c r="EX44" s="1">
        <f t="shared" si="35"/>
        <v>0</v>
      </c>
      <c r="EY44" s="1">
        <f t="shared" si="35"/>
        <v>0</v>
      </c>
      <c r="EZ44" s="1">
        <f t="shared" si="35"/>
        <v>0</v>
      </c>
      <c r="FA44" s="1">
        <f t="shared" si="35"/>
        <v>0</v>
      </c>
      <c r="FB44" s="1">
        <f t="shared" si="35"/>
        <v>0</v>
      </c>
      <c r="FC44" s="1">
        <f t="shared" si="35"/>
        <v>0</v>
      </c>
      <c r="FD44" s="1">
        <f t="shared" si="35"/>
        <v>0</v>
      </c>
      <c r="FE44" s="1">
        <f t="shared" si="35"/>
        <v>0</v>
      </c>
      <c r="FF44" s="1">
        <f t="shared" si="35"/>
        <v>0</v>
      </c>
      <c r="FG44" s="1">
        <f t="shared" si="35"/>
        <v>0</v>
      </c>
      <c r="FH44" s="1">
        <f t="shared" si="35"/>
        <v>0</v>
      </c>
      <c r="FI44" s="1">
        <f t="shared" si="35"/>
        <v>0</v>
      </c>
      <c r="FJ44" s="1">
        <f t="shared" si="35"/>
        <v>0</v>
      </c>
      <c r="FK44" s="1">
        <f t="shared" si="35"/>
        <v>0</v>
      </c>
      <c r="FL44" s="1">
        <f t="shared" si="35"/>
        <v>0</v>
      </c>
      <c r="FM44" s="1">
        <f t="shared" si="35"/>
        <v>0</v>
      </c>
      <c r="FN44" s="1">
        <f t="shared" si="35"/>
        <v>0</v>
      </c>
      <c r="FO44" s="1">
        <f t="shared" si="35"/>
        <v>0</v>
      </c>
      <c r="FP44" s="1">
        <f t="shared" si="35"/>
        <v>0</v>
      </c>
      <c r="FQ44" s="1">
        <f t="shared" si="35"/>
        <v>0</v>
      </c>
      <c r="FR44" s="1">
        <f t="shared" si="35"/>
        <v>0</v>
      </c>
      <c r="FS44" s="1">
        <f t="shared" si="35"/>
        <v>0</v>
      </c>
      <c r="FT44" s="1">
        <f t="shared" si="35"/>
        <v>0</v>
      </c>
      <c r="FU44" s="1">
        <f t="shared" si="35"/>
        <v>0</v>
      </c>
      <c r="FV44" s="1">
        <f t="shared" si="35"/>
        <v>0</v>
      </c>
      <c r="FW44" s="1">
        <f t="shared" si="35"/>
        <v>0</v>
      </c>
      <c r="FX44" s="1">
        <f t="shared" si="35"/>
        <v>0</v>
      </c>
      <c r="FY44" s="1">
        <f t="shared" si="35"/>
        <v>0</v>
      </c>
      <c r="FZ44" s="1">
        <f t="shared" si="35"/>
        <v>0</v>
      </c>
      <c r="GA44" s="1">
        <f t="shared" si="35"/>
        <v>0</v>
      </c>
      <c r="GB44" s="1">
        <f t="shared" si="35"/>
        <v>0</v>
      </c>
      <c r="GC44" s="1">
        <f t="shared" si="35"/>
        <v>0</v>
      </c>
      <c r="GD44" s="1">
        <f t="shared" si="35"/>
        <v>0</v>
      </c>
      <c r="GE44" s="1">
        <f t="shared" si="35"/>
        <v>0</v>
      </c>
      <c r="GF44" s="1">
        <f t="shared" si="35"/>
        <v>0</v>
      </c>
      <c r="GG44" s="1">
        <f t="shared" si="35"/>
        <v>0</v>
      </c>
      <c r="GH44" s="1">
        <f t="shared" si="35"/>
        <v>0</v>
      </c>
      <c r="GI44" s="1">
        <f t="shared" si="35"/>
        <v>0</v>
      </c>
      <c r="GJ44" s="1">
        <f t="shared" si="35"/>
        <v>0</v>
      </c>
      <c r="GK44" s="1">
        <f t="shared" si="35"/>
        <v>0</v>
      </c>
      <c r="GL44" s="1">
        <f t="shared" ref="GL44:GX47" si="38">IF($B44=GL$8,1,0)</f>
        <v>0</v>
      </c>
      <c r="GM44" s="1">
        <f t="shared" si="38"/>
        <v>0</v>
      </c>
      <c r="GN44" s="1">
        <f t="shared" si="38"/>
        <v>0</v>
      </c>
      <c r="GO44" s="1">
        <f t="shared" si="38"/>
        <v>0</v>
      </c>
      <c r="GP44" s="1">
        <f t="shared" si="38"/>
        <v>0</v>
      </c>
      <c r="GQ44" s="1">
        <f t="shared" si="38"/>
        <v>0</v>
      </c>
      <c r="GR44" s="1">
        <f t="shared" si="38"/>
        <v>0</v>
      </c>
      <c r="GS44" s="1">
        <f t="shared" si="38"/>
        <v>0</v>
      </c>
      <c r="GT44" s="1">
        <f t="shared" si="38"/>
        <v>0</v>
      </c>
      <c r="GU44" s="1">
        <f t="shared" si="38"/>
        <v>0</v>
      </c>
      <c r="GV44" s="1">
        <f t="shared" si="38"/>
        <v>0</v>
      </c>
      <c r="GW44" s="1">
        <f t="shared" si="38"/>
        <v>0</v>
      </c>
      <c r="GX44" s="1">
        <f t="shared" si="38"/>
        <v>0</v>
      </c>
      <c r="GY44" s="1">
        <f>IF(INDEX('W2. Regional GDP data'!$E$8:$L$211,MATCH($A44,'W2. Regional GDP data'!$B$8:$B$211,0),MATCH(GY$7,'W2. Regional GDP data'!$E$7:$L$7,0))=GY$8,1,0)</f>
        <v>0</v>
      </c>
      <c r="GZ44" s="1">
        <f>IF(INDEX('W2. Regional GDP data'!$E$8:$L$211,MATCH($A44,'W2. Regional GDP data'!$B$8:$B$211,0),MATCH(GZ$7,'W2. Regional GDP data'!$E$7:$L$7,0))=GZ$8,1,0)</f>
        <v>0</v>
      </c>
      <c r="HA44" s="1">
        <f>IF(INDEX('W2. Regional GDP data'!$E$8:$L$211,MATCH($A44,'W2. Regional GDP data'!$B$8:$B$211,0),MATCH(HA$7,'W2. Regional GDP data'!$E$7:$L$7,0))=HA$8,1,0)</f>
        <v>1</v>
      </c>
      <c r="HB44" s="1">
        <f>IF(INDEX('W2. Regional GDP data'!$E$8:$L$211,MATCH($A44,'W2. Regional GDP data'!$B$8:$B$211,0),MATCH(HB$7,'W2. Regional GDP data'!$E$7:$L$7,0))=HB$8,1,0)</f>
        <v>0</v>
      </c>
      <c r="HC44" s="1">
        <f>IF(INDEX('W2. Regional GDP data'!$E$8:$L$211,MATCH($A44,'W2. Regional GDP data'!$B$8:$B$211,0),MATCH(HC$7,'W2. Regional GDP data'!$E$7:$L$7,0))=HC$8,1,0)</f>
        <v>0</v>
      </c>
      <c r="HD44" s="1">
        <f>IF(INDEX('W2. Regional GDP data'!$E$8:$L$211,MATCH($A44,'W2. Regional GDP data'!$B$8:$B$211,0),MATCH(HD$7,'W2. Regional GDP data'!$E$7:$L$7,0))=HD$8,1,0)</f>
        <v>0</v>
      </c>
      <c r="HE44" s="1">
        <f>IF(INDEX('W2. Regional GDP data'!$E$8:$L$211,MATCH($A44,'W2. Regional GDP data'!$B$8:$B$211,0),MATCH(HE$7,'W2. Regional GDP data'!$E$7:$L$7,0))=HE$8,1,0)</f>
        <v>0</v>
      </c>
      <c r="HF44" s="1">
        <f>IF(INDEX('W2. Regional GDP data'!$E$8:$L$211,MATCH($A44,'W2. Regional GDP data'!$B$8:$B$211,0),MATCH(HF$7,'W2. Regional GDP data'!$E$7:$L$7,0))=HF$8,1,0)</f>
        <v>0</v>
      </c>
      <c r="HG44" s="1">
        <f>IF(INDEX('W2. Regional GDP data'!$E$8:$L$211,MATCH($A44,'W2. Regional GDP data'!$B$8:$B$211,0),MATCH(HG$7,'W2. Regional GDP data'!$E$7:$L$7,0))=HG$8,1,0)</f>
        <v>0</v>
      </c>
      <c r="HH44" s="1">
        <f>IF(INDEX('W2. Regional GDP data'!$E$8:$L$211,MATCH($A44,'W2. Regional GDP data'!$B$8:$B$211,0),MATCH(HH$7,'W2. Regional GDP data'!$E$7:$L$7,0))=HH$8,1,0)</f>
        <v>0</v>
      </c>
      <c r="HI44" s="1">
        <f>IF(INDEX('W2. Regional GDP data'!$E$8:$L$211,MATCH($A44,'W2. Regional GDP data'!$B$8:$B$211,0),MATCH(HI$7,'W2. Regional GDP data'!$E$7:$L$7,0))=HI$8,1,0)</f>
        <v>0</v>
      </c>
      <c r="HJ44" s="1">
        <f>IF(INDEX('W2. Regional GDP data'!$E$8:$L$211,MATCH($A44,'W2. Regional GDP data'!$B$8:$B$211,0),MATCH(HJ$7,'W2. Regional GDP data'!$E$7:$L$7,0))=HJ$8,1,0)</f>
        <v>0</v>
      </c>
      <c r="HK44" s="1">
        <f>IF(INDEX('W2. Regional GDP data'!$E$8:$L$211,MATCH($A44,'W2. Regional GDP data'!$B$8:$B$211,0),MATCH(HK$7,'W2. Regional GDP data'!$E$7:$L$7,0))=HK$8,1,0)</f>
        <v>0</v>
      </c>
      <c r="HL44" s="1">
        <f>IF(INDEX('W2. Regional GDP data'!$E$8:$L$211,MATCH($A44,'W2. Regional GDP data'!$B$8:$B$211,0),MATCH(HL$7,'W2. Regional GDP data'!$E$7:$L$7,0))=HL$8,1,0)</f>
        <v>0</v>
      </c>
      <c r="HM44" s="1">
        <f>IF(INDEX('W2. Regional GDP data'!$E$8:$L$211,MATCH($A44,'W2. Regional GDP data'!$B$8:$B$211,0),MATCH(HM$7,'W2. Regional GDP data'!$E$7:$L$7,0))=HM$8,1,0)</f>
        <v>0</v>
      </c>
      <c r="HN44" s="1">
        <f>IF(INDEX('W2. Regional GDP data'!$E$8:$L$211,MATCH($A44,'W2. Regional GDP data'!$B$8:$B$211,0),MATCH(HN$7,'W2. Regional GDP data'!$E$7:$L$7,0))=HN$8,1,0)</f>
        <v>0</v>
      </c>
      <c r="HO44" s="1">
        <f>IF(INDEX('W2. Regional GDP data'!$E$8:$L$211,MATCH($A44,'W2. Regional GDP data'!$B$8:$B$211,0),MATCH(HO$7,'W2. Regional GDP data'!$E$7:$L$7,0))=HO$8,1,0)</f>
        <v>0</v>
      </c>
      <c r="HP44" s="1">
        <f>IF(INDEX('W2. Regional GDP data'!$E$8:$L$211,MATCH($A44,'W2. Regional GDP data'!$B$8:$B$211,0),MATCH(HP$7,'W2. Regional GDP data'!$E$7:$L$7,0))=HP$8,1,0)</f>
        <v>0</v>
      </c>
      <c r="HQ44" s="1">
        <f>IF(INDEX('W2. Regional GDP data'!$E$8:$L$211,MATCH($A44,'W2. Regional GDP data'!$B$8:$B$211,0),MATCH(HQ$7,'W2. Regional GDP data'!$E$7:$L$7,0))=HQ$8,1,0)</f>
        <v>0</v>
      </c>
      <c r="HR44" s="1">
        <f>IF(INDEX('W2. Regional GDP data'!$E$8:$L$211,MATCH($A44,'W2. Regional GDP data'!$B$8:$B$211,0),MATCH(HR$7,'W2. Regional GDP data'!$E$7:$L$7,0))=HR$8,1,0)</f>
        <v>0</v>
      </c>
      <c r="HS44" s="1">
        <f>IF(INDEX('W2. Regional GDP data'!$E$8:$L$211,MATCH($A44,'W2. Regional GDP data'!$B$8:$B$211,0),MATCH(HS$7,'W2. Regional GDP data'!$E$7:$L$7,0))=HS$8,1,0)</f>
        <v>0</v>
      </c>
      <c r="HT44" s="1">
        <f>IF(INDEX('W2. Regional GDP data'!$E$8:$L$211,MATCH($A44,'W2. Regional GDP data'!$B$8:$B$211,0),MATCH(HT$7,'W2. Regional GDP data'!$E$7:$L$7,0))=HT$8,1,0)</f>
        <v>0</v>
      </c>
      <c r="HU44" s="1">
        <f>IF(INDEX('W2. Regional GDP data'!$E$8:$L$211,MATCH($A44,'W2. Regional GDP data'!$B$8:$B$211,0),MATCH(HU$7,'W2. Regional GDP data'!$E$7:$L$7,0))=HU$8,1,0)</f>
        <v>0</v>
      </c>
      <c r="HV44" s="1">
        <f>IF(INDEX('W2. Regional GDP data'!$E$8:$L$211,MATCH($A44,'W2. Regional GDP data'!$B$8:$B$211,0),MATCH(HV$7,'W2. Regional GDP data'!$E$7:$L$7,0))=HV$8,1,0)</f>
        <v>0</v>
      </c>
      <c r="HW44" s="1">
        <f>IF(INDEX('W2. Regional GDP data'!$E$8:$L$211,MATCH($A44,'W2. Regional GDP data'!$B$8:$B$211,0),MATCH(HW$7,'W2. Regional GDP data'!$E$7:$L$7,0))=HW$8,1,0)</f>
        <v>0</v>
      </c>
      <c r="HX44" s="1">
        <f>IF(INDEX('W2. Regional GDP data'!$E$8:$L$211,MATCH($A44,'W2. Regional GDP data'!$B$8:$B$211,0),MATCH(HX$7,'W2. Regional GDP data'!$E$7:$L$7,0))=HX$8,1,0)</f>
        <v>1</v>
      </c>
      <c r="HY44" s="1">
        <f>IF(INDEX('W2. Regional GDP data'!$E$8:$L$211,MATCH($A44,'W2. Regional GDP data'!$B$8:$B$211,0),MATCH(HY$7,'W2. Regional GDP data'!$E$7:$L$7,0))=HY$8,1,0)</f>
        <v>1</v>
      </c>
      <c r="HZ44" s="1">
        <f>IF(INDEX('W2. Regional GDP data'!$E$8:$L$211,MATCH($A44,'W2. Regional GDP data'!$B$8:$B$211,0),MATCH(HZ$7,'W2. Regional GDP data'!$E$7:$L$7,0))=HZ$8,1,0)</f>
        <v>1</v>
      </c>
      <c r="IA44" s="1">
        <f>IF(INDEX('W2. Regional GDP data'!$E$8:$L$211,MATCH($A44,'W2. Regional GDP data'!$B$8:$B$211,0),MATCH(IA$7,'W2. Regional GDP data'!$E$7:$L$7,0))=IA$8,1,0)</f>
        <v>0</v>
      </c>
      <c r="IB44" s="1">
        <f>IF(INDEX('W2. Regional GDP data'!$E$8:$L$211,MATCH($A44,'W2. Regional GDP data'!$B$8:$B$211,0),MATCH(IB$7,'W2. Regional GDP data'!$E$7:$L$7,0))=IB$8,1,0)</f>
        <v>0</v>
      </c>
      <c r="IC44" s="1">
        <v>1</v>
      </c>
    </row>
    <row r="45" spans="1:237">
      <c r="A45" s="1" t="s">
        <v>307</v>
      </c>
      <c r="B45" s="1" t="s">
        <v>637</v>
      </c>
      <c r="C45" s="1">
        <f t="shared" si="4"/>
        <v>0</v>
      </c>
      <c r="D45" s="1">
        <f t="shared" si="37"/>
        <v>0</v>
      </c>
      <c r="E45" s="1">
        <f t="shared" si="37"/>
        <v>0</v>
      </c>
      <c r="F45" s="1">
        <f t="shared" si="37"/>
        <v>0</v>
      </c>
      <c r="G45" s="1">
        <f t="shared" si="37"/>
        <v>0</v>
      </c>
      <c r="H45" s="1">
        <f t="shared" si="37"/>
        <v>0</v>
      </c>
      <c r="I45" s="1">
        <f t="shared" si="37"/>
        <v>0</v>
      </c>
      <c r="J45" s="1">
        <f t="shared" si="37"/>
        <v>0</v>
      </c>
      <c r="K45" s="1">
        <f t="shared" si="37"/>
        <v>0</v>
      </c>
      <c r="L45" s="1">
        <f t="shared" si="37"/>
        <v>0</v>
      </c>
      <c r="M45" s="1">
        <f t="shared" si="37"/>
        <v>0</v>
      </c>
      <c r="N45" s="1">
        <f t="shared" si="37"/>
        <v>0</v>
      </c>
      <c r="O45" s="1">
        <f t="shared" si="37"/>
        <v>0</v>
      </c>
      <c r="P45" s="1">
        <f t="shared" si="37"/>
        <v>0</v>
      </c>
      <c r="Q45" s="1">
        <f t="shared" si="37"/>
        <v>0</v>
      </c>
      <c r="R45" s="1">
        <f t="shared" si="37"/>
        <v>0</v>
      </c>
      <c r="S45" s="1">
        <f t="shared" si="37"/>
        <v>0</v>
      </c>
      <c r="T45" s="1">
        <f t="shared" si="37"/>
        <v>0</v>
      </c>
      <c r="U45" s="1">
        <f t="shared" si="37"/>
        <v>0</v>
      </c>
      <c r="V45" s="1">
        <f t="shared" si="37"/>
        <v>0</v>
      </c>
      <c r="W45" s="1">
        <f t="shared" si="37"/>
        <v>0</v>
      </c>
      <c r="X45" s="1">
        <f t="shared" si="37"/>
        <v>0</v>
      </c>
      <c r="Y45" s="1">
        <f t="shared" si="37"/>
        <v>0</v>
      </c>
      <c r="Z45" s="1">
        <f t="shared" si="37"/>
        <v>0</v>
      </c>
      <c r="AA45" s="1">
        <f t="shared" si="37"/>
        <v>0</v>
      </c>
      <c r="AB45" s="1">
        <f t="shared" si="37"/>
        <v>0</v>
      </c>
      <c r="AC45" s="1">
        <f t="shared" si="37"/>
        <v>0</v>
      </c>
      <c r="AD45" s="1">
        <f t="shared" si="37"/>
        <v>0</v>
      </c>
      <c r="AE45" s="1">
        <f t="shared" si="37"/>
        <v>0</v>
      </c>
      <c r="AF45" s="1">
        <f t="shared" si="37"/>
        <v>0</v>
      </c>
      <c r="AG45" s="1">
        <f t="shared" si="37"/>
        <v>0</v>
      </c>
      <c r="AH45" s="1">
        <f t="shared" si="37"/>
        <v>0</v>
      </c>
      <c r="AI45" s="1">
        <f t="shared" si="37"/>
        <v>0</v>
      </c>
      <c r="AJ45" s="1">
        <f t="shared" si="37"/>
        <v>0</v>
      </c>
      <c r="AK45" s="1">
        <f t="shared" si="37"/>
        <v>0</v>
      </c>
      <c r="AL45" s="1">
        <f t="shared" si="37"/>
        <v>0</v>
      </c>
      <c r="AM45" s="1">
        <f t="shared" si="37"/>
        <v>1</v>
      </c>
      <c r="AN45" s="1">
        <f t="shared" si="37"/>
        <v>0</v>
      </c>
      <c r="AO45" s="1">
        <f t="shared" si="37"/>
        <v>0</v>
      </c>
      <c r="AP45" s="1">
        <f t="shared" si="37"/>
        <v>0</v>
      </c>
      <c r="AQ45" s="1">
        <f t="shared" si="37"/>
        <v>0</v>
      </c>
      <c r="AR45" s="1">
        <f t="shared" si="37"/>
        <v>0</v>
      </c>
      <c r="AS45" s="1">
        <f t="shared" si="37"/>
        <v>0</v>
      </c>
      <c r="AT45" s="1">
        <f t="shared" si="37"/>
        <v>0</v>
      </c>
      <c r="AU45" s="1">
        <f t="shared" si="37"/>
        <v>0</v>
      </c>
      <c r="AV45" s="1">
        <f t="shared" si="37"/>
        <v>0</v>
      </c>
      <c r="AW45" s="1">
        <f t="shared" si="37"/>
        <v>0</v>
      </c>
      <c r="AX45" s="1">
        <f t="shared" si="37"/>
        <v>0</v>
      </c>
      <c r="AY45" s="1">
        <f t="shared" si="37"/>
        <v>0</v>
      </c>
      <c r="AZ45" s="1">
        <f t="shared" si="37"/>
        <v>0</v>
      </c>
      <c r="BA45" s="1">
        <f t="shared" si="37"/>
        <v>0</v>
      </c>
      <c r="BB45" s="1">
        <f t="shared" si="37"/>
        <v>0</v>
      </c>
      <c r="BC45" s="1">
        <f t="shared" si="37"/>
        <v>0</v>
      </c>
      <c r="BD45" s="1">
        <f t="shared" si="37"/>
        <v>0</v>
      </c>
      <c r="BE45" s="1">
        <f t="shared" si="37"/>
        <v>0</v>
      </c>
      <c r="BF45" s="1">
        <f t="shared" si="37"/>
        <v>0</v>
      </c>
      <c r="BG45" s="1">
        <f t="shared" si="37"/>
        <v>0</v>
      </c>
      <c r="BH45" s="1">
        <f t="shared" si="37"/>
        <v>0</v>
      </c>
      <c r="BI45" s="1">
        <f t="shared" si="37"/>
        <v>0</v>
      </c>
      <c r="BJ45" s="1">
        <f t="shared" si="37"/>
        <v>0</v>
      </c>
      <c r="BK45" s="1">
        <f t="shared" si="37"/>
        <v>0</v>
      </c>
      <c r="BL45" s="1">
        <f t="shared" si="37"/>
        <v>0</v>
      </c>
      <c r="BM45" s="1">
        <f t="shared" si="37"/>
        <v>0</v>
      </c>
      <c r="BN45" s="1">
        <f t="shared" si="37"/>
        <v>0</v>
      </c>
      <c r="BO45" s="1">
        <f t="shared" si="37"/>
        <v>0</v>
      </c>
      <c r="BP45" s="1">
        <f t="shared" si="36"/>
        <v>0</v>
      </c>
      <c r="BQ45" s="1">
        <f t="shared" si="36"/>
        <v>0</v>
      </c>
      <c r="BR45" s="1">
        <f t="shared" si="36"/>
        <v>0</v>
      </c>
      <c r="BS45" s="1">
        <f t="shared" si="36"/>
        <v>0</v>
      </c>
      <c r="BT45" s="1">
        <f t="shared" si="36"/>
        <v>0</v>
      </c>
      <c r="BU45" s="1">
        <f t="shared" si="36"/>
        <v>0</v>
      </c>
      <c r="BV45" s="1">
        <f t="shared" si="36"/>
        <v>0</v>
      </c>
      <c r="BW45" s="1">
        <f t="shared" si="36"/>
        <v>0</v>
      </c>
      <c r="BX45" s="1">
        <f t="shared" si="36"/>
        <v>0</v>
      </c>
      <c r="BY45" s="1">
        <f t="shared" si="36"/>
        <v>0</v>
      </c>
      <c r="BZ45" s="1">
        <f t="shared" si="36"/>
        <v>0</v>
      </c>
      <c r="CA45" s="1">
        <f t="shared" si="36"/>
        <v>0</v>
      </c>
      <c r="CB45" s="1">
        <f t="shared" si="36"/>
        <v>0</v>
      </c>
      <c r="CC45" s="1">
        <f t="shared" si="36"/>
        <v>0</v>
      </c>
      <c r="CD45" s="1">
        <f t="shared" si="36"/>
        <v>0</v>
      </c>
      <c r="CE45" s="1">
        <f t="shared" si="36"/>
        <v>0</v>
      </c>
      <c r="CF45" s="1">
        <f t="shared" si="36"/>
        <v>0</v>
      </c>
      <c r="CG45" s="1">
        <f t="shared" si="36"/>
        <v>0</v>
      </c>
      <c r="CH45" s="1">
        <f t="shared" si="36"/>
        <v>0</v>
      </c>
      <c r="CI45" s="1">
        <f t="shared" si="36"/>
        <v>0</v>
      </c>
      <c r="CJ45" s="1">
        <f t="shared" si="36"/>
        <v>0</v>
      </c>
      <c r="CK45" s="1">
        <f t="shared" si="36"/>
        <v>0</v>
      </c>
      <c r="CL45" s="1">
        <f t="shared" si="36"/>
        <v>0</v>
      </c>
      <c r="CM45" s="1">
        <f t="shared" si="36"/>
        <v>0</v>
      </c>
      <c r="CN45" s="1">
        <f t="shared" si="36"/>
        <v>0</v>
      </c>
      <c r="CO45" s="1">
        <f t="shared" si="36"/>
        <v>0</v>
      </c>
      <c r="CP45" s="1">
        <f t="shared" si="36"/>
        <v>0</v>
      </c>
      <c r="CQ45" s="1">
        <f t="shared" si="36"/>
        <v>0</v>
      </c>
      <c r="CR45" s="1">
        <f t="shared" si="36"/>
        <v>0</v>
      </c>
      <c r="CS45" s="1">
        <f t="shared" si="36"/>
        <v>0</v>
      </c>
      <c r="CT45" s="1">
        <f t="shared" si="36"/>
        <v>0</v>
      </c>
      <c r="CU45" s="1">
        <f t="shared" si="36"/>
        <v>0</v>
      </c>
      <c r="CV45" s="1">
        <f t="shared" si="36"/>
        <v>0</v>
      </c>
      <c r="CW45" s="1">
        <f t="shared" si="36"/>
        <v>0</v>
      </c>
      <c r="CX45" s="1">
        <f t="shared" si="36"/>
        <v>0</v>
      </c>
      <c r="CY45" s="1">
        <f t="shared" si="36"/>
        <v>0</v>
      </c>
      <c r="CZ45" s="1">
        <f t="shared" si="36"/>
        <v>0</v>
      </c>
      <c r="DA45" s="1">
        <f t="shared" si="36"/>
        <v>0</v>
      </c>
      <c r="DB45" s="1">
        <f t="shared" si="36"/>
        <v>0</v>
      </c>
      <c r="DC45" s="1">
        <f t="shared" si="36"/>
        <v>0</v>
      </c>
      <c r="DD45" s="1">
        <f t="shared" si="36"/>
        <v>0</v>
      </c>
      <c r="DE45" s="1">
        <f t="shared" si="36"/>
        <v>0</v>
      </c>
      <c r="DF45" s="1">
        <f t="shared" si="36"/>
        <v>0</v>
      </c>
      <c r="DG45" s="1">
        <f t="shared" si="36"/>
        <v>0</v>
      </c>
      <c r="DH45" s="1">
        <f t="shared" si="36"/>
        <v>0</v>
      </c>
      <c r="DI45" s="1">
        <f t="shared" si="36"/>
        <v>0</v>
      </c>
      <c r="DJ45" s="1">
        <f t="shared" si="36"/>
        <v>0</v>
      </c>
      <c r="DK45" s="1">
        <f t="shared" si="36"/>
        <v>0</v>
      </c>
      <c r="DL45" s="1">
        <f t="shared" si="36"/>
        <v>0</v>
      </c>
      <c r="DM45" s="1">
        <f t="shared" si="36"/>
        <v>0</v>
      </c>
      <c r="DN45" s="1">
        <f t="shared" si="36"/>
        <v>0</v>
      </c>
      <c r="DO45" s="1">
        <f t="shared" si="36"/>
        <v>0</v>
      </c>
      <c r="DP45" s="1">
        <f t="shared" si="36"/>
        <v>0</v>
      </c>
      <c r="DQ45" s="1">
        <f t="shared" si="36"/>
        <v>0</v>
      </c>
      <c r="DR45" s="1">
        <f t="shared" si="36"/>
        <v>0</v>
      </c>
      <c r="DS45" s="1">
        <f t="shared" si="36"/>
        <v>0</v>
      </c>
      <c r="DT45" s="1">
        <f t="shared" si="36"/>
        <v>0</v>
      </c>
      <c r="DU45" s="1">
        <f t="shared" si="36"/>
        <v>0</v>
      </c>
      <c r="DV45" s="1">
        <f t="shared" si="36"/>
        <v>0</v>
      </c>
      <c r="DW45" s="1">
        <f t="shared" si="36"/>
        <v>0</v>
      </c>
      <c r="DX45" s="1">
        <f t="shared" si="36"/>
        <v>0</v>
      </c>
      <c r="DY45" s="1">
        <f t="shared" si="36"/>
        <v>0</v>
      </c>
      <c r="DZ45" s="1">
        <f t="shared" si="36"/>
        <v>0</v>
      </c>
      <c r="EA45" s="1">
        <f t="shared" ref="EA45:GL48" si="39">IF($B45=EA$8,1,0)</f>
        <v>0</v>
      </c>
      <c r="EB45" s="1">
        <f t="shared" si="39"/>
        <v>0</v>
      </c>
      <c r="EC45" s="1">
        <f t="shared" si="39"/>
        <v>0</v>
      </c>
      <c r="ED45" s="1">
        <f t="shared" si="39"/>
        <v>0</v>
      </c>
      <c r="EE45" s="1">
        <f t="shared" si="39"/>
        <v>0</v>
      </c>
      <c r="EF45" s="1">
        <f t="shared" si="39"/>
        <v>0</v>
      </c>
      <c r="EG45" s="1">
        <f t="shared" si="39"/>
        <v>0</v>
      </c>
      <c r="EH45" s="1">
        <f t="shared" si="39"/>
        <v>0</v>
      </c>
      <c r="EI45" s="1">
        <f t="shared" si="39"/>
        <v>0</v>
      </c>
      <c r="EJ45" s="1">
        <f t="shared" si="39"/>
        <v>0</v>
      </c>
      <c r="EK45" s="1">
        <f t="shared" si="39"/>
        <v>0</v>
      </c>
      <c r="EL45" s="1">
        <f t="shared" si="39"/>
        <v>0</v>
      </c>
      <c r="EM45" s="1">
        <f t="shared" si="39"/>
        <v>0</v>
      </c>
      <c r="EN45" s="1">
        <f t="shared" si="39"/>
        <v>0</v>
      </c>
      <c r="EO45" s="1">
        <f t="shared" si="39"/>
        <v>0</v>
      </c>
      <c r="EP45" s="1">
        <f t="shared" si="39"/>
        <v>0</v>
      </c>
      <c r="EQ45" s="1">
        <f t="shared" si="39"/>
        <v>0</v>
      </c>
      <c r="ER45" s="1">
        <f t="shared" si="39"/>
        <v>0</v>
      </c>
      <c r="ES45" s="1">
        <f t="shared" si="39"/>
        <v>0</v>
      </c>
      <c r="ET45" s="1">
        <f t="shared" si="39"/>
        <v>0</v>
      </c>
      <c r="EU45" s="1">
        <f t="shared" si="39"/>
        <v>0</v>
      </c>
      <c r="EV45" s="1">
        <f t="shared" si="39"/>
        <v>0</v>
      </c>
      <c r="EW45" s="1">
        <f t="shared" si="39"/>
        <v>0</v>
      </c>
      <c r="EX45" s="1">
        <f t="shared" si="39"/>
        <v>0</v>
      </c>
      <c r="EY45" s="1">
        <f t="shared" si="39"/>
        <v>0</v>
      </c>
      <c r="EZ45" s="1">
        <f t="shared" si="39"/>
        <v>0</v>
      </c>
      <c r="FA45" s="1">
        <f t="shared" si="39"/>
        <v>0</v>
      </c>
      <c r="FB45" s="1">
        <f t="shared" si="39"/>
        <v>0</v>
      </c>
      <c r="FC45" s="1">
        <f t="shared" si="39"/>
        <v>0</v>
      </c>
      <c r="FD45" s="1">
        <f t="shared" si="39"/>
        <v>0</v>
      </c>
      <c r="FE45" s="1">
        <f t="shared" si="39"/>
        <v>0</v>
      </c>
      <c r="FF45" s="1">
        <f t="shared" si="39"/>
        <v>0</v>
      </c>
      <c r="FG45" s="1">
        <f t="shared" si="39"/>
        <v>0</v>
      </c>
      <c r="FH45" s="1">
        <f t="shared" si="39"/>
        <v>0</v>
      </c>
      <c r="FI45" s="1">
        <f t="shared" si="39"/>
        <v>0</v>
      </c>
      <c r="FJ45" s="1">
        <f t="shared" si="39"/>
        <v>0</v>
      </c>
      <c r="FK45" s="1">
        <f t="shared" si="39"/>
        <v>0</v>
      </c>
      <c r="FL45" s="1">
        <f t="shared" si="39"/>
        <v>0</v>
      </c>
      <c r="FM45" s="1">
        <f t="shared" si="39"/>
        <v>0</v>
      </c>
      <c r="FN45" s="1">
        <f t="shared" si="39"/>
        <v>0</v>
      </c>
      <c r="FO45" s="1">
        <f t="shared" si="39"/>
        <v>0</v>
      </c>
      <c r="FP45" s="1">
        <f t="shared" si="39"/>
        <v>0</v>
      </c>
      <c r="FQ45" s="1">
        <f t="shared" si="39"/>
        <v>0</v>
      </c>
      <c r="FR45" s="1">
        <f t="shared" si="39"/>
        <v>0</v>
      </c>
      <c r="FS45" s="1">
        <f t="shared" si="39"/>
        <v>0</v>
      </c>
      <c r="FT45" s="1">
        <f t="shared" si="39"/>
        <v>0</v>
      </c>
      <c r="FU45" s="1">
        <f t="shared" si="39"/>
        <v>0</v>
      </c>
      <c r="FV45" s="1">
        <f t="shared" si="39"/>
        <v>0</v>
      </c>
      <c r="FW45" s="1">
        <f t="shared" si="39"/>
        <v>0</v>
      </c>
      <c r="FX45" s="1">
        <f t="shared" si="39"/>
        <v>0</v>
      </c>
      <c r="FY45" s="1">
        <f t="shared" si="39"/>
        <v>0</v>
      </c>
      <c r="FZ45" s="1">
        <f t="shared" si="39"/>
        <v>0</v>
      </c>
      <c r="GA45" s="1">
        <f t="shared" si="39"/>
        <v>0</v>
      </c>
      <c r="GB45" s="1">
        <f t="shared" si="39"/>
        <v>0</v>
      </c>
      <c r="GC45" s="1">
        <f t="shared" si="39"/>
        <v>0</v>
      </c>
      <c r="GD45" s="1">
        <f t="shared" si="39"/>
        <v>0</v>
      </c>
      <c r="GE45" s="1">
        <f t="shared" si="39"/>
        <v>0</v>
      </c>
      <c r="GF45" s="1">
        <f t="shared" si="39"/>
        <v>0</v>
      </c>
      <c r="GG45" s="1">
        <f t="shared" si="39"/>
        <v>0</v>
      </c>
      <c r="GH45" s="1">
        <f t="shared" si="39"/>
        <v>0</v>
      </c>
      <c r="GI45" s="1">
        <f t="shared" si="39"/>
        <v>0</v>
      </c>
      <c r="GJ45" s="1">
        <f t="shared" si="39"/>
        <v>0</v>
      </c>
      <c r="GK45" s="1">
        <f t="shared" si="39"/>
        <v>0</v>
      </c>
      <c r="GL45" s="1">
        <f t="shared" si="39"/>
        <v>0</v>
      </c>
      <c r="GM45" s="1">
        <f t="shared" si="38"/>
        <v>0</v>
      </c>
      <c r="GN45" s="1">
        <f t="shared" si="38"/>
        <v>0</v>
      </c>
      <c r="GO45" s="1">
        <f t="shared" si="38"/>
        <v>0</v>
      </c>
      <c r="GP45" s="1">
        <f t="shared" si="38"/>
        <v>0</v>
      </c>
      <c r="GQ45" s="1">
        <f t="shared" si="38"/>
        <v>0</v>
      </c>
      <c r="GR45" s="1">
        <f t="shared" si="38"/>
        <v>0</v>
      </c>
      <c r="GS45" s="1">
        <f t="shared" si="38"/>
        <v>0</v>
      </c>
      <c r="GT45" s="1">
        <f t="shared" si="38"/>
        <v>0</v>
      </c>
      <c r="GU45" s="1">
        <f t="shared" si="38"/>
        <v>0</v>
      </c>
      <c r="GV45" s="1">
        <f t="shared" si="38"/>
        <v>0</v>
      </c>
      <c r="GW45" s="1">
        <f t="shared" si="38"/>
        <v>0</v>
      </c>
      <c r="GX45" s="1">
        <f t="shared" si="38"/>
        <v>0</v>
      </c>
      <c r="GY45" s="1">
        <f>IF(INDEX('W2. Regional GDP data'!$E$8:$L$211,MATCH($A45,'W2. Regional GDP data'!$B$8:$B$211,0),MATCH(GY$7,'W2. Regional GDP data'!$E$7:$L$7,0))=GY$8,1,0)</f>
        <v>0</v>
      </c>
      <c r="GZ45" s="1">
        <f>IF(INDEX('W2. Regional GDP data'!$E$8:$L$211,MATCH($A45,'W2. Regional GDP data'!$B$8:$B$211,0),MATCH(GZ$7,'W2. Regional GDP data'!$E$7:$L$7,0))=GZ$8,1,0)</f>
        <v>0</v>
      </c>
      <c r="HA45" s="1">
        <f>IF(INDEX('W2. Regional GDP data'!$E$8:$L$211,MATCH($A45,'W2. Regional GDP data'!$B$8:$B$211,0),MATCH(HA$7,'W2. Regional GDP data'!$E$7:$L$7,0))=HA$8,1,0)</f>
        <v>0</v>
      </c>
      <c r="HB45" s="1">
        <f>IF(INDEX('W2. Regional GDP data'!$E$8:$L$211,MATCH($A45,'W2. Regional GDP data'!$B$8:$B$211,0),MATCH(HB$7,'W2. Regional GDP data'!$E$7:$L$7,0))=HB$8,1,0)</f>
        <v>0</v>
      </c>
      <c r="HC45" s="1">
        <f>IF(INDEX('W2. Regional GDP data'!$E$8:$L$211,MATCH($A45,'W2. Regional GDP data'!$B$8:$B$211,0),MATCH(HC$7,'W2. Regional GDP data'!$E$7:$L$7,0))=HC$8,1,0)</f>
        <v>0</v>
      </c>
      <c r="HD45" s="1">
        <f>IF(INDEX('W2. Regional GDP data'!$E$8:$L$211,MATCH($A45,'W2. Regional GDP data'!$B$8:$B$211,0),MATCH(HD$7,'W2. Regional GDP data'!$E$7:$L$7,0))=HD$8,1,0)</f>
        <v>0</v>
      </c>
      <c r="HE45" s="1">
        <f>IF(INDEX('W2. Regional GDP data'!$E$8:$L$211,MATCH($A45,'W2. Regional GDP data'!$B$8:$B$211,0),MATCH(HE$7,'W2. Regional GDP data'!$E$7:$L$7,0))=HE$8,1,0)</f>
        <v>0</v>
      </c>
      <c r="HF45" s="1">
        <f>IF(INDEX('W2. Regional GDP data'!$E$8:$L$211,MATCH($A45,'W2. Regional GDP data'!$B$8:$B$211,0),MATCH(HF$7,'W2. Regional GDP data'!$E$7:$L$7,0))=HF$8,1,0)</f>
        <v>0</v>
      </c>
      <c r="HG45" s="1">
        <f>IF(INDEX('W2. Regional GDP data'!$E$8:$L$211,MATCH($A45,'W2. Regional GDP data'!$B$8:$B$211,0),MATCH(HG$7,'W2. Regional GDP data'!$E$7:$L$7,0))=HG$8,1,0)</f>
        <v>0</v>
      </c>
      <c r="HH45" s="1">
        <f>IF(INDEX('W2. Regional GDP data'!$E$8:$L$211,MATCH($A45,'W2. Regional GDP data'!$B$8:$B$211,0),MATCH(HH$7,'W2. Regional GDP data'!$E$7:$L$7,0))=HH$8,1,0)</f>
        <v>0</v>
      </c>
      <c r="HI45" s="1">
        <f>IF(INDEX('W2. Regional GDP data'!$E$8:$L$211,MATCH($A45,'W2. Regional GDP data'!$B$8:$B$211,0),MATCH(HI$7,'W2. Regional GDP data'!$E$7:$L$7,0))=HI$8,1,0)</f>
        <v>0</v>
      </c>
      <c r="HJ45" s="1">
        <f>IF(INDEX('W2. Regional GDP data'!$E$8:$L$211,MATCH($A45,'W2. Regional GDP data'!$B$8:$B$211,0),MATCH(HJ$7,'W2. Regional GDP data'!$E$7:$L$7,0))=HJ$8,1,0)</f>
        <v>0</v>
      </c>
      <c r="HK45" s="1">
        <f>IF(INDEX('W2. Regional GDP data'!$E$8:$L$211,MATCH($A45,'W2. Regional GDP data'!$B$8:$B$211,0),MATCH(HK$7,'W2. Regional GDP data'!$E$7:$L$7,0))=HK$8,1,0)</f>
        <v>0</v>
      </c>
      <c r="HL45" s="1">
        <f>IF(INDEX('W2. Regional GDP data'!$E$8:$L$211,MATCH($A45,'W2. Regional GDP data'!$B$8:$B$211,0),MATCH(HL$7,'W2. Regional GDP data'!$E$7:$L$7,0))=HL$8,1,0)</f>
        <v>0</v>
      </c>
      <c r="HM45" s="1">
        <f>IF(INDEX('W2. Regional GDP data'!$E$8:$L$211,MATCH($A45,'W2. Regional GDP data'!$B$8:$B$211,0),MATCH(HM$7,'W2. Regional GDP data'!$E$7:$L$7,0))=HM$8,1,0)</f>
        <v>1</v>
      </c>
      <c r="HN45" s="1">
        <f>IF(INDEX('W2. Regional GDP data'!$E$8:$L$211,MATCH($A45,'W2. Regional GDP data'!$B$8:$B$211,0),MATCH(HN$7,'W2. Regional GDP data'!$E$7:$L$7,0))=HN$8,1,0)</f>
        <v>0</v>
      </c>
      <c r="HO45" s="1">
        <f>IF(INDEX('W2. Regional GDP data'!$E$8:$L$211,MATCH($A45,'W2. Regional GDP data'!$B$8:$B$211,0),MATCH(HO$7,'W2. Regional GDP data'!$E$7:$L$7,0))=HO$8,1,0)</f>
        <v>0</v>
      </c>
      <c r="HP45" s="1">
        <f>IF(INDEX('W2. Regional GDP data'!$E$8:$L$211,MATCH($A45,'W2. Regional GDP data'!$B$8:$B$211,0),MATCH(HP$7,'W2. Regional GDP data'!$E$7:$L$7,0))=HP$8,1,0)</f>
        <v>0</v>
      </c>
      <c r="HQ45" s="1">
        <f>IF(INDEX('W2. Regional GDP data'!$E$8:$L$211,MATCH($A45,'W2. Regional GDP data'!$B$8:$B$211,0),MATCH(HQ$7,'W2. Regional GDP data'!$E$7:$L$7,0))=HQ$8,1,0)</f>
        <v>0</v>
      </c>
      <c r="HR45" s="1">
        <f>IF(INDEX('W2. Regional GDP data'!$E$8:$L$211,MATCH($A45,'W2. Regional GDP data'!$B$8:$B$211,0),MATCH(HR$7,'W2. Regional GDP data'!$E$7:$L$7,0))=HR$8,1,0)</f>
        <v>0</v>
      </c>
      <c r="HS45" s="1">
        <f>IF(INDEX('W2. Regional GDP data'!$E$8:$L$211,MATCH($A45,'W2. Regional GDP data'!$B$8:$B$211,0),MATCH(HS$7,'W2. Regional GDP data'!$E$7:$L$7,0))=HS$8,1,0)</f>
        <v>0</v>
      </c>
      <c r="HT45" s="1">
        <f>IF(INDEX('W2. Regional GDP data'!$E$8:$L$211,MATCH($A45,'W2. Regional GDP data'!$B$8:$B$211,0),MATCH(HT$7,'W2. Regional GDP data'!$E$7:$L$7,0))=HT$8,1,0)</f>
        <v>0</v>
      </c>
      <c r="HU45" s="1">
        <f>IF(INDEX('W2. Regional GDP data'!$E$8:$L$211,MATCH($A45,'W2. Regional GDP data'!$B$8:$B$211,0),MATCH(HU$7,'W2. Regional GDP data'!$E$7:$L$7,0))=HU$8,1,0)</f>
        <v>0</v>
      </c>
      <c r="HV45" s="1">
        <f>IF(INDEX('W2. Regional GDP data'!$E$8:$L$211,MATCH($A45,'W2. Regional GDP data'!$B$8:$B$211,0),MATCH(HV$7,'W2. Regional GDP data'!$E$7:$L$7,0))=HV$8,1,0)</f>
        <v>1</v>
      </c>
      <c r="HW45" s="1">
        <f>IF(INDEX('W2. Regional GDP data'!$E$8:$L$211,MATCH($A45,'W2. Regional GDP data'!$B$8:$B$211,0),MATCH(HW$7,'W2. Regional GDP data'!$E$7:$L$7,0))=HW$8,1,0)</f>
        <v>0</v>
      </c>
      <c r="HX45" s="1">
        <f>IF(INDEX('W2. Regional GDP data'!$E$8:$L$211,MATCH($A45,'W2. Regional GDP data'!$B$8:$B$211,0),MATCH(HX$7,'W2. Regional GDP data'!$E$7:$L$7,0))=HX$8,1,0)</f>
        <v>1</v>
      </c>
      <c r="HY45" s="1">
        <f>IF(INDEX('W2. Regional GDP data'!$E$8:$L$211,MATCH($A45,'W2. Regional GDP data'!$B$8:$B$211,0),MATCH(HY$7,'W2. Regional GDP data'!$E$7:$L$7,0))=HY$8,1,0)</f>
        <v>0</v>
      </c>
      <c r="HZ45" s="1">
        <f>IF(INDEX('W2. Regional GDP data'!$E$8:$L$211,MATCH($A45,'W2. Regional GDP data'!$B$8:$B$211,0),MATCH(HZ$7,'W2. Regional GDP data'!$E$7:$L$7,0))=HZ$8,1,0)</f>
        <v>0</v>
      </c>
      <c r="IA45" s="1">
        <f>IF(INDEX('W2. Regional GDP data'!$E$8:$L$211,MATCH($A45,'W2. Regional GDP data'!$B$8:$B$211,0),MATCH(IA$7,'W2. Regional GDP data'!$E$7:$L$7,0))=IA$8,1,0)</f>
        <v>0</v>
      </c>
      <c r="IB45" s="1">
        <f>IF(INDEX('W2. Regional GDP data'!$E$8:$L$211,MATCH($A45,'W2. Regional GDP data'!$B$8:$B$211,0),MATCH(IB$7,'W2. Regional GDP data'!$E$7:$L$7,0))=IB$8,1,0)</f>
        <v>0</v>
      </c>
      <c r="IC45" s="1">
        <v>1</v>
      </c>
    </row>
    <row r="46" spans="1:237">
      <c r="A46" s="1" t="s">
        <v>75</v>
      </c>
      <c r="B46" s="1" t="s">
        <v>679</v>
      </c>
      <c r="C46" s="1">
        <f t="shared" si="4"/>
        <v>0</v>
      </c>
      <c r="D46" s="1">
        <f t="shared" si="37"/>
        <v>0</v>
      </c>
      <c r="E46" s="1">
        <f t="shared" si="37"/>
        <v>0</v>
      </c>
      <c r="F46" s="1">
        <f t="shared" si="37"/>
        <v>0</v>
      </c>
      <c r="G46" s="1">
        <f t="shared" si="37"/>
        <v>0</v>
      </c>
      <c r="H46" s="1">
        <f t="shared" si="37"/>
        <v>0</v>
      </c>
      <c r="I46" s="1">
        <f t="shared" si="37"/>
        <v>0</v>
      </c>
      <c r="J46" s="1">
        <f t="shared" si="37"/>
        <v>0</v>
      </c>
      <c r="K46" s="1">
        <f t="shared" si="37"/>
        <v>0</v>
      </c>
      <c r="L46" s="1">
        <f t="shared" si="37"/>
        <v>0</v>
      </c>
      <c r="M46" s="1">
        <f t="shared" si="37"/>
        <v>0</v>
      </c>
      <c r="N46" s="1">
        <f t="shared" si="37"/>
        <v>0</v>
      </c>
      <c r="O46" s="1">
        <f t="shared" si="37"/>
        <v>0</v>
      </c>
      <c r="P46" s="1">
        <f t="shared" si="37"/>
        <v>0</v>
      </c>
      <c r="Q46" s="1">
        <f t="shared" si="37"/>
        <v>0</v>
      </c>
      <c r="R46" s="1">
        <f t="shared" si="37"/>
        <v>0</v>
      </c>
      <c r="S46" s="1">
        <f t="shared" si="37"/>
        <v>0</v>
      </c>
      <c r="T46" s="1">
        <f t="shared" si="37"/>
        <v>0</v>
      </c>
      <c r="U46" s="1">
        <f t="shared" si="37"/>
        <v>0</v>
      </c>
      <c r="V46" s="1">
        <f t="shared" si="37"/>
        <v>0</v>
      </c>
      <c r="W46" s="1">
        <f t="shared" si="37"/>
        <v>0</v>
      </c>
      <c r="X46" s="1">
        <f t="shared" si="37"/>
        <v>0</v>
      </c>
      <c r="Y46" s="1">
        <f t="shared" si="37"/>
        <v>0</v>
      </c>
      <c r="Z46" s="1">
        <f t="shared" si="37"/>
        <v>0</v>
      </c>
      <c r="AA46" s="1">
        <f t="shared" si="37"/>
        <v>0</v>
      </c>
      <c r="AB46" s="1">
        <f t="shared" si="37"/>
        <v>0</v>
      </c>
      <c r="AC46" s="1">
        <f t="shared" si="37"/>
        <v>0</v>
      </c>
      <c r="AD46" s="1">
        <f t="shared" si="37"/>
        <v>0</v>
      </c>
      <c r="AE46" s="1">
        <f t="shared" si="37"/>
        <v>0</v>
      </c>
      <c r="AF46" s="1">
        <f t="shared" si="37"/>
        <v>0</v>
      </c>
      <c r="AG46" s="1">
        <f t="shared" si="37"/>
        <v>0</v>
      </c>
      <c r="AH46" s="1">
        <f t="shared" si="37"/>
        <v>0</v>
      </c>
      <c r="AI46" s="1">
        <f t="shared" si="37"/>
        <v>0</v>
      </c>
      <c r="AJ46" s="1">
        <f t="shared" si="37"/>
        <v>0</v>
      </c>
      <c r="AK46" s="1">
        <f t="shared" si="37"/>
        <v>0</v>
      </c>
      <c r="AL46" s="1">
        <f t="shared" si="37"/>
        <v>0</v>
      </c>
      <c r="AM46" s="1">
        <f t="shared" si="37"/>
        <v>0</v>
      </c>
      <c r="AN46" s="1">
        <f t="shared" si="37"/>
        <v>1</v>
      </c>
      <c r="AO46" s="1">
        <f t="shared" si="37"/>
        <v>0</v>
      </c>
      <c r="AP46" s="1">
        <f t="shared" si="37"/>
        <v>0</v>
      </c>
      <c r="AQ46" s="1">
        <f t="shared" si="37"/>
        <v>0</v>
      </c>
      <c r="AR46" s="1">
        <f t="shared" si="37"/>
        <v>0</v>
      </c>
      <c r="AS46" s="1">
        <f t="shared" si="37"/>
        <v>0</v>
      </c>
      <c r="AT46" s="1">
        <f t="shared" si="37"/>
        <v>0</v>
      </c>
      <c r="AU46" s="1">
        <f t="shared" si="37"/>
        <v>0</v>
      </c>
      <c r="AV46" s="1">
        <f t="shared" si="37"/>
        <v>0</v>
      </c>
      <c r="AW46" s="1">
        <f t="shared" si="37"/>
        <v>0</v>
      </c>
      <c r="AX46" s="1">
        <f t="shared" si="37"/>
        <v>0</v>
      </c>
      <c r="AY46" s="1">
        <f t="shared" si="37"/>
        <v>0</v>
      </c>
      <c r="AZ46" s="1">
        <f t="shared" si="37"/>
        <v>0</v>
      </c>
      <c r="BA46" s="1">
        <f t="shared" si="37"/>
        <v>0</v>
      </c>
      <c r="BB46" s="1">
        <f t="shared" si="37"/>
        <v>0</v>
      </c>
      <c r="BC46" s="1">
        <f t="shared" si="37"/>
        <v>0</v>
      </c>
      <c r="BD46" s="1">
        <f t="shared" si="37"/>
        <v>0</v>
      </c>
      <c r="BE46" s="1">
        <f t="shared" si="37"/>
        <v>0</v>
      </c>
      <c r="BF46" s="1">
        <f t="shared" si="37"/>
        <v>0</v>
      </c>
      <c r="BG46" s="1">
        <f t="shared" si="37"/>
        <v>0</v>
      </c>
      <c r="BH46" s="1">
        <f t="shared" si="37"/>
        <v>0</v>
      </c>
      <c r="BI46" s="1">
        <f t="shared" si="37"/>
        <v>0</v>
      </c>
      <c r="BJ46" s="1">
        <f t="shared" si="37"/>
        <v>0</v>
      </c>
      <c r="BK46" s="1">
        <f t="shared" si="37"/>
        <v>0</v>
      </c>
      <c r="BL46" s="1">
        <f t="shared" si="37"/>
        <v>0</v>
      </c>
      <c r="BM46" s="1">
        <f t="shared" si="37"/>
        <v>0</v>
      </c>
      <c r="BN46" s="1">
        <f t="shared" si="37"/>
        <v>0</v>
      </c>
      <c r="BO46" s="1">
        <f t="shared" ref="BO46:DZ49" si="40">IF($B46=BO$8,1,0)</f>
        <v>0</v>
      </c>
      <c r="BP46" s="1">
        <f t="shared" si="40"/>
        <v>0</v>
      </c>
      <c r="BQ46" s="1">
        <f t="shared" si="40"/>
        <v>0</v>
      </c>
      <c r="BR46" s="1">
        <f t="shared" si="40"/>
        <v>0</v>
      </c>
      <c r="BS46" s="1">
        <f t="shared" si="40"/>
        <v>0</v>
      </c>
      <c r="BT46" s="1">
        <f t="shared" si="40"/>
        <v>0</v>
      </c>
      <c r="BU46" s="1">
        <f t="shared" si="40"/>
        <v>0</v>
      </c>
      <c r="BV46" s="1">
        <f t="shared" si="40"/>
        <v>0</v>
      </c>
      <c r="BW46" s="1">
        <f t="shared" si="40"/>
        <v>0</v>
      </c>
      <c r="BX46" s="1">
        <f t="shared" si="40"/>
        <v>0</v>
      </c>
      <c r="BY46" s="1">
        <f t="shared" si="40"/>
        <v>0</v>
      </c>
      <c r="BZ46" s="1">
        <f t="shared" si="40"/>
        <v>0</v>
      </c>
      <c r="CA46" s="1">
        <f t="shared" si="40"/>
        <v>0</v>
      </c>
      <c r="CB46" s="1">
        <f t="shared" si="40"/>
        <v>0</v>
      </c>
      <c r="CC46" s="1">
        <f t="shared" si="40"/>
        <v>0</v>
      </c>
      <c r="CD46" s="1">
        <f t="shared" si="40"/>
        <v>0</v>
      </c>
      <c r="CE46" s="1">
        <f t="shared" si="40"/>
        <v>0</v>
      </c>
      <c r="CF46" s="1">
        <f t="shared" si="40"/>
        <v>0</v>
      </c>
      <c r="CG46" s="1">
        <f t="shared" si="40"/>
        <v>0</v>
      </c>
      <c r="CH46" s="1">
        <f t="shared" si="40"/>
        <v>0</v>
      </c>
      <c r="CI46" s="1">
        <f t="shared" si="40"/>
        <v>0</v>
      </c>
      <c r="CJ46" s="1">
        <f t="shared" si="40"/>
        <v>0</v>
      </c>
      <c r="CK46" s="1">
        <f t="shared" si="40"/>
        <v>0</v>
      </c>
      <c r="CL46" s="1">
        <f t="shared" si="40"/>
        <v>0</v>
      </c>
      <c r="CM46" s="1">
        <f t="shared" si="40"/>
        <v>0</v>
      </c>
      <c r="CN46" s="1">
        <f t="shared" si="40"/>
        <v>0</v>
      </c>
      <c r="CO46" s="1">
        <f t="shared" si="40"/>
        <v>0</v>
      </c>
      <c r="CP46" s="1">
        <f t="shared" si="40"/>
        <v>0</v>
      </c>
      <c r="CQ46" s="1">
        <f t="shared" si="40"/>
        <v>0</v>
      </c>
      <c r="CR46" s="1">
        <f t="shared" si="40"/>
        <v>0</v>
      </c>
      <c r="CS46" s="1">
        <f t="shared" si="40"/>
        <v>0</v>
      </c>
      <c r="CT46" s="1">
        <f t="shared" si="40"/>
        <v>0</v>
      </c>
      <c r="CU46" s="1">
        <f t="shared" si="40"/>
        <v>0</v>
      </c>
      <c r="CV46" s="1">
        <f t="shared" si="40"/>
        <v>0</v>
      </c>
      <c r="CW46" s="1">
        <f t="shared" si="40"/>
        <v>0</v>
      </c>
      <c r="CX46" s="1">
        <f t="shared" si="40"/>
        <v>0</v>
      </c>
      <c r="CY46" s="1">
        <f t="shared" si="40"/>
        <v>0</v>
      </c>
      <c r="CZ46" s="1">
        <f t="shared" si="40"/>
        <v>0</v>
      </c>
      <c r="DA46" s="1">
        <f t="shared" si="40"/>
        <v>0</v>
      </c>
      <c r="DB46" s="1">
        <f t="shared" si="40"/>
        <v>0</v>
      </c>
      <c r="DC46" s="1">
        <f t="shared" si="40"/>
        <v>0</v>
      </c>
      <c r="DD46" s="1">
        <f t="shared" si="40"/>
        <v>0</v>
      </c>
      <c r="DE46" s="1">
        <f t="shared" si="40"/>
        <v>0</v>
      </c>
      <c r="DF46" s="1">
        <f t="shared" si="40"/>
        <v>0</v>
      </c>
      <c r="DG46" s="1">
        <f t="shared" si="40"/>
        <v>0</v>
      </c>
      <c r="DH46" s="1">
        <f t="shared" si="40"/>
        <v>0</v>
      </c>
      <c r="DI46" s="1">
        <f t="shared" si="40"/>
        <v>0</v>
      </c>
      <c r="DJ46" s="1">
        <f t="shared" si="40"/>
        <v>0</v>
      </c>
      <c r="DK46" s="1">
        <f t="shared" si="40"/>
        <v>0</v>
      </c>
      <c r="DL46" s="1">
        <f t="shared" si="40"/>
        <v>0</v>
      </c>
      <c r="DM46" s="1">
        <f t="shared" si="40"/>
        <v>0</v>
      </c>
      <c r="DN46" s="1">
        <f t="shared" si="40"/>
        <v>0</v>
      </c>
      <c r="DO46" s="1">
        <f t="shared" si="40"/>
        <v>0</v>
      </c>
      <c r="DP46" s="1">
        <f t="shared" si="40"/>
        <v>0</v>
      </c>
      <c r="DQ46" s="1">
        <f t="shared" si="40"/>
        <v>0</v>
      </c>
      <c r="DR46" s="1">
        <f t="shared" si="40"/>
        <v>0</v>
      </c>
      <c r="DS46" s="1">
        <f t="shared" si="40"/>
        <v>0</v>
      </c>
      <c r="DT46" s="1">
        <f t="shared" si="40"/>
        <v>0</v>
      </c>
      <c r="DU46" s="1">
        <f t="shared" si="40"/>
        <v>0</v>
      </c>
      <c r="DV46" s="1">
        <f t="shared" si="40"/>
        <v>0</v>
      </c>
      <c r="DW46" s="1">
        <f t="shared" si="40"/>
        <v>0</v>
      </c>
      <c r="DX46" s="1">
        <f t="shared" si="40"/>
        <v>0</v>
      </c>
      <c r="DY46" s="1">
        <f t="shared" si="40"/>
        <v>0</v>
      </c>
      <c r="DZ46" s="1">
        <f t="shared" si="40"/>
        <v>0</v>
      </c>
      <c r="EA46" s="1">
        <f t="shared" si="39"/>
        <v>0</v>
      </c>
      <c r="EB46" s="1">
        <f t="shared" si="39"/>
        <v>0</v>
      </c>
      <c r="EC46" s="1">
        <f t="shared" si="39"/>
        <v>0</v>
      </c>
      <c r="ED46" s="1">
        <f t="shared" si="39"/>
        <v>0</v>
      </c>
      <c r="EE46" s="1">
        <f t="shared" si="39"/>
        <v>0</v>
      </c>
      <c r="EF46" s="1">
        <f t="shared" si="39"/>
        <v>0</v>
      </c>
      <c r="EG46" s="1">
        <f t="shared" si="39"/>
        <v>0</v>
      </c>
      <c r="EH46" s="1">
        <f t="shared" si="39"/>
        <v>0</v>
      </c>
      <c r="EI46" s="1">
        <f t="shared" si="39"/>
        <v>0</v>
      </c>
      <c r="EJ46" s="1">
        <f t="shared" si="39"/>
        <v>0</v>
      </c>
      <c r="EK46" s="1">
        <f t="shared" si="39"/>
        <v>0</v>
      </c>
      <c r="EL46" s="1">
        <f t="shared" si="39"/>
        <v>0</v>
      </c>
      <c r="EM46" s="1">
        <f t="shared" si="39"/>
        <v>0</v>
      </c>
      <c r="EN46" s="1">
        <f t="shared" si="39"/>
        <v>0</v>
      </c>
      <c r="EO46" s="1">
        <f t="shared" si="39"/>
        <v>0</v>
      </c>
      <c r="EP46" s="1">
        <f t="shared" si="39"/>
        <v>0</v>
      </c>
      <c r="EQ46" s="1">
        <f t="shared" si="39"/>
        <v>0</v>
      </c>
      <c r="ER46" s="1">
        <f t="shared" si="39"/>
        <v>0</v>
      </c>
      <c r="ES46" s="1">
        <f t="shared" si="39"/>
        <v>0</v>
      </c>
      <c r="ET46" s="1">
        <f t="shared" si="39"/>
        <v>0</v>
      </c>
      <c r="EU46" s="1">
        <f t="shared" si="39"/>
        <v>0</v>
      </c>
      <c r="EV46" s="1">
        <f t="shared" si="39"/>
        <v>0</v>
      </c>
      <c r="EW46" s="1">
        <f t="shared" si="39"/>
        <v>0</v>
      </c>
      <c r="EX46" s="1">
        <f t="shared" si="39"/>
        <v>0</v>
      </c>
      <c r="EY46" s="1">
        <f t="shared" si="39"/>
        <v>0</v>
      </c>
      <c r="EZ46" s="1">
        <f t="shared" si="39"/>
        <v>0</v>
      </c>
      <c r="FA46" s="1">
        <f t="shared" si="39"/>
        <v>0</v>
      </c>
      <c r="FB46" s="1">
        <f t="shared" si="39"/>
        <v>0</v>
      </c>
      <c r="FC46" s="1">
        <f t="shared" si="39"/>
        <v>0</v>
      </c>
      <c r="FD46" s="1">
        <f t="shared" si="39"/>
        <v>0</v>
      </c>
      <c r="FE46" s="1">
        <f t="shared" si="39"/>
        <v>0</v>
      </c>
      <c r="FF46" s="1">
        <f t="shared" si="39"/>
        <v>0</v>
      </c>
      <c r="FG46" s="1">
        <f t="shared" si="39"/>
        <v>0</v>
      </c>
      <c r="FH46" s="1">
        <f t="shared" si="39"/>
        <v>0</v>
      </c>
      <c r="FI46" s="1">
        <f t="shared" si="39"/>
        <v>0</v>
      </c>
      <c r="FJ46" s="1">
        <f t="shared" si="39"/>
        <v>0</v>
      </c>
      <c r="FK46" s="1">
        <f t="shared" si="39"/>
        <v>0</v>
      </c>
      <c r="FL46" s="1">
        <f t="shared" si="39"/>
        <v>0</v>
      </c>
      <c r="FM46" s="1">
        <f t="shared" si="39"/>
        <v>0</v>
      </c>
      <c r="FN46" s="1">
        <f t="shared" si="39"/>
        <v>0</v>
      </c>
      <c r="FO46" s="1">
        <f t="shared" si="39"/>
        <v>0</v>
      </c>
      <c r="FP46" s="1">
        <f t="shared" si="39"/>
        <v>0</v>
      </c>
      <c r="FQ46" s="1">
        <f t="shared" si="39"/>
        <v>0</v>
      </c>
      <c r="FR46" s="1">
        <f t="shared" si="39"/>
        <v>0</v>
      </c>
      <c r="FS46" s="1">
        <f t="shared" si="39"/>
        <v>0</v>
      </c>
      <c r="FT46" s="1">
        <f t="shared" si="39"/>
        <v>0</v>
      </c>
      <c r="FU46" s="1">
        <f t="shared" si="39"/>
        <v>0</v>
      </c>
      <c r="FV46" s="1">
        <f t="shared" si="39"/>
        <v>0</v>
      </c>
      <c r="FW46" s="1">
        <f t="shared" si="39"/>
        <v>0</v>
      </c>
      <c r="FX46" s="1">
        <f t="shared" si="39"/>
        <v>0</v>
      </c>
      <c r="FY46" s="1">
        <f t="shared" si="39"/>
        <v>0</v>
      </c>
      <c r="FZ46" s="1">
        <f t="shared" si="39"/>
        <v>0</v>
      </c>
      <c r="GA46" s="1">
        <f t="shared" si="39"/>
        <v>0</v>
      </c>
      <c r="GB46" s="1">
        <f t="shared" si="39"/>
        <v>0</v>
      </c>
      <c r="GC46" s="1">
        <f t="shared" si="39"/>
        <v>0</v>
      </c>
      <c r="GD46" s="1">
        <f t="shared" si="39"/>
        <v>0</v>
      </c>
      <c r="GE46" s="1">
        <f t="shared" si="39"/>
        <v>0</v>
      </c>
      <c r="GF46" s="1">
        <f t="shared" si="39"/>
        <v>0</v>
      </c>
      <c r="GG46" s="1">
        <f t="shared" si="39"/>
        <v>0</v>
      </c>
      <c r="GH46" s="1">
        <f t="shared" si="39"/>
        <v>0</v>
      </c>
      <c r="GI46" s="1">
        <f t="shared" si="39"/>
        <v>0</v>
      </c>
      <c r="GJ46" s="1">
        <f t="shared" si="39"/>
        <v>0</v>
      </c>
      <c r="GK46" s="1">
        <f t="shared" si="39"/>
        <v>0</v>
      </c>
      <c r="GL46" s="1">
        <f t="shared" si="39"/>
        <v>0</v>
      </c>
      <c r="GM46" s="1">
        <f t="shared" si="38"/>
        <v>0</v>
      </c>
      <c r="GN46" s="1">
        <f t="shared" si="38"/>
        <v>0</v>
      </c>
      <c r="GO46" s="1">
        <f t="shared" si="38"/>
        <v>0</v>
      </c>
      <c r="GP46" s="1">
        <f t="shared" si="38"/>
        <v>0</v>
      </c>
      <c r="GQ46" s="1">
        <f t="shared" si="38"/>
        <v>0</v>
      </c>
      <c r="GR46" s="1">
        <f t="shared" si="38"/>
        <v>0</v>
      </c>
      <c r="GS46" s="1">
        <f t="shared" si="38"/>
        <v>0</v>
      </c>
      <c r="GT46" s="1">
        <f t="shared" si="38"/>
        <v>0</v>
      </c>
      <c r="GU46" s="1">
        <f t="shared" si="38"/>
        <v>0</v>
      </c>
      <c r="GV46" s="1">
        <f t="shared" si="38"/>
        <v>0</v>
      </c>
      <c r="GW46" s="1">
        <f t="shared" si="38"/>
        <v>0</v>
      </c>
      <c r="GX46" s="1">
        <f t="shared" si="38"/>
        <v>0</v>
      </c>
      <c r="GY46" s="1">
        <f>IF(INDEX('W2. Regional GDP data'!$E$8:$L$211,MATCH($A46,'W2. Regional GDP data'!$B$8:$B$211,0),MATCH(GY$7,'W2. Regional GDP data'!$E$7:$L$7,0))=GY$8,1,0)</f>
        <v>0</v>
      </c>
      <c r="GZ46" s="1">
        <f>IF(INDEX('W2. Regional GDP data'!$E$8:$L$211,MATCH($A46,'W2. Regional GDP data'!$B$8:$B$211,0),MATCH(GZ$7,'W2. Regional GDP data'!$E$7:$L$7,0))=GZ$8,1,0)</f>
        <v>0</v>
      </c>
      <c r="HA46" s="1">
        <f>IF(INDEX('W2. Regional GDP data'!$E$8:$L$211,MATCH($A46,'W2. Regional GDP data'!$B$8:$B$211,0),MATCH(HA$7,'W2. Regional GDP data'!$E$7:$L$7,0))=HA$8,1,0)</f>
        <v>0</v>
      </c>
      <c r="HB46" s="1">
        <f>IF(INDEX('W2. Regional GDP data'!$E$8:$L$211,MATCH($A46,'W2. Regional GDP data'!$B$8:$B$211,0),MATCH(HB$7,'W2. Regional GDP data'!$E$7:$L$7,0))=HB$8,1,0)</f>
        <v>0</v>
      </c>
      <c r="HC46" s="1">
        <f>IF(INDEX('W2. Regional GDP data'!$E$8:$L$211,MATCH($A46,'W2. Regional GDP data'!$B$8:$B$211,0),MATCH(HC$7,'W2. Regional GDP data'!$E$7:$L$7,0))=HC$8,1,0)</f>
        <v>0</v>
      </c>
      <c r="HD46" s="1">
        <f>IF(INDEX('W2. Regional GDP data'!$E$8:$L$211,MATCH($A46,'W2. Regional GDP data'!$B$8:$B$211,0),MATCH(HD$7,'W2. Regional GDP data'!$E$7:$L$7,0))=HD$8,1,0)</f>
        <v>0</v>
      </c>
      <c r="HE46" s="1">
        <f>IF(INDEX('W2. Regional GDP data'!$E$8:$L$211,MATCH($A46,'W2. Regional GDP data'!$B$8:$B$211,0),MATCH(HE$7,'W2. Regional GDP data'!$E$7:$L$7,0))=HE$8,1,0)</f>
        <v>0</v>
      </c>
      <c r="HF46" s="1">
        <f>IF(INDEX('W2. Regional GDP data'!$E$8:$L$211,MATCH($A46,'W2. Regional GDP data'!$B$8:$B$211,0),MATCH(HF$7,'W2. Regional GDP data'!$E$7:$L$7,0))=HF$8,1,0)</f>
        <v>0</v>
      </c>
      <c r="HG46" s="1">
        <f>IF(INDEX('W2. Regional GDP data'!$E$8:$L$211,MATCH($A46,'W2. Regional GDP data'!$B$8:$B$211,0),MATCH(HG$7,'W2. Regional GDP data'!$E$7:$L$7,0))=HG$8,1,0)</f>
        <v>0</v>
      </c>
      <c r="HH46" s="1">
        <f>IF(INDEX('W2. Regional GDP data'!$E$8:$L$211,MATCH($A46,'W2. Regional GDP data'!$B$8:$B$211,0),MATCH(HH$7,'W2. Regional GDP data'!$E$7:$L$7,0))=HH$8,1,0)</f>
        <v>0</v>
      </c>
      <c r="HI46" s="1">
        <f>IF(INDEX('W2. Regional GDP data'!$E$8:$L$211,MATCH($A46,'W2. Regional GDP data'!$B$8:$B$211,0),MATCH(HI$7,'W2. Regional GDP data'!$E$7:$L$7,0))=HI$8,1,0)</f>
        <v>0</v>
      </c>
      <c r="HJ46" s="1">
        <f>IF(INDEX('W2. Regional GDP data'!$E$8:$L$211,MATCH($A46,'W2. Regional GDP data'!$B$8:$B$211,0),MATCH(HJ$7,'W2. Regional GDP data'!$E$7:$L$7,0))=HJ$8,1,0)</f>
        <v>0</v>
      </c>
      <c r="HK46" s="1">
        <f>IF(INDEX('W2. Regional GDP data'!$E$8:$L$211,MATCH($A46,'W2. Regional GDP data'!$B$8:$B$211,0),MATCH(HK$7,'W2. Regional GDP data'!$E$7:$L$7,0))=HK$8,1,0)</f>
        <v>0</v>
      </c>
      <c r="HL46" s="1">
        <f>IF(INDEX('W2. Regional GDP data'!$E$8:$L$211,MATCH($A46,'W2. Regional GDP data'!$B$8:$B$211,0),MATCH(HL$7,'W2. Regional GDP data'!$E$7:$L$7,0))=HL$8,1,0)</f>
        <v>0</v>
      </c>
      <c r="HM46" s="1">
        <f>IF(INDEX('W2. Regional GDP data'!$E$8:$L$211,MATCH($A46,'W2. Regional GDP data'!$B$8:$B$211,0),MATCH(HM$7,'W2. Regional GDP data'!$E$7:$L$7,0))=HM$8,1,0)</f>
        <v>1</v>
      </c>
      <c r="HN46" s="1">
        <f>IF(INDEX('W2. Regional GDP data'!$E$8:$L$211,MATCH($A46,'W2. Regional GDP data'!$B$8:$B$211,0),MATCH(HN$7,'W2. Regional GDP data'!$E$7:$L$7,0))=HN$8,1,0)</f>
        <v>0</v>
      </c>
      <c r="HO46" s="1">
        <f>IF(INDEX('W2. Regional GDP data'!$E$8:$L$211,MATCH($A46,'W2. Regional GDP data'!$B$8:$B$211,0),MATCH(HO$7,'W2. Regional GDP data'!$E$7:$L$7,0))=HO$8,1,0)</f>
        <v>0</v>
      </c>
      <c r="HP46" s="1">
        <f>IF(INDEX('W2. Regional GDP data'!$E$8:$L$211,MATCH($A46,'W2. Regional GDP data'!$B$8:$B$211,0),MATCH(HP$7,'W2. Regional GDP data'!$E$7:$L$7,0))=HP$8,1,0)</f>
        <v>0</v>
      </c>
      <c r="HQ46" s="1">
        <f>IF(INDEX('W2. Regional GDP data'!$E$8:$L$211,MATCH($A46,'W2. Regional GDP data'!$B$8:$B$211,0),MATCH(HQ$7,'W2. Regional GDP data'!$E$7:$L$7,0))=HQ$8,1,0)</f>
        <v>0</v>
      </c>
      <c r="HR46" s="1">
        <f>IF(INDEX('W2. Regional GDP data'!$E$8:$L$211,MATCH($A46,'W2. Regional GDP data'!$B$8:$B$211,0),MATCH(HR$7,'W2. Regional GDP data'!$E$7:$L$7,0))=HR$8,1,0)</f>
        <v>0</v>
      </c>
      <c r="HS46" s="1">
        <f>IF(INDEX('W2. Regional GDP data'!$E$8:$L$211,MATCH($A46,'W2. Regional GDP data'!$B$8:$B$211,0),MATCH(HS$7,'W2. Regional GDP data'!$E$7:$L$7,0))=HS$8,1,0)</f>
        <v>1</v>
      </c>
      <c r="HT46" s="1">
        <f>IF(INDEX('W2. Regional GDP data'!$E$8:$L$211,MATCH($A46,'W2. Regional GDP data'!$B$8:$B$211,0),MATCH(HT$7,'W2. Regional GDP data'!$E$7:$L$7,0))=HT$8,1,0)</f>
        <v>0</v>
      </c>
      <c r="HU46" s="1">
        <f>IF(INDEX('W2. Regional GDP data'!$E$8:$L$211,MATCH($A46,'W2. Regional GDP data'!$B$8:$B$211,0),MATCH(HU$7,'W2. Regional GDP data'!$E$7:$L$7,0))=HU$8,1,0)</f>
        <v>0</v>
      </c>
      <c r="HV46" s="1">
        <f>IF(INDEX('W2. Regional GDP data'!$E$8:$L$211,MATCH($A46,'W2. Regional GDP data'!$B$8:$B$211,0),MATCH(HV$7,'W2. Regional GDP data'!$E$7:$L$7,0))=HV$8,1,0)</f>
        <v>0</v>
      </c>
      <c r="HW46" s="1">
        <f>IF(INDEX('W2. Regional GDP data'!$E$8:$L$211,MATCH($A46,'W2. Regional GDP data'!$B$8:$B$211,0),MATCH(HW$7,'W2. Regional GDP data'!$E$7:$L$7,0))=HW$8,1,0)</f>
        <v>0</v>
      </c>
      <c r="HX46" s="1">
        <f>IF(INDEX('W2. Regional GDP data'!$E$8:$L$211,MATCH($A46,'W2. Regional GDP data'!$B$8:$B$211,0),MATCH(HX$7,'W2. Regional GDP data'!$E$7:$L$7,0))=HX$8,1,0)</f>
        <v>1</v>
      </c>
      <c r="HY46" s="1">
        <f>IF(INDEX('W2. Regional GDP data'!$E$8:$L$211,MATCH($A46,'W2. Regional GDP data'!$B$8:$B$211,0),MATCH(HY$7,'W2. Regional GDP data'!$E$7:$L$7,0))=HY$8,1,0)</f>
        <v>0</v>
      </c>
      <c r="HZ46" s="1">
        <f>IF(INDEX('W2. Regional GDP data'!$E$8:$L$211,MATCH($A46,'W2. Regional GDP data'!$B$8:$B$211,0),MATCH(HZ$7,'W2. Regional GDP data'!$E$7:$L$7,0))=HZ$8,1,0)</f>
        <v>0</v>
      </c>
      <c r="IA46" s="1">
        <f>IF(INDEX('W2. Regional GDP data'!$E$8:$L$211,MATCH($A46,'W2. Regional GDP data'!$B$8:$B$211,0),MATCH(IA$7,'W2. Regional GDP data'!$E$7:$L$7,0))=IA$8,1,0)</f>
        <v>0</v>
      </c>
      <c r="IB46" s="1">
        <f>IF(INDEX('W2. Regional GDP data'!$E$8:$L$211,MATCH($A46,'W2. Regional GDP data'!$B$8:$B$211,0),MATCH(IB$7,'W2. Regional GDP data'!$E$7:$L$7,0))=IB$8,1,0)</f>
        <v>0</v>
      </c>
      <c r="IC46" s="1">
        <v>1</v>
      </c>
    </row>
    <row r="47" spans="1:237">
      <c r="A47" s="1" t="s">
        <v>207</v>
      </c>
      <c r="B47" s="1" t="s">
        <v>458</v>
      </c>
      <c r="C47" s="1">
        <f t="shared" si="4"/>
        <v>0</v>
      </c>
      <c r="D47" s="1">
        <f t="shared" ref="D47:BO50" si="41">IF($B47=D$8,1,0)</f>
        <v>0</v>
      </c>
      <c r="E47" s="1">
        <f t="shared" si="41"/>
        <v>0</v>
      </c>
      <c r="F47" s="1">
        <f t="shared" si="41"/>
        <v>0</v>
      </c>
      <c r="G47" s="1">
        <f t="shared" si="41"/>
        <v>0</v>
      </c>
      <c r="H47" s="1">
        <f t="shared" si="41"/>
        <v>0</v>
      </c>
      <c r="I47" s="1">
        <f t="shared" si="41"/>
        <v>0</v>
      </c>
      <c r="J47" s="1">
        <f t="shared" si="41"/>
        <v>0</v>
      </c>
      <c r="K47" s="1">
        <f t="shared" si="41"/>
        <v>0</v>
      </c>
      <c r="L47" s="1">
        <f t="shared" si="41"/>
        <v>0</v>
      </c>
      <c r="M47" s="1">
        <f t="shared" si="41"/>
        <v>0</v>
      </c>
      <c r="N47" s="1">
        <f t="shared" si="41"/>
        <v>0</v>
      </c>
      <c r="O47" s="1">
        <f t="shared" si="41"/>
        <v>0</v>
      </c>
      <c r="P47" s="1">
        <f t="shared" si="41"/>
        <v>0</v>
      </c>
      <c r="Q47" s="1">
        <f t="shared" si="41"/>
        <v>0</v>
      </c>
      <c r="R47" s="1">
        <f t="shared" si="41"/>
        <v>0</v>
      </c>
      <c r="S47" s="1">
        <f t="shared" si="41"/>
        <v>0</v>
      </c>
      <c r="T47" s="1">
        <f t="shared" si="41"/>
        <v>0</v>
      </c>
      <c r="U47" s="1">
        <f t="shared" si="41"/>
        <v>0</v>
      </c>
      <c r="V47" s="1">
        <f t="shared" si="41"/>
        <v>0</v>
      </c>
      <c r="W47" s="1">
        <f t="shared" si="41"/>
        <v>0</v>
      </c>
      <c r="X47" s="1">
        <f t="shared" si="41"/>
        <v>0</v>
      </c>
      <c r="Y47" s="1">
        <f t="shared" si="41"/>
        <v>0</v>
      </c>
      <c r="Z47" s="1">
        <f t="shared" si="41"/>
        <v>0</v>
      </c>
      <c r="AA47" s="1">
        <f t="shared" si="41"/>
        <v>0</v>
      </c>
      <c r="AB47" s="1">
        <f t="shared" si="41"/>
        <v>0</v>
      </c>
      <c r="AC47" s="1">
        <f t="shared" si="41"/>
        <v>0</v>
      </c>
      <c r="AD47" s="1">
        <f t="shared" si="41"/>
        <v>0</v>
      </c>
      <c r="AE47" s="1">
        <f t="shared" si="41"/>
        <v>0</v>
      </c>
      <c r="AF47" s="1">
        <f t="shared" si="41"/>
        <v>0</v>
      </c>
      <c r="AG47" s="1">
        <f t="shared" si="41"/>
        <v>0</v>
      </c>
      <c r="AH47" s="1">
        <f t="shared" si="41"/>
        <v>0</v>
      </c>
      <c r="AI47" s="1">
        <f t="shared" si="41"/>
        <v>0</v>
      </c>
      <c r="AJ47" s="1">
        <f t="shared" si="41"/>
        <v>0</v>
      </c>
      <c r="AK47" s="1">
        <f t="shared" si="41"/>
        <v>0</v>
      </c>
      <c r="AL47" s="1">
        <f t="shared" si="41"/>
        <v>0</v>
      </c>
      <c r="AM47" s="1">
        <f t="shared" si="41"/>
        <v>0</v>
      </c>
      <c r="AN47" s="1">
        <f t="shared" si="41"/>
        <v>0</v>
      </c>
      <c r="AO47" s="1">
        <f t="shared" si="41"/>
        <v>1</v>
      </c>
      <c r="AP47" s="1">
        <f t="shared" si="41"/>
        <v>0</v>
      </c>
      <c r="AQ47" s="1">
        <f t="shared" si="41"/>
        <v>0</v>
      </c>
      <c r="AR47" s="1">
        <f t="shared" si="41"/>
        <v>0</v>
      </c>
      <c r="AS47" s="1">
        <f t="shared" si="41"/>
        <v>0</v>
      </c>
      <c r="AT47" s="1">
        <f t="shared" si="41"/>
        <v>0</v>
      </c>
      <c r="AU47" s="1">
        <f t="shared" si="41"/>
        <v>0</v>
      </c>
      <c r="AV47" s="1">
        <f t="shared" si="41"/>
        <v>0</v>
      </c>
      <c r="AW47" s="1">
        <f t="shared" si="41"/>
        <v>0</v>
      </c>
      <c r="AX47" s="1">
        <f t="shared" si="41"/>
        <v>0</v>
      </c>
      <c r="AY47" s="1">
        <f t="shared" si="41"/>
        <v>0</v>
      </c>
      <c r="AZ47" s="1">
        <f t="shared" si="41"/>
        <v>0</v>
      </c>
      <c r="BA47" s="1">
        <f t="shared" si="41"/>
        <v>0</v>
      </c>
      <c r="BB47" s="1">
        <f t="shared" si="41"/>
        <v>0</v>
      </c>
      <c r="BC47" s="1">
        <f t="shared" si="41"/>
        <v>0</v>
      </c>
      <c r="BD47" s="1">
        <f t="shared" si="41"/>
        <v>0</v>
      </c>
      <c r="BE47" s="1">
        <f t="shared" si="41"/>
        <v>0</v>
      </c>
      <c r="BF47" s="1">
        <f t="shared" si="41"/>
        <v>0</v>
      </c>
      <c r="BG47" s="1">
        <f t="shared" si="41"/>
        <v>0</v>
      </c>
      <c r="BH47" s="1">
        <f t="shared" si="41"/>
        <v>0</v>
      </c>
      <c r="BI47" s="1">
        <f t="shared" si="41"/>
        <v>0</v>
      </c>
      <c r="BJ47" s="1">
        <f t="shared" si="41"/>
        <v>0</v>
      </c>
      <c r="BK47" s="1">
        <f t="shared" si="41"/>
        <v>0</v>
      </c>
      <c r="BL47" s="1">
        <f t="shared" si="41"/>
        <v>0</v>
      </c>
      <c r="BM47" s="1">
        <f t="shared" si="41"/>
        <v>0</v>
      </c>
      <c r="BN47" s="1">
        <f t="shared" si="41"/>
        <v>0</v>
      </c>
      <c r="BO47" s="1">
        <f t="shared" si="41"/>
        <v>0</v>
      </c>
      <c r="BP47" s="1">
        <f t="shared" si="40"/>
        <v>0</v>
      </c>
      <c r="BQ47" s="1">
        <f t="shared" si="40"/>
        <v>0</v>
      </c>
      <c r="BR47" s="1">
        <f t="shared" si="40"/>
        <v>0</v>
      </c>
      <c r="BS47" s="1">
        <f t="shared" si="40"/>
        <v>0</v>
      </c>
      <c r="BT47" s="1">
        <f t="shared" si="40"/>
        <v>0</v>
      </c>
      <c r="BU47" s="1">
        <f t="shared" si="40"/>
        <v>0</v>
      </c>
      <c r="BV47" s="1">
        <f t="shared" si="40"/>
        <v>0</v>
      </c>
      <c r="BW47" s="1">
        <f t="shared" si="40"/>
        <v>0</v>
      </c>
      <c r="BX47" s="1">
        <f t="shared" si="40"/>
        <v>0</v>
      </c>
      <c r="BY47" s="1">
        <f t="shared" si="40"/>
        <v>0</v>
      </c>
      <c r="BZ47" s="1">
        <f t="shared" si="40"/>
        <v>0</v>
      </c>
      <c r="CA47" s="1">
        <f t="shared" si="40"/>
        <v>0</v>
      </c>
      <c r="CB47" s="1">
        <f t="shared" si="40"/>
        <v>0</v>
      </c>
      <c r="CC47" s="1">
        <f t="shared" si="40"/>
        <v>0</v>
      </c>
      <c r="CD47" s="1">
        <f t="shared" si="40"/>
        <v>0</v>
      </c>
      <c r="CE47" s="1">
        <f t="shared" si="40"/>
        <v>0</v>
      </c>
      <c r="CF47" s="1">
        <f t="shared" si="40"/>
        <v>0</v>
      </c>
      <c r="CG47" s="1">
        <f t="shared" si="40"/>
        <v>0</v>
      </c>
      <c r="CH47" s="1">
        <f t="shared" si="40"/>
        <v>0</v>
      </c>
      <c r="CI47" s="1">
        <f t="shared" si="40"/>
        <v>0</v>
      </c>
      <c r="CJ47" s="1">
        <f t="shared" si="40"/>
        <v>0</v>
      </c>
      <c r="CK47" s="1">
        <f t="shared" si="40"/>
        <v>0</v>
      </c>
      <c r="CL47" s="1">
        <f t="shared" si="40"/>
        <v>0</v>
      </c>
      <c r="CM47" s="1">
        <f t="shared" si="40"/>
        <v>0</v>
      </c>
      <c r="CN47" s="1">
        <f t="shared" si="40"/>
        <v>0</v>
      </c>
      <c r="CO47" s="1">
        <f t="shared" si="40"/>
        <v>0</v>
      </c>
      <c r="CP47" s="1">
        <f t="shared" si="40"/>
        <v>0</v>
      </c>
      <c r="CQ47" s="1">
        <f t="shared" si="40"/>
        <v>0</v>
      </c>
      <c r="CR47" s="1">
        <f t="shared" si="40"/>
        <v>0</v>
      </c>
      <c r="CS47" s="1">
        <f t="shared" si="40"/>
        <v>0</v>
      </c>
      <c r="CT47" s="1">
        <f t="shared" si="40"/>
        <v>0</v>
      </c>
      <c r="CU47" s="1">
        <f t="shared" si="40"/>
        <v>0</v>
      </c>
      <c r="CV47" s="1">
        <f t="shared" si="40"/>
        <v>0</v>
      </c>
      <c r="CW47" s="1">
        <f t="shared" si="40"/>
        <v>0</v>
      </c>
      <c r="CX47" s="1">
        <f t="shared" si="40"/>
        <v>0</v>
      </c>
      <c r="CY47" s="1">
        <f t="shared" si="40"/>
        <v>0</v>
      </c>
      <c r="CZ47" s="1">
        <f t="shared" si="40"/>
        <v>0</v>
      </c>
      <c r="DA47" s="1">
        <f t="shared" si="40"/>
        <v>0</v>
      </c>
      <c r="DB47" s="1">
        <f t="shared" si="40"/>
        <v>0</v>
      </c>
      <c r="DC47" s="1">
        <f t="shared" si="40"/>
        <v>0</v>
      </c>
      <c r="DD47" s="1">
        <f t="shared" si="40"/>
        <v>0</v>
      </c>
      <c r="DE47" s="1">
        <f t="shared" si="40"/>
        <v>0</v>
      </c>
      <c r="DF47" s="1">
        <f t="shared" si="40"/>
        <v>0</v>
      </c>
      <c r="DG47" s="1">
        <f t="shared" si="40"/>
        <v>0</v>
      </c>
      <c r="DH47" s="1">
        <f t="shared" si="40"/>
        <v>0</v>
      </c>
      <c r="DI47" s="1">
        <f t="shared" si="40"/>
        <v>0</v>
      </c>
      <c r="DJ47" s="1">
        <f t="shared" si="40"/>
        <v>0</v>
      </c>
      <c r="DK47" s="1">
        <f t="shared" si="40"/>
        <v>0</v>
      </c>
      <c r="DL47" s="1">
        <f t="shared" si="40"/>
        <v>0</v>
      </c>
      <c r="DM47" s="1">
        <f t="shared" si="40"/>
        <v>0</v>
      </c>
      <c r="DN47" s="1">
        <f t="shared" si="40"/>
        <v>0</v>
      </c>
      <c r="DO47" s="1">
        <f t="shared" si="40"/>
        <v>0</v>
      </c>
      <c r="DP47" s="1">
        <f t="shared" si="40"/>
        <v>0</v>
      </c>
      <c r="DQ47" s="1">
        <f t="shared" si="40"/>
        <v>0</v>
      </c>
      <c r="DR47" s="1">
        <f t="shared" si="40"/>
        <v>0</v>
      </c>
      <c r="DS47" s="1">
        <f t="shared" si="40"/>
        <v>0</v>
      </c>
      <c r="DT47" s="1">
        <f t="shared" si="40"/>
        <v>0</v>
      </c>
      <c r="DU47" s="1">
        <f t="shared" si="40"/>
        <v>0</v>
      </c>
      <c r="DV47" s="1">
        <f t="shared" si="40"/>
        <v>0</v>
      </c>
      <c r="DW47" s="1">
        <f t="shared" si="40"/>
        <v>0</v>
      </c>
      <c r="DX47" s="1">
        <f t="shared" si="40"/>
        <v>0</v>
      </c>
      <c r="DY47" s="1">
        <f t="shared" si="40"/>
        <v>0</v>
      </c>
      <c r="DZ47" s="1">
        <f t="shared" si="40"/>
        <v>0</v>
      </c>
      <c r="EA47" s="1">
        <f t="shared" si="39"/>
        <v>0</v>
      </c>
      <c r="EB47" s="1">
        <f t="shared" si="39"/>
        <v>0</v>
      </c>
      <c r="EC47" s="1">
        <f t="shared" si="39"/>
        <v>0</v>
      </c>
      <c r="ED47" s="1">
        <f t="shared" si="39"/>
        <v>0</v>
      </c>
      <c r="EE47" s="1">
        <f t="shared" si="39"/>
        <v>0</v>
      </c>
      <c r="EF47" s="1">
        <f t="shared" si="39"/>
        <v>0</v>
      </c>
      <c r="EG47" s="1">
        <f t="shared" si="39"/>
        <v>0</v>
      </c>
      <c r="EH47" s="1">
        <f t="shared" si="39"/>
        <v>0</v>
      </c>
      <c r="EI47" s="1">
        <f t="shared" si="39"/>
        <v>0</v>
      </c>
      <c r="EJ47" s="1">
        <f t="shared" si="39"/>
        <v>0</v>
      </c>
      <c r="EK47" s="1">
        <f t="shared" si="39"/>
        <v>0</v>
      </c>
      <c r="EL47" s="1">
        <f t="shared" si="39"/>
        <v>0</v>
      </c>
      <c r="EM47" s="1">
        <f t="shared" si="39"/>
        <v>0</v>
      </c>
      <c r="EN47" s="1">
        <f t="shared" si="39"/>
        <v>0</v>
      </c>
      <c r="EO47" s="1">
        <f t="shared" si="39"/>
        <v>0</v>
      </c>
      <c r="EP47" s="1">
        <f t="shared" si="39"/>
        <v>0</v>
      </c>
      <c r="EQ47" s="1">
        <f t="shared" si="39"/>
        <v>0</v>
      </c>
      <c r="ER47" s="1">
        <f t="shared" si="39"/>
        <v>0</v>
      </c>
      <c r="ES47" s="1">
        <f t="shared" si="39"/>
        <v>0</v>
      </c>
      <c r="ET47" s="1">
        <f t="shared" si="39"/>
        <v>0</v>
      </c>
      <c r="EU47" s="1">
        <f t="shared" si="39"/>
        <v>0</v>
      </c>
      <c r="EV47" s="1">
        <f t="shared" si="39"/>
        <v>0</v>
      </c>
      <c r="EW47" s="1">
        <f t="shared" si="39"/>
        <v>0</v>
      </c>
      <c r="EX47" s="1">
        <f t="shared" si="39"/>
        <v>0</v>
      </c>
      <c r="EY47" s="1">
        <f t="shared" si="39"/>
        <v>0</v>
      </c>
      <c r="EZ47" s="1">
        <f t="shared" si="39"/>
        <v>0</v>
      </c>
      <c r="FA47" s="1">
        <f t="shared" si="39"/>
        <v>0</v>
      </c>
      <c r="FB47" s="1">
        <f t="shared" si="39"/>
        <v>0</v>
      </c>
      <c r="FC47" s="1">
        <f t="shared" si="39"/>
        <v>0</v>
      </c>
      <c r="FD47" s="1">
        <f t="shared" si="39"/>
        <v>0</v>
      </c>
      <c r="FE47" s="1">
        <f t="shared" si="39"/>
        <v>0</v>
      </c>
      <c r="FF47" s="1">
        <f t="shared" si="39"/>
        <v>0</v>
      </c>
      <c r="FG47" s="1">
        <f t="shared" si="39"/>
        <v>0</v>
      </c>
      <c r="FH47" s="1">
        <f t="shared" si="39"/>
        <v>0</v>
      </c>
      <c r="FI47" s="1">
        <f t="shared" si="39"/>
        <v>0</v>
      </c>
      <c r="FJ47" s="1">
        <f t="shared" si="39"/>
        <v>0</v>
      </c>
      <c r="FK47" s="1">
        <f t="shared" si="39"/>
        <v>0</v>
      </c>
      <c r="FL47" s="1">
        <f t="shared" si="39"/>
        <v>0</v>
      </c>
      <c r="FM47" s="1">
        <f t="shared" si="39"/>
        <v>0</v>
      </c>
      <c r="FN47" s="1">
        <f t="shared" si="39"/>
        <v>0</v>
      </c>
      <c r="FO47" s="1">
        <f t="shared" si="39"/>
        <v>0</v>
      </c>
      <c r="FP47" s="1">
        <f t="shared" si="39"/>
        <v>0</v>
      </c>
      <c r="FQ47" s="1">
        <f t="shared" si="39"/>
        <v>0</v>
      </c>
      <c r="FR47" s="1">
        <f t="shared" si="39"/>
        <v>0</v>
      </c>
      <c r="FS47" s="1">
        <f t="shared" si="39"/>
        <v>0</v>
      </c>
      <c r="FT47" s="1">
        <f t="shared" si="39"/>
        <v>0</v>
      </c>
      <c r="FU47" s="1">
        <f t="shared" si="39"/>
        <v>0</v>
      </c>
      <c r="FV47" s="1">
        <f t="shared" si="39"/>
        <v>0</v>
      </c>
      <c r="FW47" s="1">
        <f t="shared" si="39"/>
        <v>0</v>
      </c>
      <c r="FX47" s="1">
        <f t="shared" si="39"/>
        <v>0</v>
      </c>
      <c r="FY47" s="1">
        <f t="shared" si="39"/>
        <v>0</v>
      </c>
      <c r="FZ47" s="1">
        <f t="shared" si="39"/>
        <v>0</v>
      </c>
      <c r="GA47" s="1">
        <f t="shared" si="39"/>
        <v>0</v>
      </c>
      <c r="GB47" s="1">
        <f t="shared" si="39"/>
        <v>0</v>
      </c>
      <c r="GC47" s="1">
        <f t="shared" si="39"/>
        <v>0</v>
      </c>
      <c r="GD47" s="1">
        <f t="shared" si="39"/>
        <v>0</v>
      </c>
      <c r="GE47" s="1">
        <f t="shared" si="39"/>
        <v>0</v>
      </c>
      <c r="GF47" s="1">
        <f t="shared" si="39"/>
        <v>0</v>
      </c>
      <c r="GG47" s="1">
        <f t="shared" si="39"/>
        <v>0</v>
      </c>
      <c r="GH47" s="1">
        <f t="shared" si="39"/>
        <v>0</v>
      </c>
      <c r="GI47" s="1">
        <f t="shared" si="39"/>
        <v>0</v>
      </c>
      <c r="GJ47" s="1">
        <f t="shared" si="39"/>
        <v>0</v>
      </c>
      <c r="GK47" s="1">
        <f t="shared" si="39"/>
        <v>0</v>
      </c>
      <c r="GL47" s="1">
        <f t="shared" si="39"/>
        <v>0</v>
      </c>
      <c r="GM47" s="1">
        <f t="shared" si="38"/>
        <v>0</v>
      </c>
      <c r="GN47" s="1">
        <f t="shared" si="38"/>
        <v>0</v>
      </c>
      <c r="GO47" s="1">
        <f t="shared" si="38"/>
        <v>0</v>
      </c>
      <c r="GP47" s="1">
        <f t="shared" si="38"/>
        <v>0</v>
      </c>
      <c r="GQ47" s="1">
        <f t="shared" si="38"/>
        <v>0</v>
      </c>
      <c r="GR47" s="1">
        <f t="shared" si="38"/>
        <v>0</v>
      </c>
      <c r="GS47" s="1">
        <f t="shared" si="38"/>
        <v>0</v>
      </c>
      <c r="GT47" s="1">
        <f t="shared" si="38"/>
        <v>0</v>
      </c>
      <c r="GU47" s="1">
        <f t="shared" si="38"/>
        <v>0</v>
      </c>
      <c r="GV47" s="1">
        <f t="shared" si="38"/>
        <v>0</v>
      </c>
      <c r="GW47" s="1">
        <f t="shared" si="38"/>
        <v>0</v>
      </c>
      <c r="GX47" s="1">
        <f t="shared" si="38"/>
        <v>0</v>
      </c>
      <c r="GY47" s="1">
        <f>IF(INDEX('W2. Regional GDP data'!$E$8:$L$211,MATCH($A47,'W2. Regional GDP data'!$B$8:$B$211,0),MATCH(GY$7,'W2. Regional GDP data'!$E$7:$L$7,0))=GY$8,1,0)</f>
        <v>0</v>
      </c>
      <c r="GZ47" s="1">
        <f>IF(INDEX('W2. Regional GDP data'!$E$8:$L$211,MATCH($A47,'W2. Regional GDP data'!$B$8:$B$211,0),MATCH(GZ$7,'W2. Regional GDP data'!$E$7:$L$7,0))=GZ$8,1,0)</f>
        <v>0</v>
      </c>
      <c r="HA47" s="1">
        <f>IF(INDEX('W2. Regional GDP data'!$E$8:$L$211,MATCH($A47,'W2. Regional GDP data'!$B$8:$B$211,0),MATCH(HA$7,'W2. Regional GDP data'!$E$7:$L$7,0))=HA$8,1,0)</f>
        <v>0</v>
      </c>
      <c r="HB47" s="1">
        <f>IF(INDEX('W2. Regional GDP data'!$E$8:$L$211,MATCH($A47,'W2. Regional GDP data'!$B$8:$B$211,0),MATCH(HB$7,'W2. Regional GDP data'!$E$7:$L$7,0))=HB$8,1,0)</f>
        <v>0</v>
      </c>
      <c r="HC47" s="1">
        <f>IF(INDEX('W2. Regional GDP data'!$E$8:$L$211,MATCH($A47,'W2. Regional GDP data'!$B$8:$B$211,0),MATCH(HC$7,'W2. Regional GDP data'!$E$7:$L$7,0))=HC$8,1,0)</f>
        <v>0</v>
      </c>
      <c r="HD47" s="1">
        <f>IF(INDEX('W2. Regional GDP data'!$E$8:$L$211,MATCH($A47,'W2. Regional GDP data'!$B$8:$B$211,0),MATCH(HD$7,'W2. Regional GDP data'!$E$7:$L$7,0))=HD$8,1,0)</f>
        <v>0</v>
      </c>
      <c r="HE47" s="1">
        <f>IF(INDEX('W2. Regional GDP data'!$E$8:$L$211,MATCH($A47,'W2. Regional GDP data'!$B$8:$B$211,0),MATCH(HE$7,'W2. Regional GDP data'!$E$7:$L$7,0))=HE$8,1,0)</f>
        <v>0</v>
      </c>
      <c r="HF47" s="1">
        <f>IF(INDEX('W2. Regional GDP data'!$E$8:$L$211,MATCH($A47,'W2. Regional GDP data'!$B$8:$B$211,0),MATCH(HF$7,'W2. Regional GDP data'!$E$7:$L$7,0))=HF$8,1,0)</f>
        <v>0</v>
      </c>
      <c r="HG47" s="1">
        <f>IF(INDEX('W2. Regional GDP data'!$E$8:$L$211,MATCH($A47,'W2. Regional GDP data'!$B$8:$B$211,0),MATCH(HG$7,'W2. Regional GDP data'!$E$7:$L$7,0))=HG$8,1,0)</f>
        <v>0</v>
      </c>
      <c r="HH47" s="1">
        <f>IF(INDEX('W2. Regional GDP data'!$E$8:$L$211,MATCH($A47,'W2. Regional GDP data'!$B$8:$B$211,0),MATCH(HH$7,'W2. Regional GDP data'!$E$7:$L$7,0))=HH$8,1,0)</f>
        <v>0</v>
      </c>
      <c r="HI47" s="1">
        <f>IF(INDEX('W2. Regional GDP data'!$E$8:$L$211,MATCH($A47,'W2. Regional GDP data'!$B$8:$B$211,0),MATCH(HI$7,'W2. Regional GDP data'!$E$7:$L$7,0))=HI$8,1,0)</f>
        <v>0</v>
      </c>
      <c r="HJ47" s="1">
        <f>IF(INDEX('W2. Regional GDP data'!$E$8:$L$211,MATCH($A47,'W2. Regional GDP data'!$B$8:$B$211,0),MATCH(HJ$7,'W2. Regional GDP data'!$E$7:$L$7,0))=HJ$8,1,0)</f>
        <v>0</v>
      </c>
      <c r="HK47" s="1">
        <f>IF(INDEX('W2. Regional GDP data'!$E$8:$L$211,MATCH($A47,'W2. Regional GDP data'!$B$8:$B$211,0),MATCH(HK$7,'W2. Regional GDP data'!$E$7:$L$7,0))=HK$8,1,0)</f>
        <v>0</v>
      </c>
      <c r="HL47" s="1">
        <f>IF(INDEX('W2. Regional GDP data'!$E$8:$L$211,MATCH($A47,'W2. Regional GDP data'!$B$8:$B$211,0),MATCH(HL$7,'W2. Regional GDP data'!$E$7:$L$7,0))=HL$8,1,0)</f>
        <v>0</v>
      </c>
      <c r="HM47" s="1">
        <f>IF(INDEX('W2. Regional GDP data'!$E$8:$L$211,MATCH($A47,'W2. Regional GDP data'!$B$8:$B$211,0),MATCH(HM$7,'W2. Regional GDP data'!$E$7:$L$7,0))=HM$8,1,0)</f>
        <v>1</v>
      </c>
      <c r="HN47" s="1">
        <f>IF(INDEX('W2. Regional GDP data'!$E$8:$L$211,MATCH($A47,'W2. Regional GDP data'!$B$8:$B$211,0),MATCH(HN$7,'W2. Regional GDP data'!$E$7:$L$7,0))=HN$8,1,0)</f>
        <v>0</v>
      </c>
      <c r="HO47" s="1">
        <f>IF(INDEX('W2. Regional GDP data'!$E$8:$L$211,MATCH($A47,'W2. Regional GDP data'!$B$8:$B$211,0),MATCH(HO$7,'W2. Regional GDP data'!$E$7:$L$7,0))=HO$8,1,0)</f>
        <v>0</v>
      </c>
      <c r="HP47" s="1">
        <f>IF(INDEX('W2. Regional GDP data'!$E$8:$L$211,MATCH($A47,'W2. Regional GDP data'!$B$8:$B$211,0),MATCH(HP$7,'W2. Regional GDP data'!$E$7:$L$7,0))=HP$8,1,0)</f>
        <v>0</v>
      </c>
      <c r="HQ47" s="1">
        <f>IF(INDEX('W2. Regional GDP data'!$E$8:$L$211,MATCH($A47,'W2. Regional GDP data'!$B$8:$B$211,0),MATCH(HQ$7,'W2. Regional GDP data'!$E$7:$L$7,0))=HQ$8,1,0)</f>
        <v>0</v>
      </c>
      <c r="HR47" s="1">
        <f>IF(INDEX('W2. Regional GDP data'!$E$8:$L$211,MATCH($A47,'W2. Regional GDP data'!$B$8:$B$211,0),MATCH(HR$7,'W2. Regional GDP data'!$E$7:$L$7,0))=HR$8,1,0)</f>
        <v>0</v>
      </c>
      <c r="HS47" s="1">
        <f>IF(INDEX('W2. Regional GDP data'!$E$8:$L$211,MATCH($A47,'W2. Regional GDP data'!$B$8:$B$211,0),MATCH(HS$7,'W2. Regional GDP data'!$E$7:$L$7,0))=HS$8,1,0)</f>
        <v>1</v>
      </c>
      <c r="HT47" s="1">
        <f>IF(INDEX('W2. Regional GDP data'!$E$8:$L$211,MATCH($A47,'W2. Regional GDP data'!$B$8:$B$211,0),MATCH(HT$7,'W2. Regional GDP data'!$E$7:$L$7,0))=HT$8,1,0)</f>
        <v>0</v>
      </c>
      <c r="HU47" s="1">
        <f>IF(INDEX('W2. Regional GDP data'!$E$8:$L$211,MATCH($A47,'W2. Regional GDP data'!$B$8:$B$211,0),MATCH(HU$7,'W2. Regional GDP data'!$E$7:$L$7,0))=HU$8,1,0)</f>
        <v>0</v>
      </c>
      <c r="HV47" s="1">
        <f>IF(INDEX('W2. Regional GDP data'!$E$8:$L$211,MATCH($A47,'W2. Regional GDP data'!$B$8:$B$211,0),MATCH(HV$7,'W2. Regional GDP data'!$E$7:$L$7,0))=HV$8,1,0)</f>
        <v>0</v>
      </c>
      <c r="HW47" s="1">
        <f>IF(INDEX('W2. Regional GDP data'!$E$8:$L$211,MATCH($A47,'W2. Regional GDP data'!$B$8:$B$211,0),MATCH(HW$7,'W2. Regional GDP data'!$E$7:$L$7,0))=HW$8,1,0)</f>
        <v>0</v>
      </c>
      <c r="HX47" s="1">
        <f>IF(INDEX('W2. Regional GDP data'!$E$8:$L$211,MATCH($A47,'W2. Regional GDP data'!$B$8:$B$211,0),MATCH(HX$7,'W2. Regional GDP data'!$E$7:$L$7,0))=HX$8,1,0)</f>
        <v>1</v>
      </c>
      <c r="HY47" s="1">
        <f>IF(INDEX('W2. Regional GDP data'!$E$8:$L$211,MATCH($A47,'W2. Regional GDP data'!$B$8:$B$211,0),MATCH(HY$7,'W2. Regional GDP data'!$E$7:$L$7,0))=HY$8,1,0)</f>
        <v>0</v>
      </c>
      <c r="HZ47" s="1">
        <f>IF(INDEX('W2. Regional GDP data'!$E$8:$L$211,MATCH($A47,'W2. Regional GDP data'!$B$8:$B$211,0),MATCH(HZ$7,'W2. Regional GDP data'!$E$7:$L$7,0))=HZ$8,1,0)</f>
        <v>0</v>
      </c>
      <c r="IA47" s="1">
        <f>IF(INDEX('W2. Regional GDP data'!$E$8:$L$211,MATCH($A47,'W2. Regional GDP data'!$B$8:$B$211,0),MATCH(IA$7,'W2. Regional GDP data'!$E$7:$L$7,0))=IA$8,1,0)</f>
        <v>0</v>
      </c>
      <c r="IB47" s="1">
        <f>IF(INDEX('W2. Regional GDP data'!$E$8:$L$211,MATCH($A47,'W2. Regional GDP data'!$B$8:$B$211,0),MATCH(IB$7,'W2. Regional GDP data'!$E$7:$L$7,0))=IB$8,1,0)</f>
        <v>0</v>
      </c>
      <c r="IC47" s="1">
        <v>1</v>
      </c>
    </row>
    <row r="48" spans="1:237">
      <c r="A48" s="1" t="s">
        <v>372</v>
      </c>
      <c r="B48" s="1" t="s">
        <v>358</v>
      </c>
      <c r="C48" s="1">
        <f t="shared" si="4"/>
        <v>0</v>
      </c>
      <c r="D48" s="1">
        <f t="shared" si="41"/>
        <v>0</v>
      </c>
      <c r="E48" s="1">
        <f t="shared" si="41"/>
        <v>0</v>
      </c>
      <c r="F48" s="1">
        <f t="shared" si="41"/>
        <v>0</v>
      </c>
      <c r="G48" s="1">
        <f t="shared" si="41"/>
        <v>0</v>
      </c>
      <c r="H48" s="1">
        <f t="shared" si="41"/>
        <v>0</v>
      </c>
      <c r="I48" s="1">
        <f t="shared" si="41"/>
        <v>0</v>
      </c>
      <c r="J48" s="1">
        <f t="shared" si="41"/>
        <v>0</v>
      </c>
      <c r="K48" s="1">
        <f t="shared" si="41"/>
        <v>0</v>
      </c>
      <c r="L48" s="1">
        <f t="shared" si="41"/>
        <v>0</v>
      </c>
      <c r="M48" s="1">
        <f t="shared" si="41"/>
        <v>0</v>
      </c>
      <c r="N48" s="1">
        <f t="shared" si="41"/>
        <v>0</v>
      </c>
      <c r="O48" s="1">
        <f t="shared" si="41"/>
        <v>0</v>
      </c>
      <c r="P48" s="1">
        <f t="shared" si="41"/>
        <v>0</v>
      </c>
      <c r="Q48" s="1">
        <f t="shared" si="41"/>
        <v>0</v>
      </c>
      <c r="R48" s="1">
        <f t="shared" si="41"/>
        <v>0</v>
      </c>
      <c r="S48" s="1">
        <f t="shared" si="41"/>
        <v>0</v>
      </c>
      <c r="T48" s="1">
        <f t="shared" si="41"/>
        <v>0</v>
      </c>
      <c r="U48" s="1">
        <f t="shared" si="41"/>
        <v>0</v>
      </c>
      <c r="V48" s="1">
        <f t="shared" si="41"/>
        <v>0</v>
      </c>
      <c r="W48" s="1">
        <f t="shared" si="41"/>
        <v>0</v>
      </c>
      <c r="X48" s="1">
        <f t="shared" si="41"/>
        <v>0</v>
      </c>
      <c r="Y48" s="1">
        <f t="shared" si="41"/>
        <v>0</v>
      </c>
      <c r="Z48" s="1">
        <f t="shared" si="41"/>
        <v>0</v>
      </c>
      <c r="AA48" s="1">
        <f t="shared" si="41"/>
        <v>0</v>
      </c>
      <c r="AB48" s="1">
        <f t="shared" si="41"/>
        <v>0</v>
      </c>
      <c r="AC48" s="1">
        <f t="shared" si="41"/>
        <v>0</v>
      </c>
      <c r="AD48" s="1">
        <f t="shared" si="41"/>
        <v>0</v>
      </c>
      <c r="AE48" s="1">
        <f t="shared" si="41"/>
        <v>0</v>
      </c>
      <c r="AF48" s="1">
        <f t="shared" si="41"/>
        <v>0</v>
      </c>
      <c r="AG48" s="1">
        <f t="shared" si="41"/>
        <v>0</v>
      </c>
      <c r="AH48" s="1">
        <f t="shared" si="41"/>
        <v>0</v>
      </c>
      <c r="AI48" s="1">
        <f t="shared" si="41"/>
        <v>0</v>
      </c>
      <c r="AJ48" s="1">
        <f t="shared" si="41"/>
        <v>0</v>
      </c>
      <c r="AK48" s="1">
        <f t="shared" si="41"/>
        <v>0</v>
      </c>
      <c r="AL48" s="1">
        <f t="shared" si="41"/>
        <v>0</v>
      </c>
      <c r="AM48" s="1">
        <f t="shared" si="41"/>
        <v>0</v>
      </c>
      <c r="AN48" s="1">
        <f t="shared" si="41"/>
        <v>0</v>
      </c>
      <c r="AO48" s="1">
        <f t="shared" si="41"/>
        <v>0</v>
      </c>
      <c r="AP48" s="1">
        <f t="shared" si="41"/>
        <v>1</v>
      </c>
      <c r="AQ48" s="1">
        <f t="shared" si="41"/>
        <v>0</v>
      </c>
      <c r="AR48" s="1">
        <f t="shared" si="41"/>
        <v>0</v>
      </c>
      <c r="AS48" s="1">
        <f t="shared" si="41"/>
        <v>0</v>
      </c>
      <c r="AT48" s="1">
        <f t="shared" si="41"/>
        <v>0</v>
      </c>
      <c r="AU48" s="1">
        <f t="shared" si="41"/>
        <v>0</v>
      </c>
      <c r="AV48" s="1">
        <f t="shared" si="41"/>
        <v>0</v>
      </c>
      <c r="AW48" s="1">
        <f t="shared" si="41"/>
        <v>0</v>
      </c>
      <c r="AX48" s="1">
        <f t="shared" si="41"/>
        <v>0</v>
      </c>
      <c r="AY48" s="1">
        <f t="shared" si="41"/>
        <v>0</v>
      </c>
      <c r="AZ48" s="1">
        <f t="shared" si="41"/>
        <v>0</v>
      </c>
      <c r="BA48" s="1">
        <f t="shared" si="41"/>
        <v>0</v>
      </c>
      <c r="BB48" s="1">
        <f t="shared" si="41"/>
        <v>0</v>
      </c>
      <c r="BC48" s="1">
        <f t="shared" si="41"/>
        <v>0</v>
      </c>
      <c r="BD48" s="1">
        <f t="shared" si="41"/>
        <v>0</v>
      </c>
      <c r="BE48" s="1">
        <f t="shared" si="41"/>
        <v>0</v>
      </c>
      <c r="BF48" s="1">
        <f t="shared" si="41"/>
        <v>0</v>
      </c>
      <c r="BG48" s="1">
        <f t="shared" si="41"/>
        <v>0</v>
      </c>
      <c r="BH48" s="1">
        <f t="shared" si="41"/>
        <v>0</v>
      </c>
      <c r="BI48" s="1">
        <f t="shared" si="41"/>
        <v>0</v>
      </c>
      <c r="BJ48" s="1">
        <f t="shared" si="41"/>
        <v>0</v>
      </c>
      <c r="BK48" s="1">
        <f t="shared" si="41"/>
        <v>0</v>
      </c>
      <c r="BL48" s="1">
        <f t="shared" si="41"/>
        <v>0</v>
      </c>
      <c r="BM48" s="1">
        <f t="shared" si="41"/>
        <v>0</v>
      </c>
      <c r="BN48" s="1">
        <f t="shared" si="41"/>
        <v>0</v>
      </c>
      <c r="BO48" s="1">
        <f t="shared" si="41"/>
        <v>0</v>
      </c>
      <c r="BP48" s="1">
        <f t="shared" si="40"/>
        <v>0</v>
      </c>
      <c r="BQ48" s="1">
        <f t="shared" si="40"/>
        <v>0</v>
      </c>
      <c r="BR48" s="1">
        <f t="shared" si="40"/>
        <v>0</v>
      </c>
      <c r="BS48" s="1">
        <f t="shared" si="40"/>
        <v>0</v>
      </c>
      <c r="BT48" s="1">
        <f t="shared" si="40"/>
        <v>0</v>
      </c>
      <c r="BU48" s="1">
        <f t="shared" si="40"/>
        <v>0</v>
      </c>
      <c r="BV48" s="1">
        <f t="shared" si="40"/>
        <v>0</v>
      </c>
      <c r="BW48" s="1">
        <f t="shared" si="40"/>
        <v>0</v>
      </c>
      <c r="BX48" s="1">
        <f t="shared" si="40"/>
        <v>0</v>
      </c>
      <c r="BY48" s="1">
        <f t="shared" si="40"/>
        <v>0</v>
      </c>
      <c r="BZ48" s="1">
        <f t="shared" si="40"/>
        <v>0</v>
      </c>
      <c r="CA48" s="1">
        <f t="shared" si="40"/>
        <v>0</v>
      </c>
      <c r="CB48" s="1">
        <f t="shared" si="40"/>
        <v>0</v>
      </c>
      <c r="CC48" s="1">
        <f t="shared" si="40"/>
        <v>0</v>
      </c>
      <c r="CD48" s="1">
        <f t="shared" si="40"/>
        <v>0</v>
      </c>
      <c r="CE48" s="1">
        <f t="shared" si="40"/>
        <v>0</v>
      </c>
      <c r="CF48" s="1">
        <f t="shared" si="40"/>
        <v>0</v>
      </c>
      <c r="CG48" s="1">
        <f t="shared" si="40"/>
        <v>0</v>
      </c>
      <c r="CH48" s="1">
        <f t="shared" si="40"/>
        <v>0</v>
      </c>
      <c r="CI48" s="1">
        <f t="shared" si="40"/>
        <v>0</v>
      </c>
      <c r="CJ48" s="1">
        <f t="shared" si="40"/>
        <v>0</v>
      </c>
      <c r="CK48" s="1">
        <f t="shared" si="40"/>
        <v>0</v>
      </c>
      <c r="CL48" s="1">
        <f t="shared" si="40"/>
        <v>0</v>
      </c>
      <c r="CM48" s="1">
        <f t="shared" si="40"/>
        <v>0</v>
      </c>
      <c r="CN48" s="1">
        <f t="shared" si="40"/>
        <v>0</v>
      </c>
      <c r="CO48" s="1">
        <f t="shared" si="40"/>
        <v>0</v>
      </c>
      <c r="CP48" s="1">
        <f t="shared" si="40"/>
        <v>0</v>
      </c>
      <c r="CQ48" s="1">
        <f t="shared" si="40"/>
        <v>0</v>
      </c>
      <c r="CR48" s="1">
        <f t="shared" si="40"/>
        <v>0</v>
      </c>
      <c r="CS48" s="1">
        <f t="shared" si="40"/>
        <v>0</v>
      </c>
      <c r="CT48" s="1">
        <f t="shared" si="40"/>
        <v>0</v>
      </c>
      <c r="CU48" s="1">
        <f t="shared" si="40"/>
        <v>0</v>
      </c>
      <c r="CV48" s="1">
        <f t="shared" si="40"/>
        <v>0</v>
      </c>
      <c r="CW48" s="1">
        <f t="shared" si="40"/>
        <v>0</v>
      </c>
      <c r="CX48" s="1">
        <f t="shared" si="40"/>
        <v>0</v>
      </c>
      <c r="CY48" s="1">
        <f t="shared" si="40"/>
        <v>0</v>
      </c>
      <c r="CZ48" s="1">
        <f t="shared" si="40"/>
        <v>0</v>
      </c>
      <c r="DA48" s="1">
        <f t="shared" si="40"/>
        <v>0</v>
      </c>
      <c r="DB48" s="1">
        <f t="shared" si="40"/>
        <v>0</v>
      </c>
      <c r="DC48" s="1">
        <f t="shared" si="40"/>
        <v>0</v>
      </c>
      <c r="DD48" s="1">
        <f t="shared" si="40"/>
        <v>0</v>
      </c>
      <c r="DE48" s="1">
        <f t="shared" si="40"/>
        <v>0</v>
      </c>
      <c r="DF48" s="1">
        <f t="shared" si="40"/>
        <v>0</v>
      </c>
      <c r="DG48" s="1">
        <f t="shared" si="40"/>
        <v>0</v>
      </c>
      <c r="DH48" s="1">
        <f t="shared" si="40"/>
        <v>0</v>
      </c>
      <c r="DI48" s="1">
        <f t="shared" si="40"/>
        <v>0</v>
      </c>
      <c r="DJ48" s="1">
        <f t="shared" si="40"/>
        <v>0</v>
      </c>
      <c r="DK48" s="1">
        <f t="shared" si="40"/>
        <v>0</v>
      </c>
      <c r="DL48" s="1">
        <f t="shared" si="40"/>
        <v>0</v>
      </c>
      <c r="DM48" s="1">
        <f t="shared" si="40"/>
        <v>0</v>
      </c>
      <c r="DN48" s="1">
        <f t="shared" si="40"/>
        <v>0</v>
      </c>
      <c r="DO48" s="1">
        <f t="shared" si="40"/>
        <v>0</v>
      </c>
      <c r="DP48" s="1">
        <f t="shared" si="40"/>
        <v>0</v>
      </c>
      <c r="DQ48" s="1">
        <f t="shared" si="40"/>
        <v>0</v>
      </c>
      <c r="DR48" s="1">
        <f t="shared" si="40"/>
        <v>0</v>
      </c>
      <c r="DS48" s="1">
        <f t="shared" si="40"/>
        <v>0</v>
      </c>
      <c r="DT48" s="1">
        <f t="shared" si="40"/>
        <v>0</v>
      </c>
      <c r="DU48" s="1">
        <f t="shared" si="40"/>
        <v>0</v>
      </c>
      <c r="DV48" s="1">
        <f t="shared" si="40"/>
        <v>0</v>
      </c>
      <c r="DW48" s="1">
        <f t="shared" si="40"/>
        <v>0</v>
      </c>
      <c r="DX48" s="1">
        <f t="shared" si="40"/>
        <v>0</v>
      </c>
      <c r="DY48" s="1">
        <f t="shared" si="40"/>
        <v>0</v>
      </c>
      <c r="DZ48" s="1">
        <f t="shared" si="40"/>
        <v>0</v>
      </c>
      <c r="EA48" s="1">
        <f t="shared" si="39"/>
        <v>0</v>
      </c>
      <c r="EB48" s="1">
        <f t="shared" si="39"/>
        <v>0</v>
      </c>
      <c r="EC48" s="1">
        <f t="shared" si="39"/>
        <v>0</v>
      </c>
      <c r="ED48" s="1">
        <f t="shared" si="39"/>
        <v>0</v>
      </c>
      <c r="EE48" s="1">
        <f t="shared" si="39"/>
        <v>0</v>
      </c>
      <c r="EF48" s="1">
        <f t="shared" si="39"/>
        <v>0</v>
      </c>
      <c r="EG48" s="1">
        <f t="shared" si="39"/>
        <v>0</v>
      </c>
      <c r="EH48" s="1">
        <f t="shared" si="39"/>
        <v>0</v>
      </c>
      <c r="EI48" s="1">
        <f t="shared" si="39"/>
        <v>0</v>
      </c>
      <c r="EJ48" s="1">
        <f t="shared" si="39"/>
        <v>0</v>
      </c>
      <c r="EK48" s="1">
        <f t="shared" si="39"/>
        <v>0</v>
      </c>
      <c r="EL48" s="1">
        <f t="shared" si="39"/>
        <v>0</v>
      </c>
      <c r="EM48" s="1">
        <f t="shared" si="39"/>
        <v>0</v>
      </c>
      <c r="EN48" s="1">
        <f t="shared" si="39"/>
        <v>0</v>
      </c>
      <c r="EO48" s="1">
        <f t="shared" si="39"/>
        <v>0</v>
      </c>
      <c r="EP48" s="1">
        <f t="shared" si="39"/>
        <v>0</v>
      </c>
      <c r="EQ48" s="1">
        <f t="shared" si="39"/>
        <v>0</v>
      </c>
      <c r="ER48" s="1">
        <f t="shared" si="39"/>
        <v>0</v>
      </c>
      <c r="ES48" s="1">
        <f t="shared" si="39"/>
        <v>0</v>
      </c>
      <c r="ET48" s="1">
        <f t="shared" si="39"/>
        <v>0</v>
      </c>
      <c r="EU48" s="1">
        <f t="shared" si="39"/>
        <v>0</v>
      </c>
      <c r="EV48" s="1">
        <f t="shared" si="39"/>
        <v>0</v>
      </c>
      <c r="EW48" s="1">
        <f t="shared" si="39"/>
        <v>0</v>
      </c>
      <c r="EX48" s="1">
        <f t="shared" si="39"/>
        <v>0</v>
      </c>
      <c r="EY48" s="1">
        <f t="shared" si="39"/>
        <v>0</v>
      </c>
      <c r="EZ48" s="1">
        <f t="shared" si="39"/>
        <v>0</v>
      </c>
      <c r="FA48" s="1">
        <f t="shared" si="39"/>
        <v>0</v>
      </c>
      <c r="FB48" s="1">
        <f t="shared" si="39"/>
        <v>0</v>
      </c>
      <c r="FC48" s="1">
        <f t="shared" si="39"/>
        <v>0</v>
      </c>
      <c r="FD48" s="1">
        <f t="shared" si="39"/>
        <v>0</v>
      </c>
      <c r="FE48" s="1">
        <f t="shared" si="39"/>
        <v>0</v>
      </c>
      <c r="FF48" s="1">
        <f t="shared" si="39"/>
        <v>0</v>
      </c>
      <c r="FG48" s="1">
        <f t="shared" si="39"/>
        <v>0</v>
      </c>
      <c r="FH48" s="1">
        <f t="shared" si="39"/>
        <v>0</v>
      </c>
      <c r="FI48" s="1">
        <f t="shared" si="39"/>
        <v>0</v>
      </c>
      <c r="FJ48" s="1">
        <f t="shared" si="39"/>
        <v>0</v>
      </c>
      <c r="FK48" s="1">
        <f t="shared" si="39"/>
        <v>0</v>
      </c>
      <c r="FL48" s="1">
        <f t="shared" si="39"/>
        <v>0</v>
      </c>
      <c r="FM48" s="1">
        <f t="shared" si="39"/>
        <v>0</v>
      </c>
      <c r="FN48" s="1">
        <f t="shared" si="39"/>
        <v>0</v>
      </c>
      <c r="FO48" s="1">
        <f t="shared" si="39"/>
        <v>0</v>
      </c>
      <c r="FP48" s="1">
        <f t="shared" si="39"/>
        <v>0</v>
      </c>
      <c r="FQ48" s="1">
        <f t="shared" si="39"/>
        <v>0</v>
      </c>
      <c r="FR48" s="1">
        <f t="shared" si="39"/>
        <v>0</v>
      </c>
      <c r="FS48" s="1">
        <f t="shared" si="39"/>
        <v>0</v>
      </c>
      <c r="FT48" s="1">
        <f t="shared" si="39"/>
        <v>0</v>
      </c>
      <c r="FU48" s="1">
        <f t="shared" si="39"/>
        <v>0</v>
      </c>
      <c r="FV48" s="1">
        <f t="shared" si="39"/>
        <v>0</v>
      </c>
      <c r="FW48" s="1">
        <f t="shared" si="39"/>
        <v>0</v>
      </c>
      <c r="FX48" s="1">
        <f t="shared" si="39"/>
        <v>0</v>
      </c>
      <c r="FY48" s="1">
        <f t="shared" si="39"/>
        <v>0</v>
      </c>
      <c r="FZ48" s="1">
        <f t="shared" si="39"/>
        <v>0</v>
      </c>
      <c r="GA48" s="1">
        <f t="shared" si="39"/>
        <v>0</v>
      </c>
      <c r="GB48" s="1">
        <f t="shared" si="39"/>
        <v>0</v>
      </c>
      <c r="GC48" s="1">
        <f t="shared" si="39"/>
        <v>0</v>
      </c>
      <c r="GD48" s="1">
        <f t="shared" si="39"/>
        <v>0</v>
      </c>
      <c r="GE48" s="1">
        <f t="shared" si="39"/>
        <v>0</v>
      </c>
      <c r="GF48" s="1">
        <f t="shared" si="39"/>
        <v>0</v>
      </c>
      <c r="GG48" s="1">
        <f t="shared" si="39"/>
        <v>0</v>
      </c>
      <c r="GH48" s="1">
        <f t="shared" si="39"/>
        <v>0</v>
      </c>
      <c r="GI48" s="1">
        <f t="shared" si="39"/>
        <v>0</v>
      </c>
      <c r="GJ48" s="1">
        <f t="shared" si="39"/>
        <v>0</v>
      </c>
      <c r="GK48" s="1">
        <f t="shared" si="39"/>
        <v>0</v>
      </c>
      <c r="GL48" s="1">
        <f t="shared" ref="GL48:GX51" si="42">IF($B48=GL$8,1,0)</f>
        <v>0</v>
      </c>
      <c r="GM48" s="1">
        <f t="shared" si="42"/>
        <v>0</v>
      </c>
      <c r="GN48" s="1">
        <f t="shared" si="42"/>
        <v>0</v>
      </c>
      <c r="GO48" s="1">
        <f t="shared" si="42"/>
        <v>0</v>
      </c>
      <c r="GP48" s="1">
        <f t="shared" si="42"/>
        <v>0</v>
      </c>
      <c r="GQ48" s="1">
        <f t="shared" si="42"/>
        <v>0</v>
      </c>
      <c r="GR48" s="1">
        <f t="shared" si="42"/>
        <v>0</v>
      </c>
      <c r="GS48" s="1">
        <f t="shared" si="42"/>
        <v>0</v>
      </c>
      <c r="GT48" s="1">
        <f t="shared" si="42"/>
        <v>0</v>
      </c>
      <c r="GU48" s="1">
        <f t="shared" si="42"/>
        <v>0</v>
      </c>
      <c r="GV48" s="1">
        <f t="shared" si="42"/>
        <v>0</v>
      </c>
      <c r="GW48" s="1">
        <f t="shared" si="42"/>
        <v>0</v>
      </c>
      <c r="GX48" s="1">
        <f t="shared" si="42"/>
        <v>0</v>
      </c>
      <c r="GY48" s="1">
        <f>IF(INDEX('W2. Regional GDP data'!$E$8:$L$211,MATCH($A48,'W2. Regional GDP data'!$B$8:$B$211,0),MATCH(GY$7,'W2. Regional GDP data'!$E$7:$L$7,0))=GY$8,1,0)</f>
        <v>0</v>
      </c>
      <c r="GZ48" s="1">
        <f>IF(INDEX('W2. Regional GDP data'!$E$8:$L$211,MATCH($A48,'W2. Regional GDP data'!$B$8:$B$211,0),MATCH(GZ$7,'W2. Regional GDP data'!$E$7:$L$7,0))=GZ$8,1,0)</f>
        <v>0</v>
      </c>
      <c r="HA48" s="1">
        <f>IF(INDEX('W2. Regional GDP data'!$E$8:$L$211,MATCH($A48,'W2. Regional GDP data'!$B$8:$B$211,0),MATCH(HA$7,'W2. Regional GDP data'!$E$7:$L$7,0))=HA$8,1,0)</f>
        <v>0</v>
      </c>
      <c r="HB48" s="1">
        <f>IF(INDEX('W2. Regional GDP data'!$E$8:$L$211,MATCH($A48,'W2. Regional GDP data'!$B$8:$B$211,0),MATCH(HB$7,'W2. Regional GDP data'!$E$7:$L$7,0))=HB$8,1,0)</f>
        <v>0</v>
      </c>
      <c r="HC48" s="1">
        <f>IF(INDEX('W2. Regional GDP data'!$E$8:$L$211,MATCH($A48,'W2. Regional GDP data'!$B$8:$B$211,0),MATCH(HC$7,'W2. Regional GDP data'!$E$7:$L$7,0))=HC$8,1,0)</f>
        <v>0</v>
      </c>
      <c r="HD48" s="1">
        <f>IF(INDEX('W2. Regional GDP data'!$E$8:$L$211,MATCH($A48,'W2. Regional GDP data'!$B$8:$B$211,0),MATCH(HD$7,'W2. Regional GDP data'!$E$7:$L$7,0))=HD$8,1,0)</f>
        <v>0</v>
      </c>
      <c r="HE48" s="1">
        <f>IF(INDEX('W2. Regional GDP data'!$E$8:$L$211,MATCH($A48,'W2. Regional GDP data'!$B$8:$B$211,0),MATCH(HE$7,'W2. Regional GDP data'!$E$7:$L$7,0))=HE$8,1,0)</f>
        <v>0</v>
      </c>
      <c r="HF48" s="1">
        <f>IF(INDEX('W2. Regional GDP data'!$E$8:$L$211,MATCH($A48,'W2. Regional GDP data'!$B$8:$B$211,0),MATCH(HF$7,'W2. Regional GDP data'!$E$7:$L$7,0))=HF$8,1,0)</f>
        <v>0</v>
      </c>
      <c r="HG48" s="1">
        <f>IF(INDEX('W2. Regional GDP data'!$E$8:$L$211,MATCH($A48,'W2. Regional GDP data'!$B$8:$B$211,0),MATCH(HG$7,'W2. Regional GDP data'!$E$7:$L$7,0))=HG$8,1,0)</f>
        <v>0</v>
      </c>
      <c r="HH48" s="1">
        <f>IF(INDEX('W2. Regional GDP data'!$E$8:$L$211,MATCH($A48,'W2. Regional GDP data'!$B$8:$B$211,0),MATCH(HH$7,'W2. Regional GDP data'!$E$7:$L$7,0))=HH$8,1,0)</f>
        <v>0</v>
      </c>
      <c r="HI48" s="1">
        <f>IF(INDEX('W2. Regional GDP data'!$E$8:$L$211,MATCH($A48,'W2. Regional GDP data'!$B$8:$B$211,0),MATCH(HI$7,'W2. Regional GDP data'!$E$7:$L$7,0))=HI$8,1,0)</f>
        <v>0</v>
      </c>
      <c r="HJ48" s="1">
        <f>IF(INDEX('W2. Regional GDP data'!$E$8:$L$211,MATCH($A48,'W2. Regional GDP data'!$B$8:$B$211,0),MATCH(HJ$7,'W2. Regional GDP data'!$E$7:$L$7,0))=HJ$8,1,0)</f>
        <v>0</v>
      </c>
      <c r="HK48" s="1">
        <f>IF(INDEX('W2. Regional GDP data'!$E$8:$L$211,MATCH($A48,'W2. Regional GDP data'!$B$8:$B$211,0),MATCH(HK$7,'W2. Regional GDP data'!$E$7:$L$7,0))=HK$8,1,0)</f>
        <v>0</v>
      </c>
      <c r="HL48" s="1">
        <f>IF(INDEX('W2. Regional GDP data'!$E$8:$L$211,MATCH($A48,'W2. Regional GDP data'!$B$8:$B$211,0),MATCH(HL$7,'W2. Regional GDP data'!$E$7:$L$7,0))=HL$8,1,0)</f>
        <v>0</v>
      </c>
      <c r="HM48" s="1">
        <f>IF(INDEX('W2. Regional GDP data'!$E$8:$L$211,MATCH($A48,'W2. Regional GDP data'!$B$8:$B$211,0),MATCH(HM$7,'W2. Regional GDP data'!$E$7:$L$7,0))=HM$8,1,0)</f>
        <v>1</v>
      </c>
      <c r="HN48" s="1">
        <f>IF(INDEX('W2. Regional GDP data'!$E$8:$L$211,MATCH($A48,'W2. Regional GDP data'!$B$8:$B$211,0),MATCH(HN$7,'W2. Regional GDP data'!$E$7:$L$7,0))=HN$8,1,0)</f>
        <v>0</v>
      </c>
      <c r="HO48" s="1">
        <f>IF(INDEX('W2. Regional GDP data'!$E$8:$L$211,MATCH($A48,'W2. Regional GDP data'!$B$8:$B$211,0),MATCH(HO$7,'W2. Regional GDP data'!$E$7:$L$7,0))=HO$8,1,0)</f>
        <v>0</v>
      </c>
      <c r="HP48" s="1">
        <f>IF(INDEX('W2. Regional GDP data'!$E$8:$L$211,MATCH($A48,'W2. Regional GDP data'!$B$8:$B$211,0),MATCH(HP$7,'W2. Regional GDP data'!$E$7:$L$7,0))=HP$8,1,0)</f>
        <v>0</v>
      </c>
      <c r="HQ48" s="1">
        <f>IF(INDEX('W2. Regional GDP data'!$E$8:$L$211,MATCH($A48,'W2. Regional GDP data'!$B$8:$B$211,0),MATCH(HQ$7,'W2. Regional GDP data'!$E$7:$L$7,0))=HQ$8,1,0)</f>
        <v>0</v>
      </c>
      <c r="HR48" s="1">
        <f>IF(INDEX('W2. Regional GDP data'!$E$8:$L$211,MATCH($A48,'W2. Regional GDP data'!$B$8:$B$211,0),MATCH(HR$7,'W2. Regional GDP data'!$E$7:$L$7,0))=HR$8,1,0)</f>
        <v>0</v>
      </c>
      <c r="HS48" s="1">
        <f>IF(INDEX('W2. Regional GDP data'!$E$8:$L$211,MATCH($A48,'W2. Regional GDP data'!$B$8:$B$211,0),MATCH(HS$7,'W2. Regional GDP data'!$E$7:$L$7,0))=HS$8,1,0)</f>
        <v>1</v>
      </c>
      <c r="HT48" s="1">
        <f>IF(INDEX('W2. Regional GDP data'!$E$8:$L$211,MATCH($A48,'W2. Regional GDP data'!$B$8:$B$211,0),MATCH(HT$7,'W2. Regional GDP data'!$E$7:$L$7,0))=HT$8,1,0)</f>
        <v>0</v>
      </c>
      <c r="HU48" s="1">
        <f>IF(INDEX('W2. Regional GDP data'!$E$8:$L$211,MATCH($A48,'W2. Regional GDP data'!$B$8:$B$211,0),MATCH(HU$7,'W2. Regional GDP data'!$E$7:$L$7,0))=HU$8,1,0)</f>
        <v>0</v>
      </c>
      <c r="HV48" s="1">
        <f>IF(INDEX('W2. Regional GDP data'!$E$8:$L$211,MATCH($A48,'W2. Regional GDP data'!$B$8:$B$211,0),MATCH(HV$7,'W2. Regional GDP data'!$E$7:$L$7,0))=HV$8,1,0)</f>
        <v>0</v>
      </c>
      <c r="HW48" s="1">
        <f>IF(INDEX('W2. Regional GDP data'!$E$8:$L$211,MATCH($A48,'W2. Regional GDP data'!$B$8:$B$211,0),MATCH(HW$7,'W2. Regional GDP data'!$E$7:$L$7,0))=HW$8,1,0)</f>
        <v>0</v>
      </c>
      <c r="HX48" s="1">
        <f>IF(INDEX('W2. Regional GDP data'!$E$8:$L$211,MATCH($A48,'W2. Regional GDP data'!$B$8:$B$211,0),MATCH(HX$7,'W2. Regional GDP data'!$E$7:$L$7,0))=HX$8,1,0)</f>
        <v>1</v>
      </c>
      <c r="HY48" s="1">
        <f>IF(INDEX('W2. Regional GDP data'!$E$8:$L$211,MATCH($A48,'W2. Regional GDP data'!$B$8:$B$211,0),MATCH(HY$7,'W2. Regional GDP data'!$E$7:$L$7,0))=HY$8,1,0)</f>
        <v>0</v>
      </c>
      <c r="HZ48" s="1">
        <f>IF(INDEX('W2. Regional GDP data'!$E$8:$L$211,MATCH($A48,'W2. Regional GDP data'!$B$8:$B$211,0),MATCH(HZ$7,'W2. Regional GDP data'!$E$7:$L$7,0))=HZ$8,1,0)</f>
        <v>0</v>
      </c>
      <c r="IA48" s="1">
        <f>IF(INDEX('W2. Regional GDP data'!$E$8:$L$211,MATCH($A48,'W2. Regional GDP data'!$B$8:$B$211,0),MATCH(IA$7,'W2. Regional GDP data'!$E$7:$L$7,0))=IA$8,1,0)</f>
        <v>0</v>
      </c>
      <c r="IB48" s="1">
        <f>IF(INDEX('W2. Regional GDP data'!$E$8:$L$211,MATCH($A48,'W2. Regional GDP data'!$B$8:$B$211,0),MATCH(IB$7,'W2. Regional GDP data'!$E$7:$L$7,0))=IB$8,1,0)</f>
        <v>0</v>
      </c>
      <c r="IC48" s="1">
        <v>1</v>
      </c>
    </row>
    <row r="49" spans="1:237">
      <c r="A49" s="1" t="s">
        <v>273</v>
      </c>
      <c r="B49" s="1" t="s">
        <v>513</v>
      </c>
      <c r="C49" s="1">
        <f t="shared" si="4"/>
        <v>0</v>
      </c>
      <c r="D49" s="1">
        <f t="shared" si="41"/>
        <v>0</v>
      </c>
      <c r="E49" s="1">
        <f t="shared" si="41"/>
        <v>0</v>
      </c>
      <c r="F49" s="1">
        <f t="shared" si="41"/>
        <v>0</v>
      </c>
      <c r="G49" s="1">
        <f t="shared" si="41"/>
        <v>0</v>
      </c>
      <c r="H49" s="1">
        <f t="shared" si="41"/>
        <v>0</v>
      </c>
      <c r="I49" s="1">
        <f t="shared" si="41"/>
        <v>0</v>
      </c>
      <c r="J49" s="1">
        <f t="shared" si="41"/>
        <v>0</v>
      </c>
      <c r="K49" s="1">
        <f t="shared" si="41"/>
        <v>0</v>
      </c>
      <c r="L49" s="1">
        <f t="shared" si="41"/>
        <v>0</v>
      </c>
      <c r="M49" s="1">
        <f t="shared" si="41"/>
        <v>0</v>
      </c>
      <c r="N49" s="1">
        <f t="shared" si="41"/>
        <v>0</v>
      </c>
      <c r="O49" s="1">
        <f t="shared" si="41"/>
        <v>0</v>
      </c>
      <c r="P49" s="1">
        <f t="shared" si="41"/>
        <v>0</v>
      </c>
      <c r="Q49" s="1">
        <f t="shared" si="41"/>
        <v>0</v>
      </c>
      <c r="R49" s="1">
        <f t="shared" si="41"/>
        <v>0</v>
      </c>
      <c r="S49" s="1">
        <f t="shared" si="41"/>
        <v>0</v>
      </c>
      <c r="T49" s="1">
        <f t="shared" si="41"/>
        <v>0</v>
      </c>
      <c r="U49" s="1">
        <f t="shared" si="41"/>
        <v>0</v>
      </c>
      <c r="V49" s="1">
        <f t="shared" si="41"/>
        <v>0</v>
      </c>
      <c r="W49" s="1">
        <f t="shared" si="41"/>
        <v>0</v>
      </c>
      <c r="X49" s="1">
        <f t="shared" si="41"/>
        <v>0</v>
      </c>
      <c r="Y49" s="1">
        <f t="shared" si="41"/>
        <v>0</v>
      </c>
      <c r="Z49" s="1">
        <f t="shared" si="41"/>
        <v>0</v>
      </c>
      <c r="AA49" s="1">
        <f t="shared" si="41"/>
        <v>0</v>
      </c>
      <c r="AB49" s="1">
        <f t="shared" si="41"/>
        <v>0</v>
      </c>
      <c r="AC49" s="1">
        <f t="shared" si="41"/>
        <v>0</v>
      </c>
      <c r="AD49" s="1">
        <f t="shared" si="41"/>
        <v>0</v>
      </c>
      <c r="AE49" s="1">
        <f t="shared" si="41"/>
        <v>0</v>
      </c>
      <c r="AF49" s="1">
        <f t="shared" si="41"/>
        <v>0</v>
      </c>
      <c r="AG49" s="1">
        <f t="shared" si="41"/>
        <v>0</v>
      </c>
      <c r="AH49" s="1">
        <f t="shared" si="41"/>
        <v>0</v>
      </c>
      <c r="AI49" s="1">
        <f t="shared" si="41"/>
        <v>0</v>
      </c>
      <c r="AJ49" s="1">
        <f t="shared" si="41"/>
        <v>0</v>
      </c>
      <c r="AK49" s="1">
        <f t="shared" si="41"/>
        <v>0</v>
      </c>
      <c r="AL49" s="1">
        <f t="shared" si="41"/>
        <v>0</v>
      </c>
      <c r="AM49" s="1">
        <f t="shared" si="41"/>
        <v>0</v>
      </c>
      <c r="AN49" s="1">
        <f t="shared" si="41"/>
        <v>0</v>
      </c>
      <c r="AO49" s="1">
        <f t="shared" si="41"/>
        <v>0</v>
      </c>
      <c r="AP49" s="1">
        <f t="shared" si="41"/>
        <v>0</v>
      </c>
      <c r="AQ49" s="1">
        <f t="shared" si="41"/>
        <v>1</v>
      </c>
      <c r="AR49" s="1">
        <f t="shared" si="41"/>
        <v>0</v>
      </c>
      <c r="AS49" s="1">
        <f t="shared" si="41"/>
        <v>0</v>
      </c>
      <c r="AT49" s="1">
        <f t="shared" si="41"/>
        <v>0</v>
      </c>
      <c r="AU49" s="1">
        <f t="shared" si="41"/>
        <v>0</v>
      </c>
      <c r="AV49" s="1">
        <f t="shared" si="41"/>
        <v>0</v>
      </c>
      <c r="AW49" s="1">
        <f t="shared" si="41"/>
        <v>0</v>
      </c>
      <c r="AX49" s="1">
        <f t="shared" si="41"/>
        <v>0</v>
      </c>
      <c r="AY49" s="1">
        <f t="shared" si="41"/>
        <v>0</v>
      </c>
      <c r="AZ49" s="1">
        <f t="shared" si="41"/>
        <v>0</v>
      </c>
      <c r="BA49" s="1">
        <f t="shared" si="41"/>
        <v>0</v>
      </c>
      <c r="BB49" s="1">
        <f t="shared" si="41"/>
        <v>0</v>
      </c>
      <c r="BC49" s="1">
        <f t="shared" si="41"/>
        <v>0</v>
      </c>
      <c r="BD49" s="1">
        <f t="shared" si="41"/>
        <v>0</v>
      </c>
      <c r="BE49" s="1">
        <f t="shared" si="41"/>
        <v>0</v>
      </c>
      <c r="BF49" s="1">
        <f t="shared" si="41"/>
        <v>0</v>
      </c>
      <c r="BG49" s="1">
        <f t="shared" si="41"/>
        <v>0</v>
      </c>
      <c r="BH49" s="1">
        <f t="shared" si="41"/>
        <v>0</v>
      </c>
      <c r="BI49" s="1">
        <f t="shared" si="41"/>
        <v>0</v>
      </c>
      <c r="BJ49" s="1">
        <f t="shared" si="41"/>
        <v>0</v>
      </c>
      <c r="BK49" s="1">
        <f t="shared" si="41"/>
        <v>0</v>
      </c>
      <c r="BL49" s="1">
        <f t="shared" si="41"/>
        <v>0</v>
      </c>
      <c r="BM49" s="1">
        <f t="shared" si="41"/>
        <v>0</v>
      </c>
      <c r="BN49" s="1">
        <f t="shared" si="41"/>
        <v>0</v>
      </c>
      <c r="BO49" s="1">
        <f t="shared" si="41"/>
        <v>0</v>
      </c>
      <c r="BP49" s="1">
        <f t="shared" si="40"/>
        <v>0</v>
      </c>
      <c r="BQ49" s="1">
        <f t="shared" si="40"/>
        <v>0</v>
      </c>
      <c r="BR49" s="1">
        <f t="shared" si="40"/>
        <v>0</v>
      </c>
      <c r="BS49" s="1">
        <f t="shared" si="40"/>
        <v>0</v>
      </c>
      <c r="BT49" s="1">
        <f t="shared" si="40"/>
        <v>0</v>
      </c>
      <c r="BU49" s="1">
        <f t="shared" si="40"/>
        <v>0</v>
      </c>
      <c r="BV49" s="1">
        <f t="shared" si="40"/>
        <v>0</v>
      </c>
      <c r="BW49" s="1">
        <f t="shared" si="40"/>
        <v>0</v>
      </c>
      <c r="BX49" s="1">
        <f t="shared" si="40"/>
        <v>0</v>
      </c>
      <c r="BY49" s="1">
        <f t="shared" si="40"/>
        <v>0</v>
      </c>
      <c r="BZ49" s="1">
        <f t="shared" si="40"/>
        <v>0</v>
      </c>
      <c r="CA49" s="1">
        <f t="shared" si="40"/>
        <v>0</v>
      </c>
      <c r="CB49" s="1">
        <f t="shared" si="40"/>
        <v>0</v>
      </c>
      <c r="CC49" s="1">
        <f t="shared" si="40"/>
        <v>0</v>
      </c>
      <c r="CD49" s="1">
        <f t="shared" si="40"/>
        <v>0</v>
      </c>
      <c r="CE49" s="1">
        <f t="shared" si="40"/>
        <v>0</v>
      </c>
      <c r="CF49" s="1">
        <f t="shared" si="40"/>
        <v>0</v>
      </c>
      <c r="CG49" s="1">
        <f t="shared" si="40"/>
        <v>0</v>
      </c>
      <c r="CH49" s="1">
        <f t="shared" si="40"/>
        <v>0</v>
      </c>
      <c r="CI49" s="1">
        <f t="shared" si="40"/>
        <v>0</v>
      </c>
      <c r="CJ49" s="1">
        <f t="shared" si="40"/>
        <v>0</v>
      </c>
      <c r="CK49" s="1">
        <f t="shared" si="40"/>
        <v>0</v>
      </c>
      <c r="CL49" s="1">
        <f t="shared" si="40"/>
        <v>0</v>
      </c>
      <c r="CM49" s="1">
        <f t="shared" si="40"/>
        <v>0</v>
      </c>
      <c r="CN49" s="1">
        <f t="shared" si="40"/>
        <v>0</v>
      </c>
      <c r="CO49" s="1">
        <f t="shared" si="40"/>
        <v>0</v>
      </c>
      <c r="CP49" s="1">
        <f t="shared" si="40"/>
        <v>0</v>
      </c>
      <c r="CQ49" s="1">
        <f t="shared" si="40"/>
        <v>0</v>
      </c>
      <c r="CR49" s="1">
        <f t="shared" si="40"/>
        <v>0</v>
      </c>
      <c r="CS49" s="1">
        <f t="shared" si="40"/>
        <v>0</v>
      </c>
      <c r="CT49" s="1">
        <f t="shared" si="40"/>
        <v>0</v>
      </c>
      <c r="CU49" s="1">
        <f t="shared" si="40"/>
        <v>0</v>
      </c>
      <c r="CV49" s="1">
        <f t="shared" si="40"/>
        <v>0</v>
      </c>
      <c r="CW49" s="1">
        <f t="shared" si="40"/>
        <v>0</v>
      </c>
      <c r="CX49" s="1">
        <f t="shared" si="40"/>
        <v>0</v>
      </c>
      <c r="CY49" s="1">
        <f t="shared" si="40"/>
        <v>0</v>
      </c>
      <c r="CZ49" s="1">
        <f t="shared" si="40"/>
        <v>0</v>
      </c>
      <c r="DA49" s="1">
        <f t="shared" si="40"/>
        <v>0</v>
      </c>
      <c r="DB49" s="1">
        <f t="shared" si="40"/>
        <v>0</v>
      </c>
      <c r="DC49" s="1">
        <f t="shared" si="40"/>
        <v>0</v>
      </c>
      <c r="DD49" s="1">
        <f t="shared" si="40"/>
        <v>0</v>
      </c>
      <c r="DE49" s="1">
        <f t="shared" si="40"/>
        <v>0</v>
      </c>
      <c r="DF49" s="1">
        <f t="shared" si="40"/>
        <v>0</v>
      </c>
      <c r="DG49" s="1">
        <f t="shared" si="40"/>
        <v>0</v>
      </c>
      <c r="DH49" s="1">
        <f t="shared" si="40"/>
        <v>0</v>
      </c>
      <c r="DI49" s="1">
        <f t="shared" si="40"/>
        <v>0</v>
      </c>
      <c r="DJ49" s="1">
        <f t="shared" si="40"/>
        <v>0</v>
      </c>
      <c r="DK49" s="1">
        <f t="shared" si="40"/>
        <v>0</v>
      </c>
      <c r="DL49" s="1">
        <f t="shared" si="40"/>
        <v>0</v>
      </c>
      <c r="DM49" s="1">
        <f t="shared" si="40"/>
        <v>0</v>
      </c>
      <c r="DN49" s="1">
        <f t="shared" si="40"/>
        <v>0</v>
      </c>
      <c r="DO49" s="1">
        <f t="shared" si="40"/>
        <v>0</v>
      </c>
      <c r="DP49" s="1">
        <f t="shared" si="40"/>
        <v>0</v>
      </c>
      <c r="DQ49" s="1">
        <f t="shared" si="40"/>
        <v>0</v>
      </c>
      <c r="DR49" s="1">
        <f t="shared" si="40"/>
        <v>0</v>
      </c>
      <c r="DS49" s="1">
        <f t="shared" si="40"/>
        <v>0</v>
      </c>
      <c r="DT49" s="1">
        <f t="shared" si="40"/>
        <v>0</v>
      </c>
      <c r="DU49" s="1">
        <f t="shared" si="40"/>
        <v>0</v>
      </c>
      <c r="DV49" s="1">
        <f t="shared" si="40"/>
        <v>0</v>
      </c>
      <c r="DW49" s="1">
        <f t="shared" si="40"/>
        <v>0</v>
      </c>
      <c r="DX49" s="1">
        <f t="shared" si="40"/>
        <v>0</v>
      </c>
      <c r="DY49" s="1">
        <f t="shared" si="40"/>
        <v>0</v>
      </c>
      <c r="DZ49" s="1">
        <f t="shared" si="40"/>
        <v>0</v>
      </c>
      <c r="EA49" s="1">
        <f t="shared" ref="EA49:GL52" si="43">IF($B49=EA$8,1,0)</f>
        <v>0</v>
      </c>
      <c r="EB49" s="1">
        <f t="shared" si="43"/>
        <v>0</v>
      </c>
      <c r="EC49" s="1">
        <f t="shared" si="43"/>
        <v>0</v>
      </c>
      <c r="ED49" s="1">
        <f t="shared" si="43"/>
        <v>0</v>
      </c>
      <c r="EE49" s="1">
        <f t="shared" si="43"/>
        <v>0</v>
      </c>
      <c r="EF49" s="1">
        <f t="shared" si="43"/>
        <v>0</v>
      </c>
      <c r="EG49" s="1">
        <f t="shared" si="43"/>
        <v>0</v>
      </c>
      <c r="EH49" s="1">
        <f t="shared" si="43"/>
        <v>0</v>
      </c>
      <c r="EI49" s="1">
        <f t="shared" si="43"/>
        <v>0</v>
      </c>
      <c r="EJ49" s="1">
        <f t="shared" si="43"/>
        <v>0</v>
      </c>
      <c r="EK49" s="1">
        <f t="shared" si="43"/>
        <v>0</v>
      </c>
      <c r="EL49" s="1">
        <f t="shared" si="43"/>
        <v>0</v>
      </c>
      <c r="EM49" s="1">
        <f t="shared" si="43"/>
        <v>0</v>
      </c>
      <c r="EN49" s="1">
        <f t="shared" si="43"/>
        <v>0</v>
      </c>
      <c r="EO49" s="1">
        <f t="shared" si="43"/>
        <v>0</v>
      </c>
      <c r="EP49" s="1">
        <f t="shared" si="43"/>
        <v>0</v>
      </c>
      <c r="EQ49" s="1">
        <f t="shared" si="43"/>
        <v>0</v>
      </c>
      <c r="ER49" s="1">
        <f t="shared" si="43"/>
        <v>0</v>
      </c>
      <c r="ES49" s="1">
        <f t="shared" si="43"/>
        <v>0</v>
      </c>
      <c r="ET49" s="1">
        <f t="shared" si="43"/>
        <v>0</v>
      </c>
      <c r="EU49" s="1">
        <f t="shared" si="43"/>
        <v>0</v>
      </c>
      <c r="EV49" s="1">
        <f t="shared" si="43"/>
        <v>0</v>
      </c>
      <c r="EW49" s="1">
        <f t="shared" si="43"/>
        <v>0</v>
      </c>
      <c r="EX49" s="1">
        <f t="shared" si="43"/>
        <v>0</v>
      </c>
      <c r="EY49" s="1">
        <f t="shared" si="43"/>
        <v>0</v>
      </c>
      <c r="EZ49" s="1">
        <f t="shared" si="43"/>
        <v>0</v>
      </c>
      <c r="FA49" s="1">
        <f t="shared" si="43"/>
        <v>0</v>
      </c>
      <c r="FB49" s="1">
        <f t="shared" si="43"/>
        <v>0</v>
      </c>
      <c r="FC49" s="1">
        <f t="shared" si="43"/>
        <v>0</v>
      </c>
      <c r="FD49" s="1">
        <f t="shared" si="43"/>
        <v>0</v>
      </c>
      <c r="FE49" s="1">
        <f t="shared" si="43"/>
        <v>0</v>
      </c>
      <c r="FF49" s="1">
        <f t="shared" si="43"/>
        <v>0</v>
      </c>
      <c r="FG49" s="1">
        <f t="shared" si="43"/>
        <v>0</v>
      </c>
      <c r="FH49" s="1">
        <f t="shared" si="43"/>
        <v>0</v>
      </c>
      <c r="FI49" s="1">
        <f t="shared" si="43"/>
        <v>0</v>
      </c>
      <c r="FJ49" s="1">
        <f t="shared" si="43"/>
        <v>0</v>
      </c>
      <c r="FK49" s="1">
        <f t="shared" si="43"/>
        <v>0</v>
      </c>
      <c r="FL49" s="1">
        <f t="shared" si="43"/>
        <v>0</v>
      </c>
      <c r="FM49" s="1">
        <f t="shared" si="43"/>
        <v>0</v>
      </c>
      <c r="FN49" s="1">
        <f t="shared" si="43"/>
        <v>0</v>
      </c>
      <c r="FO49" s="1">
        <f t="shared" si="43"/>
        <v>0</v>
      </c>
      <c r="FP49" s="1">
        <f t="shared" si="43"/>
        <v>0</v>
      </c>
      <c r="FQ49" s="1">
        <f t="shared" si="43"/>
        <v>0</v>
      </c>
      <c r="FR49" s="1">
        <f t="shared" si="43"/>
        <v>0</v>
      </c>
      <c r="FS49" s="1">
        <f t="shared" si="43"/>
        <v>0</v>
      </c>
      <c r="FT49" s="1">
        <f t="shared" si="43"/>
        <v>0</v>
      </c>
      <c r="FU49" s="1">
        <f t="shared" si="43"/>
        <v>0</v>
      </c>
      <c r="FV49" s="1">
        <f t="shared" si="43"/>
        <v>0</v>
      </c>
      <c r="FW49" s="1">
        <f t="shared" si="43"/>
        <v>0</v>
      </c>
      <c r="FX49" s="1">
        <f t="shared" si="43"/>
        <v>0</v>
      </c>
      <c r="FY49" s="1">
        <f t="shared" si="43"/>
        <v>0</v>
      </c>
      <c r="FZ49" s="1">
        <f t="shared" si="43"/>
        <v>0</v>
      </c>
      <c r="GA49" s="1">
        <f t="shared" si="43"/>
        <v>0</v>
      </c>
      <c r="GB49" s="1">
        <f t="shared" si="43"/>
        <v>0</v>
      </c>
      <c r="GC49" s="1">
        <f t="shared" si="43"/>
        <v>0</v>
      </c>
      <c r="GD49" s="1">
        <f t="shared" si="43"/>
        <v>0</v>
      </c>
      <c r="GE49" s="1">
        <f t="shared" si="43"/>
        <v>0</v>
      </c>
      <c r="GF49" s="1">
        <f t="shared" si="43"/>
        <v>0</v>
      </c>
      <c r="GG49" s="1">
        <f t="shared" si="43"/>
        <v>0</v>
      </c>
      <c r="GH49" s="1">
        <f t="shared" si="43"/>
        <v>0</v>
      </c>
      <c r="GI49" s="1">
        <f t="shared" si="43"/>
        <v>0</v>
      </c>
      <c r="GJ49" s="1">
        <f t="shared" si="43"/>
        <v>0</v>
      </c>
      <c r="GK49" s="1">
        <f t="shared" si="43"/>
        <v>0</v>
      </c>
      <c r="GL49" s="1">
        <f t="shared" si="43"/>
        <v>0</v>
      </c>
      <c r="GM49" s="1">
        <f t="shared" si="42"/>
        <v>0</v>
      </c>
      <c r="GN49" s="1">
        <f t="shared" si="42"/>
        <v>0</v>
      </c>
      <c r="GO49" s="1">
        <f t="shared" si="42"/>
        <v>0</v>
      </c>
      <c r="GP49" s="1">
        <f t="shared" si="42"/>
        <v>0</v>
      </c>
      <c r="GQ49" s="1">
        <f t="shared" si="42"/>
        <v>0</v>
      </c>
      <c r="GR49" s="1">
        <f t="shared" si="42"/>
        <v>0</v>
      </c>
      <c r="GS49" s="1">
        <f t="shared" si="42"/>
        <v>0</v>
      </c>
      <c r="GT49" s="1">
        <f t="shared" si="42"/>
        <v>0</v>
      </c>
      <c r="GU49" s="1">
        <f t="shared" si="42"/>
        <v>0</v>
      </c>
      <c r="GV49" s="1">
        <f t="shared" si="42"/>
        <v>0</v>
      </c>
      <c r="GW49" s="1">
        <f t="shared" si="42"/>
        <v>0</v>
      </c>
      <c r="GX49" s="1">
        <f t="shared" si="42"/>
        <v>0</v>
      </c>
      <c r="GY49" s="1">
        <f>IF(INDEX('W2. Regional GDP data'!$E$8:$L$211,MATCH($A49,'W2. Regional GDP data'!$B$8:$B$211,0),MATCH(GY$7,'W2. Regional GDP data'!$E$7:$L$7,0))=GY$8,1,0)</f>
        <v>0</v>
      </c>
      <c r="GZ49" s="1">
        <f>IF(INDEX('W2. Regional GDP data'!$E$8:$L$211,MATCH($A49,'W2. Regional GDP data'!$B$8:$B$211,0),MATCH(GZ$7,'W2. Regional GDP data'!$E$7:$L$7,0))=GZ$8,1,0)</f>
        <v>0</v>
      </c>
      <c r="HA49" s="1">
        <f>IF(INDEX('W2. Regional GDP data'!$E$8:$L$211,MATCH($A49,'W2. Regional GDP data'!$B$8:$B$211,0),MATCH(HA$7,'W2. Regional GDP data'!$E$7:$L$7,0))=HA$8,1,0)</f>
        <v>0</v>
      </c>
      <c r="HB49" s="1">
        <f>IF(INDEX('W2. Regional GDP data'!$E$8:$L$211,MATCH($A49,'W2. Regional GDP data'!$B$8:$B$211,0),MATCH(HB$7,'W2. Regional GDP data'!$E$7:$L$7,0))=HB$8,1,0)</f>
        <v>0</v>
      </c>
      <c r="HC49" s="1">
        <f>IF(INDEX('W2. Regional GDP data'!$E$8:$L$211,MATCH($A49,'W2. Regional GDP data'!$B$8:$B$211,0),MATCH(HC$7,'W2. Regional GDP data'!$E$7:$L$7,0))=HC$8,1,0)</f>
        <v>1</v>
      </c>
      <c r="HD49" s="1">
        <f>IF(INDEX('W2. Regional GDP data'!$E$8:$L$211,MATCH($A49,'W2. Regional GDP data'!$B$8:$B$211,0),MATCH(HD$7,'W2. Regional GDP data'!$E$7:$L$7,0))=HD$8,1,0)</f>
        <v>0</v>
      </c>
      <c r="HE49" s="1">
        <f>IF(INDEX('W2. Regional GDP data'!$E$8:$L$211,MATCH($A49,'W2. Regional GDP data'!$B$8:$B$211,0),MATCH(HE$7,'W2. Regional GDP data'!$E$7:$L$7,0))=HE$8,1,0)</f>
        <v>0</v>
      </c>
      <c r="HF49" s="1">
        <f>IF(INDEX('W2. Regional GDP data'!$E$8:$L$211,MATCH($A49,'W2. Regional GDP data'!$B$8:$B$211,0),MATCH(HF$7,'W2. Regional GDP data'!$E$7:$L$7,0))=HF$8,1,0)</f>
        <v>0</v>
      </c>
      <c r="HG49" s="1">
        <f>IF(INDEX('W2. Regional GDP data'!$E$8:$L$211,MATCH($A49,'W2. Regional GDP data'!$B$8:$B$211,0),MATCH(HG$7,'W2. Regional GDP data'!$E$7:$L$7,0))=HG$8,1,0)</f>
        <v>0</v>
      </c>
      <c r="HH49" s="1">
        <f>IF(INDEX('W2. Regional GDP data'!$E$8:$L$211,MATCH($A49,'W2. Regional GDP data'!$B$8:$B$211,0),MATCH(HH$7,'W2. Regional GDP data'!$E$7:$L$7,0))=HH$8,1,0)</f>
        <v>0</v>
      </c>
      <c r="HI49" s="1">
        <f>IF(INDEX('W2. Regional GDP data'!$E$8:$L$211,MATCH($A49,'W2. Regional GDP data'!$B$8:$B$211,0),MATCH(HI$7,'W2. Regional GDP data'!$E$7:$L$7,0))=HI$8,1,0)</f>
        <v>0</v>
      </c>
      <c r="HJ49" s="1">
        <f>IF(INDEX('W2. Regional GDP data'!$E$8:$L$211,MATCH($A49,'W2. Regional GDP data'!$B$8:$B$211,0),MATCH(HJ$7,'W2. Regional GDP data'!$E$7:$L$7,0))=HJ$8,1,0)</f>
        <v>0</v>
      </c>
      <c r="HK49" s="1">
        <f>IF(INDEX('W2. Regional GDP data'!$E$8:$L$211,MATCH($A49,'W2. Regional GDP data'!$B$8:$B$211,0),MATCH(HK$7,'W2. Regional GDP data'!$E$7:$L$7,0))=HK$8,1,0)</f>
        <v>0</v>
      </c>
      <c r="HL49" s="1">
        <f>IF(INDEX('W2. Regional GDP data'!$E$8:$L$211,MATCH($A49,'W2. Regional GDP data'!$B$8:$B$211,0),MATCH(HL$7,'W2. Regional GDP data'!$E$7:$L$7,0))=HL$8,1,0)</f>
        <v>0</v>
      </c>
      <c r="HM49" s="1">
        <f>IF(INDEX('W2. Regional GDP data'!$E$8:$L$211,MATCH($A49,'W2. Regional GDP data'!$B$8:$B$211,0),MATCH(HM$7,'W2. Regional GDP data'!$E$7:$L$7,0))=HM$8,1,0)</f>
        <v>0</v>
      </c>
      <c r="HN49" s="1">
        <f>IF(INDEX('W2. Regional GDP data'!$E$8:$L$211,MATCH($A49,'W2. Regional GDP data'!$B$8:$B$211,0),MATCH(HN$7,'W2. Regional GDP data'!$E$7:$L$7,0))=HN$8,1,0)</f>
        <v>0</v>
      </c>
      <c r="HO49" s="1">
        <f>IF(INDEX('W2. Regional GDP data'!$E$8:$L$211,MATCH($A49,'W2. Regional GDP data'!$B$8:$B$211,0),MATCH(HO$7,'W2. Regional GDP data'!$E$7:$L$7,0))=HO$8,1,0)</f>
        <v>0</v>
      </c>
      <c r="HP49" s="1">
        <f>IF(INDEX('W2. Regional GDP data'!$E$8:$L$211,MATCH($A49,'W2. Regional GDP data'!$B$8:$B$211,0),MATCH(HP$7,'W2. Regional GDP data'!$E$7:$L$7,0))=HP$8,1,0)</f>
        <v>0</v>
      </c>
      <c r="HQ49" s="1">
        <f>IF(INDEX('W2. Regional GDP data'!$E$8:$L$211,MATCH($A49,'W2. Regional GDP data'!$B$8:$B$211,0),MATCH(HQ$7,'W2. Regional GDP data'!$E$7:$L$7,0))=HQ$8,1,0)</f>
        <v>0</v>
      </c>
      <c r="HR49" s="1">
        <f>IF(INDEX('W2. Regional GDP data'!$E$8:$L$211,MATCH($A49,'W2. Regional GDP data'!$B$8:$B$211,0),MATCH(HR$7,'W2. Regional GDP data'!$E$7:$L$7,0))=HR$8,1,0)</f>
        <v>0</v>
      </c>
      <c r="HS49" s="1">
        <f>IF(INDEX('W2. Regional GDP data'!$E$8:$L$211,MATCH($A49,'W2. Regional GDP data'!$B$8:$B$211,0),MATCH(HS$7,'W2. Regional GDP data'!$E$7:$L$7,0))=HS$8,1,0)</f>
        <v>0</v>
      </c>
      <c r="HT49" s="1">
        <f>IF(INDEX('W2. Regional GDP data'!$E$8:$L$211,MATCH($A49,'W2. Regional GDP data'!$B$8:$B$211,0),MATCH(HT$7,'W2. Regional GDP data'!$E$7:$L$7,0))=HT$8,1,0)</f>
        <v>1</v>
      </c>
      <c r="HU49" s="1">
        <f>IF(INDEX('W2. Regional GDP data'!$E$8:$L$211,MATCH($A49,'W2. Regional GDP data'!$B$8:$B$211,0),MATCH(HU$7,'W2. Regional GDP data'!$E$7:$L$7,0))=HU$8,1,0)</f>
        <v>0</v>
      </c>
      <c r="HV49" s="1">
        <f>IF(INDEX('W2. Regional GDP data'!$E$8:$L$211,MATCH($A49,'W2. Regional GDP data'!$B$8:$B$211,0),MATCH(HV$7,'W2. Regional GDP data'!$E$7:$L$7,0))=HV$8,1,0)</f>
        <v>0</v>
      </c>
      <c r="HW49" s="1">
        <f>IF(INDEX('W2. Regional GDP data'!$E$8:$L$211,MATCH($A49,'W2. Regional GDP data'!$B$8:$B$211,0),MATCH(HW$7,'W2. Regional GDP data'!$E$7:$L$7,0))=HW$8,1,0)</f>
        <v>0</v>
      </c>
      <c r="HX49" s="1">
        <f>IF(INDEX('W2. Regional GDP data'!$E$8:$L$211,MATCH($A49,'W2. Regional GDP data'!$B$8:$B$211,0),MATCH(HX$7,'W2. Regional GDP data'!$E$7:$L$7,0))=HX$8,1,0)</f>
        <v>1</v>
      </c>
      <c r="HY49" s="1">
        <f>IF(INDEX('W2. Regional GDP data'!$E$8:$L$211,MATCH($A49,'W2. Regional GDP data'!$B$8:$B$211,0),MATCH(HY$7,'W2. Regional GDP data'!$E$7:$L$7,0))=HY$8,1,0)</f>
        <v>0</v>
      </c>
      <c r="HZ49" s="1">
        <f>IF(INDEX('W2. Regional GDP data'!$E$8:$L$211,MATCH($A49,'W2. Regional GDP data'!$B$8:$B$211,0),MATCH(HZ$7,'W2. Regional GDP data'!$E$7:$L$7,0))=HZ$8,1,0)</f>
        <v>0</v>
      </c>
      <c r="IA49" s="1">
        <f>IF(INDEX('W2. Regional GDP data'!$E$8:$L$211,MATCH($A49,'W2. Regional GDP data'!$B$8:$B$211,0),MATCH(IA$7,'W2. Regional GDP data'!$E$7:$L$7,0))=IA$8,1,0)</f>
        <v>0</v>
      </c>
      <c r="IB49" s="1">
        <f>IF(INDEX('W2. Regional GDP data'!$E$8:$L$211,MATCH($A49,'W2. Regional GDP data'!$B$8:$B$211,0),MATCH(IB$7,'W2. Regional GDP data'!$E$7:$L$7,0))=IB$8,1,0)</f>
        <v>0</v>
      </c>
      <c r="IC49" s="1">
        <v>1</v>
      </c>
    </row>
    <row r="50" spans="1:237">
      <c r="A50" s="1" t="s">
        <v>324</v>
      </c>
      <c r="B50" s="1" t="s">
        <v>328</v>
      </c>
      <c r="C50" s="1">
        <f t="shared" si="4"/>
        <v>0</v>
      </c>
      <c r="D50" s="1">
        <f t="shared" si="41"/>
        <v>0</v>
      </c>
      <c r="E50" s="1">
        <f t="shared" si="41"/>
        <v>0</v>
      </c>
      <c r="F50" s="1">
        <f t="shared" si="41"/>
        <v>0</v>
      </c>
      <c r="G50" s="1">
        <f t="shared" si="41"/>
        <v>0</v>
      </c>
      <c r="H50" s="1">
        <f t="shared" si="41"/>
        <v>0</v>
      </c>
      <c r="I50" s="1">
        <f t="shared" si="41"/>
        <v>0</v>
      </c>
      <c r="J50" s="1">
        <f t="shared" si="41"/>
        <v>0</v>
      </c>
      <c r="K50" s="1">
        <f t="shared" si="41"/>
        <v>0</v>
      </c>
      <c r="L50" s="1">
        <f t="shared" si="41"/>
        <v>0</v>
      </c>
      <c r="M50" s="1">
        <f t="shared" si="41"/>
        <v>0</v>
      </c>
      <c r="N50" s="1">
        <f t="shared" si="41"/>
        <v>0</v>
      </c>
      <c r="O50" s="1">
        <f t="shared" si="41"/>
        <v>0</v>
      </c>
      <c r="P50" s="1">
        <f t="shared" si="41"/>
        <v>0</v>
      </c>
      <c r="Q50" s="1">
        <f t="shared" si="41"/>
        <v>0</v>
      </c>
      <c r="R50" s="1">
        <f t="shared" si="41"/>
        <v>0</v>
      </c>
      <c r="S50" s="1">
        <f t="shared" si="41"/>
        <v>0</v>
      </c>
      <c r="T50" s="1">
        <f t="shared" si="41"/>
        <v>0</v>
      </c>
      <c r="U50" s="1">
        <f t="shared" si="41"/>
        <v>0</v>
      </c>
      <c r="V50" s="1">
        <f t="shared" si="41"/>
        <v>0</v>
      </c>
      <c r="W50" s="1">
        <f t="shared" si="41"/>
        <v>0</v>
      </c>
      <c r="X50" s="1">
        <f t="shared" si="41"/>
        <v>0</v>
      </c>
      <c r="Y50" s="1">
        <f t="shared" si="41"/>
        <v>0</v>
      </c>
      <c r="Z50" s="1">
        <f t="shared" si="41"/>
        <v>0</v>
      </c>
      <c r="AA50" s="1">
        <f t="shared" si="41"/>
        <v>0</v>
      </c>
      <c r="AB50" s="1">
        <f t="shared" si="41"/>
        <v>0</v>
      </c>
      <c r="AC50" s="1">
        <f t="shared" si="41"/>
        <v>0</v>
      </c>
      <c r="AD50" s="1">
        <f t="shared" si="41"/>
        <v>0</v>
      </c>
      <c r="AE50" s="1">
        <f t="shared" si="41"/>
        <v>0</v>
      </c>
      <c r="AF50" s="1">
        <f t="shared" si="41"/>
        <v>0</v>
      </c>
      <c r="AG50" s="1">
        <f t="shared" si="41"/>
        <v>0</v>
      </c>
      <c r="AH50" s="1">
        <f t="shared" si="41"/>
        <v>0</v>
      </c>
      <c r="AI50" s="1">
        <f t="shared" si="41"/>
        <v>0</v>
      </c>
      <c r="AJ50" s="1">
        <f t="shared" si="41"/>
        <v>0</v>
      </c>
      <c r="AK50" s="1">
        <f t="shared" si="41"/>
        <v>0</v>
      </c>
      <c r="AL50" s="1">
        <f t="shared" si="41"/>
        <v>0</v>
      </c>
      <c r="AM50" s="1">
        <f t="shared" si="41"/>
        <v>0</v>
      </c>
      <c r="AN50" s="1">
        <f t="shared" si="41"/>
        <v>0</v>
      </c>
      <c r="AO50" s="1">
        <f t="shared" si="41"/>
        <v>0</v>
      </c>
      <c r="AP50" s="1">
        <f t="shared" si="41"/>
        <v>0</v>
      </c>
      <c r="AQ50" s="1">
        <f t="shared" si="41"/>
        <v>0</v>
      </c>
      <c r="AR50" s="1">
        <f t="shared" si="41"/>
        <v>1</v>
      </c>
      <c r="AS50" s="1">
        <f t="shared" si="41"/>
        <v>0</v>
      </c>
      <c r="AT50" s="1">
        <f t="shared" si="41"/>
        <v>0</v>
      </c>
      <c r="AU50" s="1">
        <f t="shared" si="41"/>
        <v>0</v>
      </c>
      <c r="AV50" s="1">
        <f t="shared" si="41"/>
        <v>0</v>
      </c>
      <c r="AW50" s="1">
        <f t="shared" si="41"/>
        <v>0</v>
      </c>
      <c r="AX50" s="1">
        <f t="shared" si="41"/>
        <v>0</v>
      </c>
      <c r="AY50" s="1">
        <f t="shared" si="41"/>
        <v>0</v>
      </c>
      <c r="AZ50" s="1">
        <f t="shared" si="41"/>
        <v>0</v>
      </c>
      <c r="BA50" s="1">
        <f t="shared" si="41"/>
        <v>0</v>
      </c>
      <c r="BB50" s="1">
        <f t="shared" si="41"/>
        <v>0</v>
      </c>
      <c r="BC50" s="1">
        <f t="shared" si="41"/>
        <v>0</v>
      </c>
      <c r="BD50" s="1">
        <f t="shared" si="41"/>
        <v>0</v>
      </c>
      <c r="BE50" s="1">
        <f t="shared" si="41"/>
        <v>0</v>
      </c>
      <c r="BF50" s="1">
        <f t="shared" si="41"/>
        <v>0</v>
      </c>
      <c r="BG50" s="1">
        <f t="shared" si="41"/>
        <v>0</v>
      </c>
      <c r="BH50" s="1">
        <f t="shared" si="41"/>
        <v>0</v>
      </c>
      <c r="BI50" s="1">
        <f t="shared" si="41"/>
        <v>0</v>
      </c>
      <c r="BJ50" s="1">
        <f t="shared" si="41"/>
        <v>0</v>
      </c>
      <c r="BK50" s="1">
        <f t="shared" si="41"/>
        <v>0</v>
      </c>
      <c r="BL50" s="1">
        <f t="shared" si="41"/>
        <v>0</v>
      </c>
      <c r="BM50" s="1">
        <f t="shared" si="41"/>
        <v>0</v>
      </c>
      <c r="BN50" s="1">
        <f t="shared" si="41"/>
        <v>0</v>
      </c>
      <c r="BO50" s="1">
        <f t="shared" ref="BO50:DZ53" si="44">IF($B50=BO$8,1,0)</f>
        <v>0</v>
      </c>
      <c r="BP50" s="1">
        <f t="shared" si="44"/>
        <v>0</v>
      </c>
      <c r="BQ50" s="1">
        <f t="shared" si="44"/>
        <v>0</v>
      </c>
      <c r="BR50" s="1">
        <f t="shared" si="44"/>
        <v>0</v>
      </c>
      <c r="BS50" s="1">
        <f t="shared" si="44"/>
        <v>0</v>
      </c>
      <c r="BT50" s="1">
        <f t="shared" si="44"/>
        <v>0</v>
      </c>
      <c r="BU50" s="1">
        <f t="shared" si="44"/>
        <v>0</v>
      </c>
      <c r="BV50" s="1">
        <f t="shared" si="44"/>
        <v>0</v>
      </c>
      <c r="BW50" s="1">
        <f t="shared" si="44"/>
        <v>0</v>
      </c>
      <c r="BX50" s="1">
        <f t="shared" si="44"/>
        <v>0</v>
      </c>
      <c r="BY50" s="1">
        <f t="shared" si="44"/>
        <v>0</v>
      </c>
      <c r="BZ50" s="1">
        <f t="shared" si="44"/>
        <v>0</v>
      </c>
      <c r="CA50" s="1">
        <f t="shared" si="44"/>
        <v>0</v>
      </c>
      <c r="CB50" s="1">
        <f t="shared" si="44"/>
        <v>0</v>
      </c>
      <c r="CC50" s="1">
        <f t="shared" si="44"/>
        <v>0</v>
      </c>
      <c r="CD50" s="1">
        <f t="shared" si="44"/>
        <v>0</v>
      </c>
      <c r="CE50" s="1">
        <f t="shared" si="44"/>
        <v>0</v>
      </c>
      <c r="CF50" s="1">
        <f t="shared" si="44"/>
        <v>0</v>
      </c>
      <c r="CG50" s="1">
        <f t="shared" si="44"/>
        <v>0</v>
      </c>
      <c r="CH50" s="1">
        <f t="shared" si="44"/>
        <v>0</v>
      </c>
      <c r="CI50" s="1">
        <f t="shared" si="44"/>
        <v>0</v>
      </c>
      <c r="CJ50" s="1">
        <f t="shared" si="44"/>
        <v>0</v>
      </c>
      <c r="CK50" s="1">
        <f t="shared" si="44"/>
        <v>0</v>
      </c>
      <c r="CL50" s="1">
        <f t="shared" si="44"/>
        <v>0</v>
      </c>
      <c r="CM50" s="1">
        <f t="shared" si="44"/>
        <v>0</v>
      </c>
      <c r="CN50" s="1">
        <f t="shared" si="44"/>
        <v>0</v>
      </c>
      <c r="CO50" s="1">
        <f t="shared" si="44"/>
        <v>0</v>
      </c>
      <c r="CP50" s="1">
        <f t="shared" si="44"/>
        <v>0</v>
      </c>
      <c r="CQ50" s="1">
        <f t="shared" si="44"/>
        <v>0</v>
      </c>
      <c r="CR50" s="1">
        <f t="shared" si="44"/>
        <v>0</v>
      </c>
      <c r="CS50" s="1">
        <f t="shared" si="44"/>
        <v>0</v>
      </c>
      <c r="CT50" s="1">
        <f t="shared" si="44"/>
        <v>0</v>
      </c>
      <c r="CU50" s="1">
        <f t="shared" si="44"/>
        <v>0</v>
      </c>
      <c r="CV50" s="1">
        <f t="shared" si="44"/>
        <v>0</v>
      </c>
      <c r="CW50" s="1">
        <f t="shared" si="44"/>
        <v>0</v>
      </c>
      <c r="CX50" s="1">
        <f t="shared" si="44"/>
        <v>0</v>
      </c>
      <c r="CY50" s="1">
        <f t="shared" si="44"/>
        <v>0</v>
      </c>
      <c r="CZ50" s="1">
        <f t="shared" si="44"/>
        <v>0</v>
      </c>
      <c r="DA50" s="1">
        <f t="shared" si="44"/>
        <v>0</v>
      </c>
      <c r="DB50" s="1">
        <f t="shared" si="44"/>
        <v>0</v>
      </c>
      <c r="DC50" s="1">
        <f t="shared" si="44"/>
        <v>0</v>
      </c>
      <c r="DD50" s="1">
        <f t="shared" si="44"/>
        <v>0</v>
      </c>
      <c r="DE50" s="1">
        <f t="shared" si="44"/>
        <v>0</v>
      </c>
      <c r="DF50" s="1">
        <f t="shared" si="44"/>
        <v>0</v>
      </c>
      <c r="DG50" s="1">
        <f t="shared" si="44"/>
        <v>0</v>
      </c>
      <c r="DH50" s="1">
        <f t="shared" si="44"/>
        <v>0</v>
      </c>
      <c r="DI50" s="1">
        <f t="shared" si="44"/>
        <v>0</v>
      </c>
      <c r="DJ50" s="1">
        <f t="shared" si="44"/>
        <v>0</v>
      </c>
      <c r="DK50" s="1">
        <f t="shared" si="44"/>
        <v>0</v>
      </c>
      <c r="DL50" s="1">
        <f t="shared" si="44"/>
        <v>0</v>
      </c>
      <c r="DM50" s="1">
        <f t="shared" si="44"/>
        <v>0</v>
      </c>
      <c r="DN50" s="1">
        <f t="shared" si="44"/>
        <v>0</v>
      </c>
      <c r="DO50" s="1">
        <f t="shared" si="44"/>
        <v>0</v>
      </c>
      <c r="DP50" s="1">
        <f t="shared" si="44"/>
        <v>0</v>
      </c>
      <c r="DQ50" s="1">
        <f t="shared" si="44"/>
        <v>0</v>
      </c>
      <c r="DR50" s="1">
        <f t="shared" si="44"/>
        <v>0</v>
      </c>
      <c r="DS50" s="1">
        <f t="shared" si="44"/>
        <v>0</v>
      </c>
      <c r="DT50" s="1">
        <f t="shared" si="44"/>
        <v>0</v>
      </c>
      <c r="DU50" s="1">
        <f t="shared" si="44"/>
        <v>0</v>
      </c>
      <c r="DV50" s="1">
        <f t="shared" si="44"/>
        <v>0</v>
      </c>
      <c r="DW50" s="1">
        <f t="shared" si="44"/>
        <v>0</v>
      </c>
      <c r="DX50" s="1">
        <f t="shared" si="44"/>
        <v>0</v>
      </c>
      <c r="DY50" s="1">
        <f t="shared" si="44"/>
        <v>0</v>
      </c>
      <c r="DZ50" s="1">
        <f t="shared" si="44"/>
        <v>0</v>
      </c>
      <c r="EA50" s="1">
        <f t="shared" si="43"/>
        <v>0</v>
      </c>
      <c r="EB50" s="1">
        <f t="shared" si="43"/>
        <v>0</v>
      </c>
      <c r="EC50" s="1">
        <f t="shared" si="43"/>
        <v>0</v>
      </c>
      <c r="ED50" s="1">
        <f t="shared" si="43"/>
        <v>0</v>
      </c>
      <c r="EE50" s="1">
        <f t="shared" si="43"/>
        <v>0</v>
      </c>
      <c r="EF50" s="1">
        <f t="shared" si="43"/>
        <v>0</v>
      </c>
      <c r="EG50" s="1">
        <f t="shared" si="43"/>
        <v>0</v>
      </c>
      <c r="EH50" s="1">
        <f t="shared" si="43"/>
        <v>0</v>
      </c>
      <c r="EI50" s="1">
        <f t="shared" si="43"/>
        <v>0</v>
      </c>
      <c r="EJ50" s="1">
        <f t="shared" si="43"/>
        <v>0</v>
      </c>
      <c r="EK50" s="1">
        <f t="shared" si="43"/>
        <v>0</v>
      </c>
      <c r="EL50" s="1">
        <f t="shared" si="43"/>
        <v>0</v>
      </c>
      <c r="EM50" s="1">
        <f t="shared" si="43"/>
        <v>0</v>
      </c>
      <c r="EN50" s="1">
        <f t="shared" si="43"/>
        <v>0</v>
      </c>
      <c r="EO50" s="1">
        <f t="shared" si="43"/>
        <v>0</v>
      </c>
      <c r="EP50" s="1">
        <f t="shared" si="43"/>
        <v>0</v>
      </c>
      <c r="EQ50" s="1">
        <f t="shared" si="43"/>
        <v>0</v>
      </c>
      <c r="ER50" s="1">
        <f t="shared" si="43"/>
        <v>0</v>
      </c>
      <c r="ES50" s="1">
        <f t="shared" si="43"/>
        <v>0</v>
      </c>
      <c r="ET50" s="1">
        <f t="shared" si="43"/>
        <v>0</v>
      </c>
      <c r="EU50" s="1">
        <f t="shared" si="43"/>
        <v>0</v>
      </c>
      <c r="EV50" s="1">
        <f t="shared" si="43"/>
        <v>0</v>
      </c>
      <c r="EW50" s="1">
        <f t="shared" si="43"/>
        <v>0</v>
      </c>
      <c r="EX50" s="1">
        <f t="shared" si="43"/>
        <v>0</v>
      </c>
      <c r="EY50" s="1">
        <f t="shared" si="43"/>
        <v>0</v>
      </c>
      <c r="EZ50" s="1">
        <f t="shared" si="43"/>
        <v>0</v>
      </c>
      <c r="FA50" s="1">
        <f t="shared" si="43"/>
        <v>0</v>
      </c>
      <c r="FB50" s="1">
        <f t="shared" si="43"/>
        <v>0</v>
      </c>
      <c r="FC50" s="1">
        <f t="shared" si="43"/>
        <v>0</v>
      </c>
      <c r="FD50" s="1">
        <f t="shared" si="43"/>
        <v>0</v>
      </c>
      <c r="FE50" s="1">
        <f t="shared" si="43"/>
        <v>0</v>
      </c>
      <c r="FF50" s="1">
        <f t="shared" si="43"/>
        <v>0</v>
      </c>
      <c r="FG50" s="1">
        <f t="shared" si="43"/>
        <v>0</v>
      </c>
      <c r="FH50" s="1">
        <f t="shared" si="43"/>
        <v>0</v>
      </c>
      <c r="FI50" s="1">
        <f t="shared" si="43"/>
        <v>0</v>
      </c>
      <c r="FJ50" s="1">
        <f t="shared" si="43"/>
        <v>0</v>
      </c>
      <c r="FK50" s="1">
        <f t="shared" si="43"/>
        <v>0</v>
      </c>
      <c r="FL50" s="1">
        <f t="shared" si="43"/>
        <v>0</v>
      </c>
      <c r="FM50" s="1">
        <f t="shared" si="43"/>
        <v>0</v>
      </c>
      <c r="FN50" s="1">
        <f t="shared" si="43"/>
        <v>0</v>
      </c>
      <c r="FO50" s="1">
        <f t="shared" si="43"/>
        <v>0</v>
      </c>
      <c r="FP50" s="1">
        <f t="shared" si="43"/>
        <v>0</v>
      </c>
      <c r="FQ50" s="1">
        <f t="shared" si="43"/>
        <v>0</v>
      </c>
      <c r="FR50" s="1">
        <f t="shared" si="43"/>
        <v>0</v>
      </c>
      <c r="FS50" s="1">
        <f t="shared" si="43"/>
        <v>0</v>
      </c>
      <c r="FT50" s="1">
        <f t="shared" si="43"/>
        <v>0</v>
      </c>
      <c r="FU50" s="1">
        <f t="shared" si="43"/>
        <v>0</v>
      </c>
      <c r="FV50" s="1">
        <f t="shared" si="43"/>
        <v>0</v>
      </c>
      <c r="FW50" s="1">
        <f t="shared" si="43"/>
        <v>0</v>
      </c>
      <c r="FX50" s="1">
        <f t="shared" si="43"/>
        <v>0</v>
      </c>
      <c r="FY50" s="1">
        <f t="shared" si="43"/>
        <v>0</v>
      </c>
      <c r="FZ50" s="1">
        <f t="shared" si="43"/>
        <v>0</v>
      </c>
      <c r="GA50" s="1">
        <f t="shared" si="43"/>
        <v>0</v>
      </c>
      <c r="GB50" s="1">
        <f t="shared" si="43"/>
        <v>0</v>
      </c>
      <c r="GC50" s="1">
        <f t="shared" si="43"/>
        <v>0</v>
      </c>
      <c r="GD50" s="1">
        <f t="shared" si="43"/>
        <v>0</v>
      </c>
      <c r="GE50" s="1">
        <f t="shared" si="43"/>
        <v>0</v>
      </c>
      <c r="GF50" s="1">
        <f t="shared" si="43"/>
        <v>0</v>
      </c>
      <c r="GG50" s="1">
        <f t="shared" si="43"/>
        <v>0</v>
      </c>
      <c r="GH50" s="1">
        <f t="shared" si="43"/>
        <v>0</v>
      </c>
      <c r="GI50" s="1">
        <f t="shared" si="43"/>
        <v>0</v>
      </c>
      <c r="GJ50" s="1">
        <f t="shared" si="43"/>
        <v>0</v>
      </c>
      <c r="GK50" s="1">
        <f t="shared" si="43"/>
        <v>0</v>
      </c>
      <c r="GL50" s="1">
        <f t="shared" si="43"/>
        <v>0</v>
      </c>
      <c r="GM50" s="1">
        <f t="shared" si="42"/>
        <v>0</v>
      </c>
      <c r="GN50" s="1">
        <f t="shared" si="42"/>
        <v>0</v>
      </c>
      <c r="GO50" s="1">
        <f t="shared" si="42"/>
        <v>0</v>
      </c>
      <c r="GP50" s="1">
        <f t="shared" si="42"/>
        <v>0</v>
      </c>
      <c r="GQ50" s="1">
        <f t="shared" si="42"/>
        <v>0</v>
      </c>
      <c r="GR50" s="1">
        <f t="shared" si="42"/>
        <v>0</v>
      </c>
      <c r="GS50" s="1">
        <f t="shared" si="42"/>
        <v>0</v>
      </c>
      <c r="GT50" s="1">
        <f t="shared" si="42"/>
        <v>0</v>
      </c>
      <c r="GU50" s="1">
        <f t="shared" si="42"/>
        <v>0</v>
      </c>
      <c r="GV50" s="1">
        <f t="shared" si="42"/>
        <v>0</v>
      </c>
      <c r="GW50" s="1">
        <f t="shared" si="42"/>
        <v>0</v>
      </c>
      <c r="GX50" s="1">
        <f t="shared" si="42"/>
        <v>0</v>
      </c>
      <c r="GY50" s="1">
        <f>IF(INDEX('W2. Regional GDP data'!$E$8:$L$211,MATCH($A50,'W2. Regional GDP data'!$B$8:$B$211,0),MATCH(GY$7,'W2. Regional GDP data'!$E$7:$L$7,0))=GY$8,1,0)</f>
        <v>0</v>
      </c>
      <c r="GZ50" s="1">
        <f>IF(INDEX('W2. Regional GDP data'!$E$8:$L$211,MATCH($A50,'W2. Regional GDP data'!$B$8:$B$211,0),MATCH(GZ$7,'W2. Regional GDP data'!$E$7:$L$7,0))=GZ$8,1,0)</f>
        <v>0</v>
      </c>
      <c r="HA50" s="1">
        <f>IF(INDEX('W2. Regional GDP data'!$E$8:$L$211,MATCH($A50,'W2. Regional GDP data'!$B$8:$B$211,0),MATCH(HA$7,'W2. Regional GDP data'!$E$7:$L$7,0))=HA$8,1,0)</f>
        <v>0</v>
      </c>
      <c r="HB50" s="1">
        <f>IF(INDEX('W2. Regional GDP data'!$E$8:$L$211,MATCH($A50,'W2. Regional GDP data'!$B$8:$B$211,0),MATCH(HB$7,'W2. Regional GDP data'!$E$7:$L$7,0))=HB$8,1,0)</f>
        <v>0</v>
      </c>
      <c r="HC50" s="1">
        <f>IF(INDEX('W2. Regional GDP data'!$E$8:$L$211,MATCH($A50,'W2. Regional GDP data'!$B$8:$B$211,0),MATCH(HC$7,'W2. Regional GDP data'!$E$7:$L$7,0))=HC$8,1,0)</f>
        <v>0</v>
      </c>
      <c r="HD50" s="1">
        <f>IF(INDEX('W2. Regional GDP data'!$E$8:$L$211,MATCH($A50,'W2. Regional GDP data'!$B$8:$B$211,0),MATCH(HD$7,'W2. Regional GDP data'!$E$7:$L$7,0))=HD$8,1,0)</f>
        <v>0</v>
      </c>
      <c r="HE50" s="1">
        <f>IF(INDEX('W2. Regional GDP data'!$E$8:$L$211,MATCH($A50,'W2. Regional GDP data'!$B$8:$B$211,0),MATCH(HE$7,'W2. Regional GDP data'!$E$7:$L$7,0))=HE$8,1,0)</f>
        <v>0</v>
      </c>
      <c r="HF50" s="1">
        <f>IF(INDEX('W2. Regional GDP data'!$E$8:$L$211,MATCH($A50,'W2. Regional GDP data'!$B$8:$B$211,0),MATCH(HF$7,'W2. Regional GDP data'!$E$7:$L$7,0))=HF$8,1,0)</f>
        <v>0</v>
      </c>
      <c r="HG50" s="1">
        <f>IF(INDEX('W2. Regional GDP data'!$E$8:$L$211,MATCH($A50,'W2. Regional GDP data'!$B$8:$B$211,0),MATCH(HG$7,'W2. Regional GDP data'!$E$7:$L$7,0))=HG$8,1,0)</f>
        <v>0</v>
      </c>
      <c r="HH50" s="1">
        <f>IF(INDEX('W2. Regional GDP data'!$E$8:$L$211,MATCH($A50,'W2. Regional GDP data'!$B$8:$B$211,0),MATCH(HH$7,'W2. Regional GDP data'!$E$7:$L$7,0))=HH$8,1,0)</f>
        <v>0</v>
      </c>
      <c r="HI50" s="1">
        <f>IF(INDEX('W2. Regional GDP data'!$E$8:$L$211,MATCH($A50,'W2. Regional GDP data'!$B$8:$B$211,0),MATCH(HI$7,'W2. Regional GDP data'!$E$7:$L$7,0))=HI$8,1,0)</f>
        <v>0</v>
      </c>
      <c r="HJ50" s="1">
        <f>IF(INDEX('W2. Regional GDP data'!$E$8:$L$211,MATCH($A50,'W2. Regional GDP data'!$B$8:$B$211,0),MATCH(HJ$7,'W2. Regional GDP data'!$E$7:$L$7,0))=HJ$8,1,0)</f>
        <v>0</v>
      </c>
      <c r="HK50" s="1">
        <f>IF(INDEX('W2. Regional GDP data'!$E$8:$L$211,MATCH($A50,'W2. Regional GDP data'!$B$8:$B$211,0),MATCH(HK$7,'W2. Regional GDP data'!$E$7:$L$7,0))=HK$8,1,0)</f>
        <v>0</v>
      </c>
      <c r="HL50" s="1">
        <f>IF(INDEX('W2. Regional GDP data'!$E$8:$L$211,MATCH($A50,'W2. Regional GDP data'!$B$8:$B$211,0),MATCH(HL$7,'W2. Regional GDP data'!$E$7:$L$7,0))=HL$8,1,0)</f>
        <v>0</v>
      </c>
      <c r="HM50" s="1">
        <f>IF(INDEX('W2. Regional GDP data'!$E$8:$L$211,MATCH($A50,'W2. Regional GDP data'!$B$8:$B$211,0),MATCH(HM$7,'W2. Regional GDP data'!$E$7:$L$7,0))=HM$8,1,0)</f>
        <v>1</v>
      </c>
      <c r="HN50" s="1">
        <f>IF(INDEX('W2. Regional GDP data'!$E$8:$L$211,MATCH($A50,'W2. Regional GDP data'!$B$8:$B$211,0),MATCH(HN$7,'W2. Regional GDP data'!$E$7:$L$7,0))=HN$8,1,0)</f>
        <v>0</v>
      </c>
      <c r="HO50" s="1">
        <f>IF(INDEX('W2. Regional GDP data'!$E$8:$L$211,MATCH($A50,'W2. Regional GDP data'!$B$8:$B$211,0),MATCH(HO$7,'W2. Regional GDP data'!$E$7:$L$7,0))=HO$8,1,0)</f>
        <v>0</v>
      </c>
      <c r="HP50" s="1">
        <f>IF(INDEX('W2. Regional GDP data'!$E$8:$L$211,MATCH($A50,'W2. Regional GDP data'!$B$8:$B$211,0),MATCH(HP$7,'W2. Regional GDP data'!$E$7:$L$7,0))=HP$8,1,0)</f>
        <v>0</v>
      </c>
      <c r="HQ50" s="1">
        <f>IF(INDEX('W2. Regional GDP data'!$E$8:$L$211,MATCH($A50,'W2. Regional GDP data'!$B$8:$B$211,0),MATCH(HQ$7,'W2. Regional GDP data'!$E$7:$L$7,0))=HQ$8,1,0)</f>
        <v>0</v>
      </c>
      <c r="HR50" s="1">
        <f>IF(INDEX('W2. Regional GDP data'!$E$8:$L$211,MATCH($A50,'W2. Regional GDP data'!$B$8:$B$211,0),MATCH(HR$7,'W2. Regional GDP data'!$E$7:$L$7,0))=HR$8,1,0)</f>
        <v>1</v>
      </c>
      <c r="HS50" s="1">
        <f>IF(INDEX('W2. Regional GDP data'!$E$8:$L$211,MATCH($A50,'W2. Regional GDP data'!$B$8:$B$211,0),MATCH(HS$7,'W2. Regional GDP data'!$E$7:$L$7,0))=HS$8,1,0)</f>
        <v>0</v>
      </c>
      <c r="HT50" s="1">
        <f>IF(INDEX('W2. Regional GDP data'!$E$8:$L$211,MATCH($A50,'W2. Regional GDP data'!$B$8:$B$211,0),MATCH(HT$7,'W2. Regional GDP data'!$E$7:$L$7,0))=HT$8,1,0)</f>
        <v>0</v>
      </c>
      <c r="HU50" s="1">
        <f>IF(INDEX('W2. Regional GDP data'!$E$8:$L$211,MATCH($A50,'W2. Regional GDP data'!$B$8:$B$211,0),MATCH(HU$7,'W2. Regional GDP data'!$E$7:$L$7,0))=HU$8,1,0)</f>
        <v>0</v>
      </c>
      <c r="HV50" s="1">
        <f>IF(INDEX('W2. Regional GDP data'!$E$8:$L$211,MATCH($A50,'W2. Regional GDP data'!$B$8:$B$211,0),MATCH(HV$7,'W2. Regional GDP data'!$E$7:$L$7,0))=HV$8,1,0)</f>
        <v>0</v>
      </c>
      <c r="HW50" s="1">
        <f>IF(INDEX('W2. Regional GDP data'!$E$8:$L$211,MATCH($A50,'W2. Regional GDP data'!$B$8:$B$211,0),MATCH(HW$7,'W2. Regional GDP data'!$E$7:$L$7,0))=HW$8,1,0)</f>
        <v>0</v>
      </c>
      <c r="HX50" s="1">
        <f>IF(INDEX('W2. Regional GDP data'!$E$8:$L$211,MATCH($A50,'W2. Regional GDP data'!$B$8:$B$211,0),MATCH(HX$7,'W2. Regional GDP data'!$E$7:$L$7,0))=HX$8,1,0)</f>
        <v>1</v>
      </c>
      <c r="HY50" s="1">
        <f>IF(INDEX('W2. Regional GDP data'!$E$8:$L$211,MATCH($A50,'W2. Regional GDP data'!$B$8:$B$211,0),MATCH(HY$7,'W2. Regional GDP data'!$E$7:$L$7,0))=HY$8,1,0)</f>
        <v>0</v>
      </c>
      <c r="HZ50" s="1">
        <f>IF(INDEX('W2. Regional GDP data'!$E$8:$L$211,MATCH($A50,'W2. Regional GDP data'!$B$8:$B$211,0),MATCH(HZ$7,'W2. Regional GDP data'!$E$7:$L$7,0))=HZ$8,1,0)</f>
        <v>0</v>
      </c>
      <c r="IA50" s="1">
        <f>IF(INDEX('W2. Regional GDP data'!$E$8:$L$211,MATCH($A50,'W2. Regional GDP data'!$B$8:$B$211,0),MATCH(IA$7,'W2. Regional GDP data'!$E$7:$L$7,0))=IA$8,1,0)</f>
        <v>0</v>
      </c>
      <c r="IB50" s="1">
        <f>IF(INDEX('W2. Regional GDP data'!$E$8:$L$211,MATCH($A50,'W2. Regional GDP data'!$B$8:$B$211,0),MATCH(IB$7,'W2. Regional GDP data'!$E$7:$L$7,0))=IB$8,1,0)</f>
        <v>0</v>
      </c>
      <c r="IC50" s="1">
        <v>1</v>
      </c>
    </row>
    <row r="51" spans="1:237">
      <c r="A51" s="1" t="s">
        <v>524</v>
      </c>
      <c r="B51" s="1" t="s">
        <v>456</v>
      </c>
      <c r="C51" s="1">
        <f t="shared" si="4"/>
        <v>0</v>
      </c>
      <c r="D51" s="1">
        <f t="shared" ref="D51:BO54" si="45">IF($B51=D$8,1,0)</f>
        <v>0</v>
      </c>
      <c r="E51" s="1">
        <f t="shared" si="45"/>
        <v>0</v>
      </c>
      <c r="F51" s="1">
        <f t="shared" si="45"/>
        <v>0</v>
      </c>
      <c r="G51" s="1">
        <f t="shared" si="45"/>
        <v>0</v>
      </c>
      <c r="H51" s="1">
        <f t="shared" si="45"/>
        <v>0</v>
      </c>
      <c r="I51" s="1">
        <f t="shared" si="45"/>
        <v>0</v>
      </c>
      <c r="J51" s="1">
        <f t="shared" si="45"/>
        <v>0</v>
      </c>
      <c r="K51" s="1">
        <f t="shared" si="45"/>
        <v>0</v>
      </c>
      <c r="L51" s="1">
        <f t="shared" si="45"/>
        <v>0</v>
      </c>
      <c r="M51" s="1">
        <f t="shared" si="45"/>
        <v>0</v>
      </c>
      <c r="N51" s="1">
        <f t="shared" si="45"/>
        <v>0</v>
      </c>
      <c r="O51" s="1">
        <f t="shared" si="45"/>
        <v>0</v>
      </c>
      <c r="P51" s="1">
        <f t="shared" si="45"/>
        <v>0</v>
      </c>
      <c r="Q51" s="1">
        <f t="shared" si="45"/>
        <v>0</v>
      </c>
      <c r="R51" s="1">
        <f t="shared" si="45"/>
        <v>0</v>
      </c>
      <c r="S51" s="1">
        <f t="shared" si="45"/>
        <v>0</v>
      </c>
      <c r="T51" s="1">
        <f t="shared" si="45"/>
        <v>0</v>
      </c>
      <c r="U51" s="1">
        <f t="shared" si="45"/>
        <v>0</v>
      </c>
      <c r="V51" s="1">
        <f t="shared" si="45"/>
        <v>0</v>
      </c>
      <c r="W51" s="1">
        <f t="shared" si="45"/>
        <v>0</v>
      </c>
      <c r="X51" s="1">
        <f t="shared" si="45"/>
        <v>0</v>
      </c>
      <c r="Y51" s="1">
        <f t="shared" si="45"/>
        <v>0</v>
      </c>
      <c r="Z51" s="1">
        <f t="shared" si="45"/>
        <v>0</v>
      </c>
      <c r="AA51" s="1">
        <f t="shared" si="45"/>
        <v>0</v>
      </c>
      <c r="AB51" s="1">
        <f t="shared" si="45"/>
        <v>0</v>
      </c>
      <c r="AC51" s="1">
        <f t="shared" si="45"/>
        <v>0</v>
      </c>
      <c r="AD51" s="1">
        <f t="shared" si="45"/>
        <v>0</v>
      </c>
      <c r="AE51" s="1">
        <f t="shared" si="45"/>
        <v>0</v>
      </c>
      <c r="AF51" s="1">
        <f t="shared" si="45"/>
        <v>0</v>
      </c>
      <c r="AG51" s="1">
        <f t="shared" si="45"/>
        <v>0</v>
      </c>
      <c r="AH51" s="1">
        <f t="shared" si="45"/>
        <v>0</v>
      </c>
      <c r="AI51" s="1">
        <f t="shared" si="45"/>
        <v>0</v>
      </c>
      <c r="AJ51" s="1">
        <f t="shared" si="45"/>
        <v>0</v>
      </c>
      <c r="AK51" s="1">
        <f t="shared" si="45"/>
        <v>0</v>
      </c>
      <c r="AL51" s="1">
        <f t="shared" si="45"/>
        <v>0</v>
      </c>
      <c r="AM51" s="1">
        <f t="shared" si="45"/>
        <v>0</v>
      </c>
      <c r="AN51" s="1">
        <f t="shared" si="45"/>
        <v>0</v>
      </c>
      <c r="AO51" s="1">
        <f t="shared" si="45"/>
        <v>0</v>
      </c>
      <c r="AP51" s="1">
        <f t="shared" si="45"/>
        <v>0</v>
      </c>
      <c r="AQ51" s="1">
        <f t="shared" si="45"/>
        <v>0</v>
      </c>
      <c r="AR51" s="1">
        <f t="shared" si="45"/>
        <v>0</v>
      </c>
      <c r="AS51" s="1">
        <f t="shared" si="45"/>
        <v>1</v>
      </c>
      <c r="AT51" s="1">
        <f t="shared" si="45"/>
        <v>0</v>
      </c>
      <c r="AU51" s="1">
        <f t="shared" si="45"/>
        <v>0</v>
      </c>
      <c r="AV51" s="1">
        <f t="shared" si="45"/>
        <v>0</v>
      </c>
      <c r="AW51" s="1">
        <f t="shared" si="45"/>
        <v>0</v>
      </c>
      <c r="AX51" s="1">
        <f t="shared" si="45"/>
        <v>0</v>
      </c>
      <c r="AY51" s="1">
        <f t="shared" si="45"/>
        <v>0</v>
      </c>
      <c r="AZ51" s="1">
        <f t="shared" si="45"/>
        <v>0</v>
      </c>
      <c r="BA51" s="1">
        <f t="shared" si="45"/>
        <v>0</v>
      </c>
      <c r="BB51" s="1">
        <f t="shared" si="45"/>
        <v>0</v>
      </c>
      <c r="BC51" s="1">
        <f t="shared" si="45"/>
        <v>0</v>
      </c>
      <c r="BD51" s="1">
        <f t="shared" si="45"/>
        <v>0</v>
      </c>
      <c r="BE51" s="1">
        <f t="shared" si="45"/>
        <v>0</v>
      </c>
      <c r="BF51" s="1">
        <f t="shared" si="45"/>
        <v>0</v>
      </c>
      <c r="BG51" s="1">
        <f t="shared" si="45"/>
        <v>0</v>
      </c>
      <c r="BH51" s="1">
        <f t="shared" si="45"/>
        <v>0</v>
      </c>
      <c r="BI51" s="1">
        <f t="shared" si="45"/>
        <v>0</v>
      </c>
      <c r="BJ51" s="1">
        <f t="shared" si="45"/>
        <v>0</v>
      </c>
      <c r="BK51" s="1">
        <f t="shared" si="45"/>
        <v>0</v>
      </c>
      <c r="BL51" s="1">
        <f t="shared" si="45"/>
        <v>0</v>
      </c>
      <c r="BM51" s="1">
        <f t="shared" si="45"/>
        <v>0</v>
      </c>
      <c r="BN51" s="1">
        <f t="shared" si="45"/>
        <v>0</v>
      </c>
      <c r="BO51" s="1">
        <f t="shared" si="45"/>
        <v>0</v>
      </c>
      <c r="BP51" s="1">
        <f t="shared" si="44"/>
        <v>0</v>
      </c>
      <c r="BQ51" s="1">
        <f t="shared" si="44"/>
        <v>0</v>
      </c>
      <c r="BR51" s="1">
        <f t="shared" si="44"/>
        <v>0</v>
      </c>
      <c r="BS51" s="1">
        <f t="shared" si="44"/>
        <v>0</v>
      </c>
      <c r="BT51" s="1">
        <f t="shared" si="44"/>
        <v>0</v>
      </c>
      <c r="BU51" s="1">
        <f t="shared" si="44"/>
        <v>0</v>
      </c>
      <c r="BV51" s="1">
        <f t="shared" si="44"/>
        <v>0</v>
      </c>
      <c r="BW51" s="1">
        <f t="shared" si="44"/>
        <v>0</v>
      </c>
      <c r="BX51" s="1">
        <f t="shared" si="44"/>
        <v>0</v>
      </c>
      <c r="BY51" s="1">
        <f t="shared" si="44"/>
        <v>0</v>
      </c>
      <c r="BZ51" s="1">
        <f t="shared" si="44"/>
        <v>0</v>
      </c>
      <c r="CA51" s="1">
        <f t="shared" si="44"/>
        <v>0</v>
      </c>
      <c r="CB51" s="1">
        <f t="shared" si="44"/>
        <v>0</v>
      </c>
      <c r="CC51" s="1">
        <f t="shared" si="44"/>
        <v>0</v>
      </c>
      <c r="CD51" s="1">
        <f t="shared" si="44"/>
        <v>0</v>
      </c>
      <c r="CE51" s="1">
        <f t="shared" si="44"/>
        <v>0</v>
      </c>
      <c r="CF51" s="1">
        <f t="shared" si="44"/>
        <v>0</v>
      </c>
      <c r="CG51" s="1">
        <f t="shared" si="44"/>
        <v>0</v>
      </c>
      <c r="CH51" s="1">
        <f t="shared" si="44"/>
        <v>0</v>
      </c>
      <c r="CI51" s="1">
        <f t="shared" si="44"/>
        <v>0</v>
      </c>
      <c r="CJ51" s="1">
        <f t="shared" si="44"/>
        <v>0</v>
      </c>
      <c r="CK51" s="1">
        <f t="shared" si="44"/>
        <v>0</v>
      </c>
      <c r="CL51" s="1">
        <f t="shared" si="44"/>
        <v>0</v>
      </c>
      <c r="CM51" s="1">
        <f t="shared" si="44"/>
        <v>0</v>
      </c>
      <c r="CN51" s="1">
        <f t="shared" si="44"/>
        <v>0</v>
      </c>
      <c r="CO51" s="1">
        <f t="shared" si="44"/>
        <v>0</v>
      </c>
      <c r="CP51" s="1">
        <f t="shared" si="44"/>
        <v>0</v>
      </c>
      <c r="CQ51" s="1">
        <f t="shared" si="44"/>
        <v>0</v>
      </c>
      <c r="CR51" s="1">
        <f t="shared" si="44"/>
        <v>0</v>
      </c>
      <c r="CS51" s="1">
        <f t="shared" si="44"/>
        <v>0</v>
      </c>
      <c r="CT51" s="1">
        <f t="shared" si="44"/>
        <v>0</v>
      </c>
      <c r="CU51" s="1">
        <f t="shared" si="44"/>
        <v>0</v>
      </c>
      <c r="CV51" s="1">
        <f t="shared" si="44"/>
        <v>0</v>
      </c>
      <c r="CW51" s="1">
        <f t="shared" si="44"/>
        <v>0</v>
      </c>
      <c r="CX51" s="1">
        <f t="shared" si="44"/>
        <v>0</v>
      </c>
      <c r="CY51" s="1">
        <f t="shared" si="44"/>
        <v>0</v>
      </c>
      <c r="CZ51" s="1">
        <f t="shared" si="44"/>
        <v>0</v>
      </c>
      <c r="DA51" s="1">
        <f t="shared" si="44"/>
        <v>0</v>
      </c>
      <c r="DB51" s="1">
        <f t="shared" si="44"/>
        <v>0</v>
      </c>
      <c r="DC51" s="1">
        <f t="shared" si="44"/>
        <v>0</v>
      </c>
      <c r="DD51" s="1">
        <f t="shared" si="44"/>
        <v>0</v>
      </c>
      <c r="DE51" s="1">
        <f t="shared" si="44"/>
        <v>0</v>
      </c>
      <c r="DF51" s="1">
        <f t="shared" si="44"/>
        <v>0</v>
      </c>
      <c r="DG51" s="1">
        <f t="shared" si="44"/>
        <v>0</v>
      </c>
      <c r="DH51" s="1">
        <f t="shared" si="44"/>
        <v>0</v>
      </c>
      <c r="DI51" s="1">
        <f t="shared" si="44"/>
        <v>0</v>
      </c>
      <c r="DJ51" s="1">
        <f t="shared" si="44"/>
        <v>0</v>
      </c>
      <c r="DK51" s="1">
        <f t="shared" si="44"/>
        <v>0</v>
      </c>
      <c r="DL51" s="1">
        <f t="shared" si="44"/>
        <v>0</v>
      </c>
      <c r="DM51" s="1">
        <f t="shared" si="44"/>
        <v>0</v>
      </c>
      <c r="DN51" s="1">
        <f t="shared" si="44"/>
        <v>0</v>
      </c>
      <c r="DO51" s="1">
        <f t="shared" si="44"/>
        <v>0</v>
      </c>
      <c r="DP51" s="1">
        <f t="shared" si="44"/>
        <v>0</v>
      </c>
      <c r="DQ51" s="1">
        <f t="shared" si="44"/>
        <v>0</v>
      </c>
      <c r="DR51" s="1">
        <f t="shared" si="44"/>
        <v>0</v>
      </c>
      <c r="DS51" s="1">
        <f t="shared" si="44"/>
        <v>0</v>
      </c>
      <c r="DT51" s="1">
        <f t="shared" si="44"/>
        <v>0</v>
      </c>
      <c r="DU51" s="1">
        <f t="shared" si="44"/>
        <v>0</v>
      </c>
      <c r="DV51" s="1">
        <f t="shared" si="44"/>
        <v>0</v>
      </c>
      <c r="DW51" s="1">
        <f t="shared" si="44"/>
        <v>0</v>
      </c>
      <c r="DX51" s="1">
        <f t="shared" si="44"/>
        <v>0</v>
      </c>
      <c r="DY51" s="1">
        <f t="shared" si="44"/>
        <v>0</v>
      </c>
      <c r="DZ51" s="1">
        <f t="shared" si="44"/>
        <v>0</v>
      </c>
      <c r="EA51" s="1">
        <f t="shared" si="43"/>
        <v>0</v>
      </c>
      <c r="EB51" s="1">
        <f t="shared" si="43"/>
        <v>0</v>
      </c>
      <c r="EC51" s="1">
        <f t="shared" si="43"/>
        <v>0</v>
      </c>
      <c r="ED51" s="1">
        <f t="shared" si="43"/>
        <v>0</v>
      </c>
      <c r="EE51" s="1">
        <f t="shared" si="43"/>
        <v>0</v>
      </c>
      <c r="EF51" s="1">
        <f t="shared" si="43"/>
        <v>0</v>
      </c>
      <c r="EG51" s="1">
        <f t="shared" si="43"/>
        <v>0</v>
      </c>
      <c r="EH51" s="1">
        <f t="shared" si="43"/>
        <v>0</v>
      </c>
      <c r="EI51" s="1">
        <f t="shared" si="43"/>
        <v>0</v>
      </c>
      <c r="EJ51" s="1">
        <f t="shared" si="43"/>
        <v>0</v>
      </c>
      <c r="EK51" s="1">
        <f t="shared" si="43"/>
        <v>0</v>
      </c>
      <c r="EL51" s="1">
        <f t="shared" si="43"/>
        <v>0</v>
      </c>
      <c r="EM51" s="1">
        <f t="shared" si="43"/>
        <v>0</v>
      </c>
      <c r="EN51" s="1">
        <f t="shared" si="43"/>
        <v>0</v>
      </c>
      <c r="EO51" s="1">
        <f t="shared" si="43"/>
        <v>0</v>
      </c>
      <c r="EP51" s="1">
        <f t="shared" si="43"/>
        <v>0</v>
      </c>
      <c r="EQ51" s="1">
        <f t="shared" si="43"/>
        <v>0</v>
      </c>
      <c r="ER51" s="1">
        <f t="shared" si="43"/>
        <v>0</v>
      </c>
      <c r="ES51" s="1">
        <f t="shared" si="43"/>
        <v>0</v>
      </c>
      <c r="ET51" s="1">
        <f t="shared" si="43"/>
        <v>0</v>
      </c>
      <c r="EU51" s="1">
        <f t="shared" si="43"/>
        <v>0</v>
      </c>
      <c r="EV51" s="1">
        <f t="shared" si="43"/>
        <v>0</v>
      </c>
      <c r="EW51" s="1">
        <f t="shared" si="43"/>
        <v>0</v>
      </c>
      <c r="EX51" s="1">
        <f t="shared" si="43"/>
        <v>0</v>
      </c>
      <c r="EY51" s="1">
        <f t="shared" si="43"/>
        <v>0</v>
      </c>
      <c r="EZ51" s="1">
        <f t="shared" si="43"/>
        <v>0</v>
      </c>
      <c r="FA51" s="1">
        <f t="shared" si="43"/>
        <v>0</v>
      </c>
      <c r="FB51" s="1">
        <f t="shared" si="43"/>
        <v>0</v>
      </c>
      <c r="FC51" s="1">
        <f t="shared" si="43"/>
        <v>0</v>
      </c>
      <c r="FD51" s="1">
        <f t="shared" si="43"/>
        <v>0</v>
      </c>
      <c r="FE51" s="1">
        <f t="shared" si="43"/>
        <v>0</v>
      </c>
      <c r="FF51" s="1">
        <f t="shared" si="43"/>
        <v>0</v>
      </c>
      <c r="FG51" s="1">
        <f t="shared" si="43"/>
        <v>0</v>
      </c>
      <c r="FH51" s="1">
        <f t="shared" si="43"/>
        <v>0</v>
      </c>
      <c r="FI51" s="1">
        <f t="shared" si="43"/>
        <v>0</v>
      </c>
      <c r="FJ51" s="1">
        <f t="shared" si="43"/>
        <v>0</v>
      </c>
      <c r="FK51" s="1">
        <f t="shared" si="43"/>
        <v>0</v>
      </c>
      <c r="FL51" s="1">
        <f t="shared" si="43"/>
        <v>0</v>
      </c>
      <c r="FM51" s="1">
        <f t="shared" si="43"/>
        <v>0</v>
      </c>
      <c r="FN51" s="1">
        <f t="shared" si="43"/>
        <v>0</v>
      </c>
      <c r="FO51" s="1">
        <f t="shared" si="43"/>
        <v>0</v>
      </c>
      <c r="FP51" s="1">
        <f t="shared" si="43"/>
        <v>0</v>
      </c>
      <c r="FQ51" s="1">
        <f t="shared" si="43"/>
        <v>0</v>
      </c>
      <c r="FR51" s="1">
        <f t="shared" si="43"/>
        <v>0</v>
      </c>
      <c r="FS51" s="1">
        <f t="shared" si="43"/>
        <v>0</v>
      </c>
      <c r="FT51" s="1">
        <f t="shared" si="43"/>
        <v>0</v>
      </c>
      <c r="FU51" s="1">
        <f t="shared" si="43"/>
        <v>0</v>
      </c>
      <c r="FV51" s="1">
        <f t="shared" si="43"/>
        <v>0</v>
      </c>
      <c r="FW51" s="1">
        <f t="shared" si="43"/>
        <v>0</v>
      </c>
      <c r="FX51" s="1">
        <f t="shared" si="43"/>
        <v>0</v>
      </c>
      <c r="FY51" s="1">
        <f t="shared" si="43"/>
        <v>0</v>
      </c>
      <c r="FZ51" s="1">
        <f t="shared" si="43"/>
        <v>0</v>
      </c>
      <c r="GA51" s="1">
        <f t="shared" si="43"/>
        <v>0</v>
      </c>
      <c r="GB51" s="1">
        <f t="shared" si="43"/>
        <v>0</v>
      </c>
      <c r="GC51" s="1">
        <f t="shared" si="43"/>
        <v>0</v>
      </c>
      <c r="GD51" s="1">
        <f t="shared" si="43"/>
        <v>0</v>
      </c>
      <c r="GE51" s="1">
        <f t="shared" si="43"/>
        <v>0</v>
      </c>
      <c r="GF51" s="1">
        <f t="shared" si="43"/>
        <v>0</v>
      </c>
      <c r="GG51" s="1">
        <f t="shared" si="43"/>
        <v>0</v>
      </c>
      <c r="GH51" s="1">
        <f t="shared" si="43"/>
        <v>0</v>
      </c>
      <c r="GI51" s="1">
        <f t="shared" si="43"/>
        <v>0</v>
      </c>
      <c r="GJ51" s="1">
        <f t="shared" si="43"/>
        <v>0</v>
      </c>
      <c r="GK51" s="1">
        <f t="shared" si="43"/>
        <v>0</v>
      </c>
      <c r="GL51" s="1">
        <f t="shared" si="43"/>
        <v>0</v>
      </c>
      <c r="GM51" s="1">
        <f t="shared" si="42"/>
        <v>0</v>
      </c>
      <c r="GN51" s="1">
        <f t="shared" si="42"/>
        <v>0</v>
      </c>
      <c r="GO51" s="1">
        <f t="shared" si="42"/>
        <v>0</v>
      </c>
      <c r="GP51" s="1">
        <f t="shared" si="42"/>
        <v>0</v>
      </c>
      <c r="GQ51" s="1">
        <f t="shared" si="42"/>
        <v>0</v>
      </c>
      <c r="GR51" s="1">
        <f t="shared" si="42"/>
        <v>0</v>
      </c>
      <c r="GS51" s="1">
        <f t="shared" si="42"/>
        <v>0</v>
      </c>
      <c r="GT51" s="1">
        <f t="shared" si="42"/>
        <v>0</v>
      </c>
      <c r="GU51" s="1">
        <f t="shared" si="42"/>
        <v>0</v>
      </c>
      <c r="GV51" s="1">
        <f t="shared" si="42"/>
        <v>0</v>
      </c>
      <c r="GW51" s="1">
        <f t="shared" si="42"/>
        <v>0</v>
      </c>
      <c r="GX51" s="1">
        <f t="shared" si="42"/>
        <v>0</v>
      </c>
      <c r="GY51" s="1">
        <f>IF(INDEX('W2. Regional GDP data'!$E$8:$L$211,MATCH($A51,'W2. Regional GDP data'!$B$8:$B$211,0),MATCH(GY$7,'W2. Regional GDP data'!$E$7:$L$7,0))=GY$8,1,0)</f>
        <v>0</v>
      </c>
      <c r="GZ51" s="1">
        <f>IF(INDEX('W2. Regional GDP data'!$E$8:$L$211,MATCH($A51,'W2. Regional GDP data'!$B$8:$B$211,0),MATCH(GZ$7,'W2. Regional GDP data'!$E$7:$L$7,0))=GZ$8,1,0)</f>
        <v>0</v>
      </c>
      <c r="HA51" s="1">
        <f>IF(INDEX('W2. Regional GDP data'!$E$8:$L$211,MATCH($A51,'W2. Regional GDP data'!$B$8:$B$211,0),MATCH(HA$7,'W2. Regional GDP data'!$E$7:$L$7,0))=HA$8,1,0)</f>
        <v>0</v>
      </c>
      <c r="HB51" s="1">
        <f>IF(INDEX('W2. Regional GDP data'!$E$8:$L$211,MATCH($A51,'W2. Regional GDP data'!$B$8:$B$211,0),MATCH(HB$7,'W2. Regional GDP data'!$E$7:$L$7,0))=HB$8,1,0)</f>
        <v>0</v>
      </c>
      <c r="HC51" s="1">
        <f>IF(INDEX('W2. Regional GDP data'!$E$8:$L$211,MATCH($A51,'W2. Regional GDP data'!$B$8:$B$211,0),MATCH(HC$7,'W2. Regional GDP data'!$E$7:$L$7,0))=HC$8,1,0)</f>
        <v>0</v>
      </c>
      <c r="HD51" s="1">
        <f>IF(INDEX('W2. Regional GDP data'!$E$8:$L$211,MATCH($A51,'W2. Regional GDP data'!$B$8:$B$211,0),MATCH(HD$7,'W2. Regional GDP data'!$E$7:$L$7,0))=HD$8,1,0)</f>
        <v>0</v>
      </c>
      <c r="HE51" s="1">
        <f>IF(INDEX('W2. Regional GDP data'!$E$8:$L$211,MATCH($A51,'W2. Regional GDP data'!$B$8:$B$211,0),MATCH(HE$7,'W2. Regional GDP data'!$E$7:$L$7,0))=HE$8,1,0)</f>
        <v>0</v>
      </c>
      <c r="HF51" s="1">
        <f>IF(INDEX('W2. Regional GDP data'!$E$8:$L$211,MATCH($A51,'W2. Regional GDP data'!$B$8:$B$211,0),MATCH(HF$7,'W2. Regional GDP data'!$E$7:$L$7,0))=HF$8,1,0)</f>
        <v>0</v>
      </c>
      <c r="HG51" s="1">
        <f>IF(INDEX('W2. Regional GDP data'!$E$8:$L$211,MATCH($A51,'W2. Regional GDP data'!$B$8:$B$211,0),MATCH(HG$7,'W2. Regional GDP data'!$E$7:$L$7,0))=HG$8,1,0)</f>
        <v>0</v>
      </c>
      <c r="HH51" s="1">
        <f>IF(INDEX('W2. Regional GDP data'!$E$8:$L$211,MATCH($A51,'W2. Regional GDP data'!$B$8:$B$211,0),MATCH(HH$7,'W2. Regional GDP data'!$E$7:$L$7,0))=HH$8,1,0)</f>
        <v>0</v>
      </c>
      <c r="HI51" s="1">
        <f>IF(INDEX('W2. Regional GDP data'!$E$8:$L$211,MATCH($A51,'W2. Regional GDP data'!$B$8:$B$211,0),MATCH(HI$7,'W2. Regional GDP data'!$E$7:$L$7,0))=HI$8,1,0)</f>
        <v>0</v>
      </c>
      <c r="HJ51" s="1">
        <f>IF(INDEX('W2. Regional GDP data'!$E$8:$L$211,MATCH($A51,'W2. Regional GDP data'!$B$8:$B$211,0),MATCH(HJ$7,'W2. Regional GDP data'!$E$7:$L$7,0))=HJ$8,1,0)</f>
        <v>0</v>
      </c>
      <c r="HK51" s="1">
        <f>IF(INDEX('W2. Regional GDP data'!$E$8:$L$211,MATCH($A51,'W2. Regional GDP data'!$B$8:$B$211,0),MATCH(HK$7,'W2. Regional GDP data'!$E$7:$L$7,0))=HK$8,1,0)</f>
        <v>0</v>
      </c>
      <c r="HL51" s="1">
        <f>IF(INDEX('W2. Regional GDP data'!$E$8:$L$211,MATCH($A51,'W2. Regional GDP data'!$B$8:$B$211,0),MATCH(HL$7,'W2. Regional GDP data'!$E$7:$L$7,0))=HL$8,1,0)</f>
        <v>0</v>
      </c>
      <c r="HM51" s="1">
        <f>IF(INDEX('W2. Regional GDP data'!$E$8:$L$211,MATCH($A51,'W2. Regional GDP data'!$B$8:$B$211,0),MATCH(HM$7,'W2. Regional GDP data'!$E$7:$L$7,0))=HM$8,1,0)</f>
        <v>1</v>
      </c>
      <c r="HN51" s="1">
        <f>IF(INDEX('W2. Regional GDP data'!$E$8:$L$211,MATCH($A51,'W2. Regional GDP data'!$B$8:$B$211,0),MATCH(HN$7,'W2. Regional GDP data'!$E$7:$L$7,0))=HN$8,1,0)</f>
        <v>0</v>
      </c>
      <c r="HO51" s="1">
        <f>IF(INDEX('W2. Regional GDP data'!$E$8:$L$211,MATCH($A51,'W2. Regional GDP data'!$B$8:$B$211,0),MATCH(HO$7,'W2. Regional GDP data'!$E$7:$L$7,0))=HO$8,1,0)</f>
        <v>0</v>
      </c>
      <c r="HP51" s="1">
        <f>IF(INDEX('W2. Regional GDP data'!$E$8:$L$211,MATCH($A51,'W2. Regional GDP data'!$B$8:$B$211,0),MATCH(HP$7,'W2. Regional GDP data'!$E$7:$L$7,0))=HP$8,1,0)</f>
        <v>0</v>
      </c>
      <c r="HQ51" s="1">
        <f>IF(INDEX('W2. Regional GDP data'!$E$8:$L$211,MATCH($A51,'W2. Regional GDP data'!$B$8:$B$211,0),MATCH(HQ$7,'W2. Regional GDP data'!$E$7:$L$7,0))=HQ$8,1,0)</f>
        <v>0</v>
      </c>
      <c r="HR51" s="1">
        <f>IF(INDEX('W2. Regional GDP data'!$E$8:$L$211,MATCH($A51,'W2. Regional GDP data'!$B$8:$B$211,0),MATCH(HR$7,'W2. Regional GDP data'!$E$7:$L$7,0))=HR$8,1,0)</f>
        <v>0</v>
      </c>
      <c r="HS51" s="1">
        <f>IF(INDEX('W2. Regional GDP data'!$E$8:$L$211,MATCH($A51,'W2. Regional GDP data'!$B$8:$B$211,0),MATCH(HS$7,'W2. Regional GDP data'!$E$7:$L$7,0))=HS$8,1,0)</f>
        <v>0</v>
      </c>
      <c r="HT51" s="1">
        <f>IF(INDEX('W2. Regional GDP data'!$E$8:$L$211,MATCH($A51,'W2. Regional GDP data'!$B$8:$B$211,0),MATCH(HT$7,'W2. Regional GDP data'!$E$7:$L$7,0))=HT$8,1,0)</f>
        <v>0</v>
      </c>
      <c r="HU51" s="1">
        <f>IF(INDEX('W2. Regional GDP data'!$E$8:$L$211,MATCH($A51,'W2. Regional GDP data'!$B$8:$B$211,0),MATCH(HU$7,'W2. Regional GDP data'!$E$7:$L$7,0))=HU$8,1,0)</f>
        <v>0</v>
      </c>
      <c r="HV51" s="1">
        <f>IF(INDEX('W2. Regional GDP data'!$E$8:$L$211,MATCH($A51,'W2. Regional GDP data'!$B$8:$B$211,0),MATCH(HV$7,'W2. Regional GDP data'!$E$7:$L$7,0))=HV$8,1,0)</f>
        <v>1</v>
      </c>
      <c r="HW51" s="1">
        <f>IF(INDEX('W2. Regional GDP data'!$E$8:$L$211,MATCH($A51,'W2. Regional GDP data'!$B$8:$B$211,0),MATCH(HW$7,'W2. Regional GDP data'!$E$7:$L$7,0))=HW$8,1,0)</f>
        <v>0</v>
      </c>
      <c r="HX51" s="1">
        <f>IF(INDEX('W2. Regional GDP data'!$E$8:$L$211,MATCH($A51,'W2. Regional GDP data'!$B$8:$B$211,0),MATCH(HX$7,'W2. Regional GDP data'!$E$7:$L$7,0))=HX$8,1,0)</f>
        <v>1</v>
      </c>
      <c r="HY51" s="1">
        <f>IF(INDEX('W2. Regional GDP data'!$E$8:$L$211,MATCH($A51,'W2. Regional GDP data'!$B$8:$B$211,0),MATCH(HY$7,'W2. Regional GDP data'!$E$7:$L$7,0))=HY$8,1,0)</f>
        <v>0</v>
      </c>
      <c r="HZ51" s="1">
        <f>IF(INDEX('W2. Regional GDP data'!$E$8:$L$211,MATCH($A51,'W2. Regional GDP data'!$B$8:$B$211,0),MATCH(HZ$7,'W2. Regional GDP data'!$E$7:$L$7,0))=HZ$8,1,0)</f>
        <v>0</v>
      </c>
      <c r="IA51" s="1">
        <f>IF(INDEX('W2. Regional GDP data'!$E$8:$L$211,MATCH($A51,'W2. Regional GDP data'!$B$8:$B$211,0),MATCH(IA$7,'W2. Regional GDP data'!$E$7:$L$7,0))=IA$8,1,0)</f>
        <v>0</v>
      </c>
      <c r="IB51" s="1">
        <f>IF(INDEX('W2. Regional GDP data'!$E$8:$L$211,MATCH($A51,'W2. Regional GDP data'!$B$8:$B$211,0),MATCH(IB$7,'W2. Regional GDP data'!$E$7:$L$7,0))=IB$8,1,0)</f>
        <v>0</v>
      </c>
      <c r="IC51" s="1">
        <v>1</v>
      </c>
    </row>
    <row r="52" spans="1:237">
      <c r="A52" s="1" t="s">
        <v>12</v>
      </c>
      <c r="B52" s="1" t="s">
        <v>314</v>
      </c>
      <c r="C52" s="1">
        <f t="shared" si="4"/>
        <v>0</v>
      </c>
      <c r="D52" s="1">
        <f t="shared" si="45"/>
        <v>0</v>
      </c>
      <c r="E52" s="1">
        <f t="shared" si="45"/>
        <v>0</v>
      </c>
      <c r="F52" s="1">
        <f t="shared" si="45"/>
        <v>0</v>
      </c>
      <c r="G52" s="1">
        <f t="shared" si="45"/>
        <v>0</v>
      </c>
      <c r="H52" s="1">
        <f t="shared" si="45"/>
        <v>0</v>
      </c>
      <c r="I52" s="1">
        <f t="shared" si="45"/>
        <v>0</v>
      </c>
      <c r="J52" s="1">
        <f t="shared" si="45"/>
        <v>0</v>
      </c>
      <c r="K52" s="1">
        <f t="shared" si="45"/>
        <v>0</v>
      </c>
      <c r="L52" s="1">
        <f t="shared" si="45"/>
        <v>0</v>
      </c>
      <c r="M52" s="1">
        <f t="shared" si="45"/>
        <v>0</v>
      </c>
      <c r="N52" s="1">
        <f t="shared" si="45"/>
        <v>0</v>
      </c>
      <c r="O52" s="1">
        <f t="shared" si="45"/>
        <v>0</v>
      </c>
      <c r="P52" s="1">
        <f t="shared" si="45"/>
        <v>0</v>
      </c>
      <c r="Q52" s="1">
        <f t="shared" si="45"/>
        <v>0</v>
      </c>
      <c r="R52" s="1">
        <f t="shared" si="45"/>
        <v>0</v>
      </c>
      <c r="S52" s="1">
        <f t="shared" si="45"/>
        <v>0</v>
      </c>
      <c r="T52" s="1">
        <f t="shared" si="45"/>
        <v>0</v>
      </c>
      <c r="U52" s="1">
        <f t="shared" si="45"/>
        <v>0</v>
      </c>
      <c r="V52" s="1">
        <f t="shared" si="45"/>
        <v>0</v>
      </c>
      <c r="W52" s="1">
        <f t="shared" si="45"/>
        <v>0</v>
      </c>
      <c r="X52" s="1">
        <f t="shared" si="45"/>
        <v>0</v>
      </c>
      <c r="Y52" s="1">
        <f t="shared" si="45"/>
        <v>0</v>
      </c>
      <c r="Z52" s="1">
        <f t="shared" si="45"/>
        <v>0</v>
      </c>
      <c r="AA52" s="1">
        <f t="shared" si="45"/>
        <v>0</v>
      </c>
      <c r="AB52" s="1">
        <f t="shared" si="45"/>
        <v>0</v>
      </c>
      <c r="AC52" s="1">
        <f t="shared" si="45"/>
        <v>0</v>
      </c>
      <c r="AD52" s="1">
        <f t="shared" si="45"/>
        <v>0</v>
      </c>
      <c r="AE52" s="1">
        <f t="shared" si="45"/>
        <v>0</v>
      </c>
      <c r="AF52" s="1">
        <f t="shared" si="45"/>
        <v>0</v>
      </c>
      <c r="AG52" s="1">
        <f t="shared" si="45"/>
        <v>0</v>
      </c>
      <c r="AH52" s="1">
        <f t="shared" si="45"/>
        <v>0</v>
      </c>
      <c r="AI52" s="1">
        <f t="shared" si="45"/>
        <v>0</v>
      </c>
      <c r="AJ52" s="1">
        <f t="shared" si="45"/>
        <v>0</v>
      </c>
      <c r="AK52" s="1">
        <f t="shared" si="45"/>
        <v>0</v>
      </c>
      <c r="AL52" s="1">
        <f t="shared" si="45"/>
        <v>0</v>
      </c>
      <c r="AM52" s="1">
        <f t="shared" si="45"/>
        <v>0</v>
      </c>
      <c r="AN52" s="1">
        <f t="shared" si="45"/>
        <v>0</v>
      </c>
      <c r="AO52" s="1">
        <f t="shared" si="45"/>
        <v>0</v>
      </c>
      <c r="AP52" s="1">
        <f t="shared" si="45"/>
        <v>0</v>
      </c>
      <c r="AQ52" s="1">
        <f t="shared" si="45"/>
        <v>0</v>
      </c>
      <c r="AR52" s="1">
        <f t="shared" si="45"/>
        <v>0</v>
      </c>
      <c r="AS52" s="1">
        <f t="shared" si="45"/>
        <v>0</v>
      </c>
      <c r="AT52" s="1">
        <f t="shared" si="45"/>
        <v>1</v>
      </c>
      <c r="AU52" s="1">
        <f t="shared" si="45"/>
        <v>0</v>
      </c>
      <c r="AV52" s="1">
        <f t="shared" si="45"/>
        <v>0</v>
      </c>
      <c r="AW52" s="1">
        <f t="shared" si="45"/>
        <v>0</v>
      </c>
      <c r="AX52" s="1">
        <f t="shared" si="45"/>
        <v>0</v>
      </c>
      <c r="AY52" s="1">
        <f t="shared" si="45"/>
        <v>0</v>
      </c>
      <c r="AZ52" s="1">
        <f t="shared" si="45"/>
        <v>0</v>
      </c>
      <c r="BA52" s="1">
        <f t="shared" si="45"/>
        <v>0</v>
      </c>
      <c r="BB52" s="1">
        <f t="shared" si="45"/>
        <v>0</v>
      </c>
      <c r="BC52" s="1">
        <f t="shared" si="45"/>
        <v>0</v>
      </c>
      <c r="BD52" s="1">
        <f t="shared" si="45"/>
        <v>0</v>
      </c>
      <c r="BE52" s="1">
        <f t="shared" si="45"/>
        <v>0</v>
      </c>
      <c r="BF52" s="1">
        <f t="shared" si="45"/>
        <v>0</v>
      </c>
      <c r="BG52" s="1">
        <f t="shared" si="45"/>
        <v>0</v>
      </c>
      <c r="BH52" s="1">
        <f t="shared" si="45"/>
        <v>0</v>
      </c>
      <c r="BI52" s="1">
        <f t="shared" si="45"/>
        <v>0</v>
      </c>
      <c r="BJ52" s="1">
        <f t="shared" si="45"/>
        <v>0</v>
      </c>
      <c r="BK52" s="1">
        <f t="shared" si="45"/>
        <v>0</v>
      </c>
      <c r="BL52" s="1">
        <f t="shared" si="45"/>
        <v>0</v>
      </c>
      <c r="BM52" s="1">
        <f t="shared" si="45"/>
        <v>0</v>
      </c>
      <c r="BN52" s="1">
        <f t="shared" si="45"/>
        <v>0</v>
      </c>
      <c r="BO52" s="1">
        <f t="shared" si="45"/>
        <v>0</v>
      </c>
      <c r="BP52" s="1">
        <f t="shared" si="44"/>
        <v>0</v>
      </c>
      <c r="BQ52" s="1">
        <f t="shared" si="44"/>
        <v>0</v>
      </c>
      <c r="BR52" s="1">
        <f t="shared" si="44"/>
        <v>0</v>
      </c>
      <c r="BS52" s="1">
        <f t="shared" si="44"/>
        <v>0</v>
      </c>
      <c r="BT52" s="1">
        <f t="shared" si="44"/>
        <v>0</v>
      </c>
      <c r="BU52" s="1">
        <f t="shared" si="44"/>
        <v>0</v>
      </c>
      <c r="BV52" s="1">
        <f t="shared" si="44"/>
        <v>0</v>
      </c>
      <c r="BW52" s="1">
        <f t="shared" si="44"/>
        <v>0</v>
      </c>
      <c r="BX52" s="1">
        <f t="shared" si="44"/>
        <v>0</v>
      </c>
      <c r="BY52" s="1">
        <f t="shared" si="44"/>
        <v>0</v>
      </c>
      <c r="BZ52" s="1">
        <f t="shared" si="44"/>
        <v>0</v>
      </c>
      <c r="CA52" s="1">
        <f t="shared" si="44"/>
        <v>0</v>
      </c>
      <c r="CB52" s="1">
        <f t="shared" si="44"/>
        <v>0</v>
      </c>
      <c r="CC52" s="1">
        <f t="shared" si="44"/>
        <v>0</v>
      </c>
      <c r="CD52" s="1">
        <f t="shared" si="44"/>
        <v>0</v>
      </c>
      <c r="CE52" s="1">
        <f t="shared" si="44"/>
        <v>0</v>
      </c>
      <c r="CF52" s="1">
        <f t="shared" si="44"/>
        <v>0</v>
      </c>
      <c r="CG52" s="1">
        <f t="shared" si="44"/>
        <v>0</v>
      </c>
      <c r="CH52" s="1">
        <f t="shared" si="44"/>
        <v>0</v>
      </c>
      <c r="CI52" s="1">
        <f t="shared" si="44"/>
        <v>0</v>
      </c>
      <c r="CJ52" s="1">
        <f t="shared" si="44"/>
        <v>0</v>
      </c>
      <c r="CK52" s="1">
        <f t="shared" si="44"/>
        <v>0</v>
      </c>
      <c r="CL52" s="1">
        <f t="shared" si="44"/>
        <v>0</v>
      </c>
      <c r="CM52" s="1">
        <f t="shared" si="44"/>
        <v>0</v>
      </c>
      <c r="CN52" s="1">
        <f t="shared" si="44"/>
        <v>0</v>
      </c>
      <c r="CO52" s="1">
        <f t="shared" si="44"/>
        <v>0</v>
      </c>
      <c r="CP52" s="1">
        <f t="shared" si="44"/>
        <v>0</v>
      </c>
      <c r="CQ52" s="1">
        <f t="shared" si="44"/>
        <v>0</v>
      </c>
      <c r="CR52" s="1">
        <f t="shared" si="44"/>
        <v>0</v>
      </c>
      <c r="CS52" s="1">
        <f t="shared" si="44"/>
        <v>0</v>
      </c>
      <c r="CT52" s="1">
        <f t="shared" si="44"/>
        <v>0</v>
      </c>
      <c r="CU52" s="1">
        <f t="shared" si="44"/>
        <v>0</v>
      </c>
      <c r="CV52" s="1">
        <f t="shared" si="44"/>
        <v>0</v>
      </c>
      <c r="CW52" s="1">
        <f t="shared" si="44"/>
        <v>0</v>
      </c>
      <c r="CX52" s="1">
        <f t="shared" si="44"/>
        <v>0</v>
      </c>
      <c r="CY52" s="1">
        <f t="shared" si="44"/>
        <v>0</v>
      </c>
      <c r="CZ52" s="1">
        <f t="shared" si="44"/>
        <v>0</v>
      </c>
      <c r="DA52" s="1">
        <f t="shared" si="44"/>
        <v>0</v>
      </c>
      <c r="DB52" s="1">
        <f t="shared" si="44"/>
        <v>0</v>
      </c>
      <c r="DC52" s="1">
        <f t="shared" si="44"/>
        <v>0</v>
      </c>
      <c r="DD52" s="1">
        <f t="shared" si="44"/>
        <v>0</v>
      </c>
      <c r="DE52" s="1">
        <f t="shared" si="44"/>
        <v>0</v>
      </c>
      <c r="DF52" s="1">
        <f t="shared" si="44"/>
        <v>0</v>
      </c>
      <c r="DG52" s="1">
        <f t="shared" si="44"/>
        <v>0</v>
      </c>
      <c r="DH52" s="1">
        <f t="shared" si="44"/>
        <v>0</v>
      </c>
      <c r="DI52" s="1">
        <f t="shared" si="44"/>
        <v>0</v>
      </c>
      <c r="DJ52" s="1">
        <f t="shared" si="44"/>
        <v>0</v>
      </c>
      <c r="DK52" s="1">
        <f t="shared" si="44"/>
        <v>0</v>
      </c>
      <c r="DL52" s="1">
        <f t="shared" si="44"/>
        <v>0</v>
      </c>
      <c r="DM52" s="1">
        <f t="shared" si="44"/>
        <v>0</v>
      </c>
      <c r="DN52" s="1">
        <f t="shared" si="44"/>
        <v>0</v>
      </c>
      <c r="DO52" s="1">
        <f t="shared" si="44"/>
        <v>0</v>
      </c>
      <c r="DP52" s="1">
        <f t="shared" si="44"/>
        <v>0</v>
      </c>
      <c r="DQ52" s="1">
        <f t="shared" si="44"/>
        <v>0</v>
      </c>
      <c r="DR52" s="1">
        <f t="shared" si="44"/>
        <v>0</v>
      </c>
      <c r="DS52" s="1">
        <f t="shared" si="44"/>
        <v>0</v>
      </c>
      <c r="DT52" s="1">
        <f t="shared" si="44"/>
        <v>0</v>
      </c>
      <c r="DU52" s="1">
        <f t="shared" si="44"/>
        <v>0</v>
      </c>
      <c r="DV52" s="1">
        <f t="shared" si="44"/>
        <v>0</v>
      </c>
      <c r="DW52" s="1">
        <f t="shared" si="44"/>
        <v>0</v>
      </c>
      <c r="DX52" s="1">
        <f t="shared" si="44"/>
        <v>0</v>
      </c>
      <c r="DY52" s="1">
        <f t="shared" si="44"/>
        <v>0</v>
      </c>
      <c r="DZ52" s="1">
        <f t="shared" si="44"/>
        <v>0</v>
      </c>
      <c r="EA52" s="1">
        <f t="shared" si="43"/>
        <v>0</v>
      </c>
      <c r="EB52" s="1">
        <f t="shared" si="43"/>
        <v>0</v>
      </c>
      <c r="EC52" s="1">
        <f t="shared" si="43"/>
        <v>0</v>
      </c>
      <c r="ED52" s="1">
        <f t="shared" si="43"/>
        <v>0</v>
      </c>
      <c r="EE52" s="1">
        <f t="shared" si="43"/>
        <v>0</v>
      </c>
      <c r="EF52" s="1">
        <f t="shared" si="43"/>
        <v>0</v>
      </c>
      <c r="EG52" s="1">
        <f t="shared" si="43"/>
        <v>0</v>
      </c>
      <c r="EH52" s="1">
        <f t="shared" si="43"/>
        <v>0</v>
      </c>
      <c r="EI52" s="1">
        <f t="shared" si="43"/>
        <v>0</v>
      </c>
      <c r="EJ52" s="1">
        <f t="shared" si="43"/>
        <v>0</v>
      </c>
      <c r="EK52" s="1">
        <f t="shared" si="43"/>
        <v>0</v>
      </c>
      <c r="EL52" s="1">
        <f t="shared" si="43"/>
        <v>0</v>
      </c>
      <c r="EM52" s="1">
        <f t="shared" si="43"/>
        <v>0</v>
      </c>
      <c r="EN52" s="1">
        <f t="shared" si="43"/>
        <v>0</v>
      </c>
      <c r="EO52" s="1">
        <f t="shared" si="43"/>
        <v>0</v>
      </c>
      <c r="EP52" s="1">
        <f t="shared" si="43"/>
        <v>0</v>
      </c>
      <c r="EQ52" s="1">
        <f t="shared" si="43"/>
        <v>0</v>
      </c>
      <c r="ER52" s="1">
        <f t="shared" si="43"/>
        <v>0</v>
      </c>
      <c r="ES52" s="1">
        <f t="shared" si="43"/>
        <v>0</v>
      </c>
      <c r="ET52" s="1">
        <f t="shared" si="43"/>
        <v>0</v>
      </c>
      <c r="EU52" s="1">
        <f t="shared" si="43"/>
        <v>0</v>
      </c>
      <c r="EV52" s="1">
        <f t="shared" si="43"/>
        <v>0</v>
      </c>
      <c r="EW52" s="1">
        <f t="shared" si="43"/>
        <v>0</v>
      </c>
      <c r="EX52" s="1">
        <f t="shared" si="43"/>
        <v>0</v>
      </c>
      <c r="EY52" s="1">
        <f t="shared" si="43"/>
        <v>0</v>
      </c>
      <c r="EZ52" s="1">
        <f t="shared" si="43"/>
        <v>0</v>
      </c>
      <c r="FA52" s="1">
        <f t="shared" si="43"/>
        <v>0</v>
      </c>
      <c r="FB52" s="1">
        <f t="shared" si="43"/>
        <v>0</v>
      </c>
      <c r="FC52" s="1">
        <f t="shared" si="43"/>
        <v>0</v>
      </c>
      <c r="FD52" s="1">
        <f t="shared" si="43"/>
        <v>0</v>
      </c>
      <c r="FE52" s="1">
        <f t="shared" si="43"/>
        <v>0</v>
      </c>
      <c r="FF52" s="1">
        <f t="shared" si="43"/>
        <v>0</v>
      </c>
      <c r="FG52" s="1">
        <f t="shared" si="43"/>
        <v>0</v>
      </c>
      <c r="FH52" s="1">
        <f t="shared" si="43"/>
        <v>0</v>
      </c>
      <c r="FI52" s="1">
        <f t="shared" si="43"/>
        <v>0</v>
      </c>
      <c r="FJ52" s="1">
        <f t="shared" si="43"/>
        <v>0</v>
      </c>
      <c r="FK52" s="1">
        <f t="shared" si="43"/>
        <v>0</v>
      </c>
      <c r="FL52" s="1">
        <f t="shared" si="43"/>
        <v>0</v>
      </c>
      <c r="FM52" s="1">
        <f t="shared" si="43"/>
        <v>0</v>
      </c>
      <c r="FN52" s="1">
        <f t="shared" si="43"/>
        <v>0</v>
      </c>
      <c r="FO52" s="1">
        <f t="shared" si="43"/>
        <v>0</v>
      </c>
      <c r="FP52" s="1">
        <f t="shared" si="43"/>
        <v>0</v>
      </c>
      <c r="FQ52" s="1">
        <f t="shared" si="43"/>
        <v>0</v>
      </c>
      <c r="FR52" s="1">
        <f t="shared" si="43"/>
        <v>0</v>
      </c>
      <c r="FS52" s="1">
        <f t="shared" si="43"/>
        <v>0</v>
      </c>
      <c r="FT52" s="1">
        <f t="shared" si="43"/>
        <v>0</v>
      </c>
      <c r="FU52" s="1">
        <f t="shared" si="43"/>
        <v>0</v>
      </c>
      <c r="FV52" s="1">
        <f t="shared" si="43"/>
        <v>0</v>
      </c>
      <c r="FW52" s="1">
        <f t="shared" si="43"/>
        <v>0</v>
      </c>
      <c r="FX52" s="1">
        <f t="shared" si="43"/>
        <v>0</v>
      </c>
      <c r="FY52" s="1">
        <f t="shared" si="43"/>
        <v>0</v>
      </c>
      <c r="FZ52" s="1">
        <f t="shared" si="43"/>
        <v>0</v>
      </c>
      <c r="GA52" s="1">
        <f t="shared" si="43"/>
        <v>0</v>
      </c>
      <c r="GB52" s="1">
        <f t="shared" si="43"/>
        <v>0</v>
      </c>
      <c r="GC52" s="1">
        <f t="shared" si="43"/>
        <v>0</v>
      </c>
      <c r="GD52" s="1">
        <f t="shared" si="43"/>
        <v>0</v>
      </c>
      <c r="GE52" s="1">
        <f t="shared" si="43"/>
        <v>0</v>
      </c>
      <c r="GF52" s="1">
        <f t="shared" si="43"/>
        <v>0</v>
      </c>
      <c r="GG52" s="1">
        <f t="shared" si="43"/>
        <v>0</v>
      </c>
      <c r="GH52" s="1">
        <f t="shared" si="43"/>
        <v>0</v>
      </c>
      <c r="GI52" s="1">
        <f t="shared" si="43"/>
        <v>0</v>
      </c>
      <c r="GJ52" s="1">
        <f t="shared" si="43"/>
        <v>0</v>
      </c>
      <c r="GK52" s="1">
        <f t="shared" si="43"/>
        <v>0</v>
      </c>
      <c r="GL52" s="1">
        <f t="shared" ref="GL52:GX55" si="46">IF($B52=GL$8,1,0)</f>
        <v>0</v>
      </c>
      <c r="GM52" s="1">
        <f t="shared" si="46"/>
        <v>0</v>
      </c>
      <c r="GN52" s="1">
        <f t="shared" si="46"/>
        <v>0</v>
      </c>
      <c r="GO52" s="1">
        <f t="shared" si="46"/>
        <v>0</v>
      </c>
      <c r="GP52" s="1">
        <f t="shared" si="46"/>
        <v>0</v>
      </c>
      <c r="GQ52" s="1">
        <f t="shared" si="46"/>
        <v>0</v>
      </c>
      <c r="GR52" s="1">
        <f t="shared" si="46"/>
        <v>0</v>
      </c>
      <c r="GS52" s="1">
        <f t="shared" si="46"/>
        <v>0</v>
      </c>
      <c r="GT52" s="1">
        <f t="shared" si="46"/>
        <v>0</v>
      </c>
      <c r="GU52" s="1">
        <f t="shared" si="46"/>
        <v>0</v>
      </c>
      <c r="GV52" s="1">
        <f t="shared" si="46"/>
        <v>0</v>
      </c>
      <c r="GW52" s="1">
        <f t="shared" si="46"/>
        <v>0</v>
      </c>
      <c r="GX52" s="1">
        <f t="shared" si="46"/>
        <v>0</v>
      </c>
      <c r="GY52" s="1">
        <f>IF(INDEX('W2. Regional GDP data'!$E$8:$L$211,MATCH($A52,'W2. Regional GDP data'!$B$8:$B$211,0),MATCH(GY$7,'W2. Regional GDP data'!$E$7:$L$7,0))=GY$8,1,0)</f>
        <v>0</v>
      </c>
      <c r="GZ52" s="1">
        <f>IF(INDEX('W2. Regional GDP data'!$E$8:$L$211,MATCH($A52,'W2. Regional GDP data'!$B$8:$B$211,0),MATCH(GZ$7,'W2. Regional GDP data'!$E$7:$L$7,0))=GZ$8,1,0)</f>
        <v>0</v>
      </c>
      <c r="HA52" s="1">
        <f>IF(INDEX('W2. Regional GDP data'!$E$8:$L$211,MATCH($A52,'W2. Regional GDP data'!$B$8:$B$211,0),MATCH(HA$7,'W2. Regional GDP data'!$E$7:$L$7,0))=HA$8,1,0)</f>
        <v>0</v>
      </c>
      <c r="HB52" s="1">
        <f>IF(INDEX('W2. Regional GDP data'!$E$8:$L$211,MATCH($A52,'W2. Regional GDP data'!$B$8:$B$211,0),MATCH(HB$7,'W2. Regional GDP data'!$E$7:$L$7,0))=HB$8,1,0)</f>
        <v>0</v>
      </c>
      <c r="HC52" s="1">
        <f>IF(INDEX('W2. Regional GDP data'!$E$8:$L$211,MATCH($A52,'W2. Regional GDP data'!$B$8:$B$211,0),MATCH(HC$7,'W2. Regional GDP data'!$E$7:$L$7,0))=HC$8,1,0)</f>
        <v>1</v>
      </c>
      <c r="HD52" s="1">
        <f>IF(INDEX('W2. Regional GDP data'!$E$8:$L$211,MATCH($A52,'W2. Regional GDP data'!$B$8:$B$211,0),MATCH(HD$7,'W2. Regional GDP data'!$E$7:$L$7,0))=HD$8,1,0)</f>
        <v>0</v>
      </c>
      <c r="HE52" s="1">
        <f>IF(INDEX('W2. Regional GDP data'!$E$8:$L$211,MATCH($A52,'W2. Regional GDP data'!$B$8:$B$211,0),MATCH(HE$7,'W2. Regional GDP data'!$E$7:$L$7,0))=HE$8,1,0)</f>
        <v>0</v>
      </c>
      <c r="HF52" s="1">
        <f>IF(INDEX('W2. Regional GDP data'!$E$8:$L$211,MATCH($A52,'W2. Regional GDP data'!$B$8:$B$211,0),MATCH(HF$7,'W2. Regional GDP data'!$E$7:$L$7,0))=HF$8,1,0)</f>
        <v>0</v>
      </c>
      <c r="HG52" s="1">
        <f>IF(INDEX('W2. Regional GDP data'!$E$8:$L$211,MATCH($A52,'W2. Regional GDP data'!$B$8:$B$211,0),MATCH(HG$7,'W2. Regional GDP data'!$E$7:$L$7,0))=HG$8,1,0)</f>
        <v>0</v>
      </c>
      <c r="HH52" s="1">
        <f>IF(INDEX('W2. Regional GDP data'!$E$8:$L$211,MATCH($A52,'W2. Regional GDP data'!$B$8:$B$211,0),MATCH(HH$7,'W2. Regional GDP data'!$E$7:$L$7,0))=HH$8,1,0)</f>
        <v>0</v>
      </c>
      <c r="HI52" s="1">
        <f>IF(INDEX('W2. Regional GDP data'!$E$8:$L$211,MATCH($A52,'W2. Regional GDP data'!$B$8:$B$211,0),MATCH(HI$7,'W2. Regional GDP data'!$E$7:$L$7,0))=HI$8,1,0)</f>
        <v>0</v>
      </c>
      <c r="HJ52" s="1">
        <f>IF(INDEX('W2. Regional GDP data'!$E$8:$L$211,MATCH($A52,'W2. Regional GDP data'!$B$8:$B$211,0),MATCH(HJ$7,'W2. Regional GDP data'!$E$7:$L$7,0))=HJ$8,1,0)</f>
        <v>0</v>
      </c>
      <c r="HK52" s="1">
        <f>IF(INDEX('W2. Regional GDP data'!$E$8:$L$211,MATCH($A52,'W2. Regional GDP data'!$B$8:$B$211,0),MATCH(HK$7,'W2. Regional GDP data'!$E$7:$L$7,0))=HK$8,1,0)</f>
        <v>0</v>
      </c>
      <c r="HL52" s="1">
        <f>IF(INDEX('W2. Regional GDP data'!$E$8:$L$211,MATCH($A52,'W2. Regional GDP data'!$B$8:$B$211,0),MATCH(HL$7,'W2. Regional GDP data'!$E$7:$L$7,0))=HL$8,1,0)</f>
        <v>0</v>
      </c>
      <c r="HM52" s="1">
        <f>IF(INDEX('W2. Regional GDP data'!$E$8:$L$211,MATCH($A52,'W2. Regional GDP data'!$B$8:$B$211,0),MATCH(HM$7,'W2. Regional GDP data'!$E$7:$L$7,0))=HM$8,1,0)</f>
        <v>0</v>
      </c>
      <c r="HN52" s="1">
        <f>IF(INDEX('W2. Regional GDP data'!$E$8:$L$211,MATCH($A52,'W2. Regional GDP data'!$B$8:$B$211,0),MATCH(HN$7,'W2. Regional GDP data'!$E$7:$L$7,0))=HN$8,1,0)</f>
        <v>0</v>
      </c>
      <c r="HO52" s="1">
        <f>IF(INDEX('W2. Regional GDP data'!$E$8:$L$211,MATCH($A52,'W2. Regional GDP data'!$B$8:$B$211,0),MATCH(HO$7,'W2. Regional GDP data'!$E$7:$L$7,0))=HO$8,1,0)</f>
        <v>0</v>
      </c>
      <c r="HP52" s="1">
        <f>IF(INDEX('W2. Regional GDP data'!$E$8:$L$211,MATCH($A52,'W2. Regional GDP data'!$B$8:$B$211,0),MATCH(HP$7,'W2. Regional GDP data'!$E$7:$L$7,0))=HP$8,1,0)</f>
        <v>0</v>
      </c>
      <c r="HQ52" s="1">
        <f>IF(INDEX('W2. Regional GDP data'!$E$8:$L$211,MATCH($A52,'W2. Regional GDP data'!$B$8:$B$211,0),MATCH(HQ$7,'W2. Regional GDP data'!$E$7:$L$7,0))=HQ$8,1,0)</f>
        <v>1</v>
      </c>
      <c r="HR52" s="1">
        <f>IF(INDEX('W2. Regional GDP data'!$E$8:$L$211,MATCH($A52,'W2. Regional GDP data'!$B$8:$B$211,0),MATCH(HR$7,'W2. Regional GDP data'!$E$7:$L$7,0))=HR$8,1,0)</f>
        <v>0</v>
      </c>
      <c r="HS52" s="1">
        <f>IF(INDEX('W2. Regional GDP data'!$E$8:$L$211,MATCH($A52,'W2. Regional GDP data'!$B$8:$B$211,0),MATCH(HS$7,'W2. Regional GDP data'!$E$7:$L$7,0))=HS$8,1,0)</f>
        <v>0</v>
      </c>
      <c r="HT52" s="1">
        <f>IF(INDEX('W2. Regional GDP data'!$E$8:$L$211,MATCH($A52,'W2. Regional GDP data'!$B$8:$B$211,0),MATCH(HT$7,'W2. Regional GDP data'!$E$7:$L$7,0))=HT$8,1,0)</f>
        <v>0</v>
      </c>
      <c r="HU52" s="1">
        <f>IF(INDEX('W2. Regional GDP data'!$E$8:$L$211,MATCH($A52,'W2. Regional GDP data'!$B$8:$B$211,0),MATCH(HU$7,'W2. Regional GDP data'!$E$7:$L$7,0))=HU$8,1,0)</f>
        <v>0</v>
      </c>
      <c r="HV52" s="1">
        <f>IF(INDEX('W2. Regional GDP data'!$E$8:$L$211,MATCH($A52,'W2. Regional GDP data'!$B$8:$B$211,0),MATCH(HV$7,'W2. Regional GDP data'!$E$7:$L$7,0))=HV$8,1,0)</f>
        <v>0</v>
      </c>
      <c r="HW52" s="1">
        <f>IF(INDEX('W2. Regional GDP data'!$E$8:$L$211,MATCH($A52,'W2. Regional GDP data'!$B$8:$B$211,0),MATCH(HW$7,'W2. Regional GDP data'!$E$7:$L$7,0))=HW$8,1,0)</f>
        <v>0</v>
      </c>
      <c r="HX52" s="1">
        <f>IF(INDEX('W2. Regional GDP data'!$E$8:$L$211,MATCH($A52,'W2. Regional GDP data'!$B$8:$B$211,0),MATCH(HX$7,'W2. Regional GDP data'!$E$7:$L$7,0))=HX$8,1,0)</f>
        <v>1</v>
      </c>
      <c r="HY52" s="1">
        <f>IF(INDEX('W2. Regional GDP data'!$E$8:$L$211,MATCH($A52,'W2. Regional GDP data'!$B$8:$B$211,0),MATCH(HY$7,'W2. Regional GDP data'!$E$7:$L$7,0))=HY$8,1,0)</f>
        <v>0</v>
      </c>
      <c r="HZ52" s="1">
        <f>IF(INDEX('W2. Regional GDP data'!$E$8:$L$211,MATCH($A52,'W2. Regional GDP data'!$B$8:$B$211,0),MATCH(HZ$7,'W2. Regional GDP data'!$E$7:$L$7,0))=HZ$8,1,0)</f>
        <v>0</v>
      </c>
      <c r="IA52" s="1">
        <f>IF(INDEX('W2. Regional GDP data'!$E$8:$L$211,MATCH($A52,'W2. Regional GDP data'!$B$8:$B$211,0),MATCH(IA$7,'W2. Regional GDP data'!$E$7:$L$7,0))=IA$8,1,0)</f>
        <v>0</v>
      </c>
      <c r="IB52" s="1">
        <f>IF(INDEX('W2. Regional GDP data'!$E$8:$L$211,MATCH($A52,'W2. Regional GDP data'!$B$8:$B$211,0),MATCH(IB$7,'W2. Regional GDP data'!$E$7:$L$7,0))=IB$8,1,0)</f>
        <v>0</v>
      </c>
      <c r="IC52" s="1">
        <v>1</v>
      </c>
    </row>
    <row r="53" spans="1:237">
      <c r="A53" s="1" t="s">
        <v>231</v>
      </c>
      <c r="B53" s="1" t="s">
        <v>96</v>
      </c>
      <c r="C53" s="1">
        <f t="shared" si="4"/>
        <v>0</v>
      </c>
      <c r="D53" s="1">
        <f t="shared" si="45"/>
        <v>0</v>
      </c>
      <c r="E53" s="1">
        <f t="shared" si="45"/>
        <v>0</v>
      </c>
      <c r="F53" s="1">
        <f t="shared" si="45"/>
        <v>0</v>
      </c>
      <c r="G53" s="1">
        <f t="shared" si="45"/>
        <v>0</v>
      </c>
      <c r="H53" s="1">
        <f t="shared" si="45"/>
        <v>0</v>
      </c>
      <c r="I53" s="1">
        <f t="shared" si="45"/>
        <v>0</v>
      </c>
      <c r="J53" s="1">
        <f t="shared" si="45"/>
        <v>0</v>
      </c>
      <c r="K53" s="1">
        <f t="shared" si="45"/>
        <v>0</v>
      </c>
      <c r="L53" s="1">
        <f t="shared" si="45"/>
        <v>0</v>
      </c>
      <c r="M53" s="1">
        <f t="shared" si="45"/>
        <v>0</v>
      </c>
      <c r="N53" s="1">
        <f t="shared" si="45"/>
        <v>0</v>
      </c>
      <c r="O53" s="1">
        <f t="shared" si="45"/>
        <v>0</v>
      </c>
      <c r="P53" s="1">
        <f t="shared" si="45"/>
        <v>0</v>
      </c>
      <c r="Q53" s="1">
        <f t="shared" si="45"/>
        <v>0</v>
      </c>
      <c r="R53" s="1">
        <f t="shared" si="45"/>
        <v>0</v>
      </c>
      <c r="S53" s="1">
        <f t="shared" si="45"/>
        <v>0</v>
      </c>
      <c r="T53" s="1">
        <f t="shared" si="45"/>
        <v>0</v>
      </c>
      <c r="U53" s="1">
        <f t="shared" si="45"/>
        <v>0</v>
      </c>
      <c r="V53" s="1">
        <f t="shared" si="45"/>
        <v>0</v>
      </c>
      <c r="W53" s="1">
        <f t="shared" si="45"/>
        <v>0</v>
      </c>
      <c r="X53" s="1">
        <f t="shared" si="45"/>
        <v>0</v>
      </c>
      <c r="Y53" s="1">
        <f t="shared" si="45"/>
        <v>0</v>
      </c>
      <c r="Z53" s="1">
        <f t="shared" si="45"/>
        <v>0</v>
      </c>
      <c r="AA53" s="1">
        <f t="shared" si="45"/>
        <v>0</v>
      </c>
      <c r="AB53" s="1">
        <f t="shared" si="45"/>
        <v>0</v>
      </c>
      <c r="AC53" s="1">
        <f t="shared" si="45"/>
        <v>0</v>
      </c>
      <c r="AD53" s="1">
        <f t="shared" si="45"/>
        <v>0</v>
      </c>
      <c r="AE53" s="1">
        <f t="shared" si="45"/>
        <v>0</v>
      </c>
      <c r="AF53" s="1">
        <f t="shared" si="45"/>
        <v>0</v>
      </c>
      <c r="AG53" s="1">
        <f t="shared" si="45"/>
        <v>0</v>
      </c>
      <c r="AH53" s="1">
        <f t="shared" si="45"/>
        <v>0</v>
      </c>
      <c r="AI53" s="1">
        <f t="shared" si="45"/>
        <v>0</v>
      </c>
      <c r="AJ53" s="1">
        <f t="shared" si="45"/>
        <v>0</v>
      </c>
      <c r="AK53" s="1">
        <f t="shared" si="45"/>
        <v>0</v>
      </c>
      <c r="AL53" s="1">
        <f t="shared" si="45"/>
        <v>0</v>
      </c>
      <c r="AM53" s="1">
        <f t="shared" si="45"/>
        <v>0</v>
      </c>
      <c r="AN53" s="1">
        <f t="shared" si="45"/>
        <v>0</v>
      </c>
      <c r="AO53" s="1">
        <f t="shared" si="45"/>
        <v>0</v>
      </c>
      <c r="AP53" s="1">
        <f t="shared" si="45"/>
        <v>0</v>
      </c>
      <c r="AQ53" s="1">
        <f t="shared" si="45"/>
        <v>0</v>
      </c>
      <c r="AR53" s="1">
        <f t="shared" si="45"/>
        <v>0</v>
      </c>
      <c r="AS53" s="1">
        <f t="shared" si="45"/>
        <v>0</v>
      </c>
      <c r="AT53" s="1">
        <f t="shared" si="45"/>
        <v>0</v>
      </c>
      <c r="AU53" s="1">
        <f t="shared" si="45"/>
        <v>1</v>
      </c>
      <c r="AV53" s="1">
        <f t="shared" si="45"/>
        <v>0</v>
      </c>
      <c r="AW53" s="1">
        <f t="shared" si="45"/>
        <v>0</v>
      </c>
      <c r="AX53" s="1">
        <f t="shared" si="45"/>
        <v>0</v>
      </c>
      <c r="AY53" s="1">
        <f t="shared" si="45"/>
        <v>0</v>
      </c>
      <c r="AZ53" s="1">
        <f t="shared" si="45"/>
        <v>0</v>
      </c>
      <c r="BA53" s="1">
        <f t="shared" si="45"/>
        <v>0</v>
      </c>
      <c r="BB53" s="1">
        <f t="shared" si="45"/>
        <v>0</v>
      </c>
      <c r="BC53" s="1">
        <f t="shared" si="45"/>
        <v>0</v>
      </c>
      <c r="BD53" s="1">
        <f t="shared" si="45"/>
        <v>0</v>
      </c>
      <c r="BE53" s="1">
        <f t="shared" si="45"/>
        <v>0</v>
      </c>
      <c r="BF53" s="1">
        <f t="shared" si="45"/>
        <v>0</v>
      </c>
      <c r="BG53" s="1">
        <f t="shared" si="45"/>
        <v>0</v>
      </c>
      <c r="BH53" s="1">
        <f t="shared" si="45"/>
        <v>0</v>
      </c>
      <c r="BI53" s="1">
        <f t="shared" si="45"/>
        <v>0</v>
      </c>
      <c r="BJ53" s="1">
        <f t="shared" si="45"/>
        <v>0</v>
      </c>
      <c r="BK53" s="1">
        <f t="shared" si="45"/>
        <v>0</v>
      </c>
      <c r="BL53" s="1">
        <f t="shared" si="45"/>
        <v>0</v>
      </c>
      <c r="BM53" s="1">
        <f t="shared" si="45"/>
        <v>0</v>
      </c>
      <c r="BN53" s="1">
        <f t="shared" si="45"/>
        <v>0</v>
      </c>
      <c r="BO53" s="1">
        <f t="shared" si="45"/>
        <v>0</v>
      </c>
      <c r="BP53" s="1">
        <f t="shared" si="44"/>
        <v>0</v>
      </c>
      <c r="BQ53" s="1">
        <f t="shared" si="44"/>
        <v>0</v>
      </c>
      <c r="BR53" s="1">
        <f t="shared" si="44"/>
        <v>0</v>
      </c>
      <c r="BS53" s="1">
        <f t="shared" si="44"/>
        <v>0</v>
      </c>
      <c r="BT53" s="1">
        <f t="shared" si="44"/>
        <v>0</v>
      </c>
      <c r="BU53" s="1">
        <f t="shared" si="44"/>
        <v>0</v>
      </c>
      <c r="BV53" s="1">
        <f t="shared" si="44"/>
        <v>0</v>
      </c>
      <c r="BW53" s="1">
        <f t="shared" si="44"/>
        <v>0</v>
      </c>
      <c r="BX53" s="1">
        <f t="shared" si="44"/>
        <v>0</v>
      </c>
      <c r="BY53" s="1">
        <f t="shared" si="44"/>
        <v>0</v>
      </c>
      <c r="BZ53" s="1">
        <f t="shared" si="44"/>
        <v>0</v>
      </c>
      <c r="CA53" s="1">
        <f t="shared" si="44"/>
        <v>0</v>
      </c>
      <c r="CB53" s="1">
        <f t="shared" si="44"/>
        <v>0</v>
      </c>
      <c r="CC53" s="1">
        <f t="shared" si="44"/>
        <v>0</v>
      </c>
      <c r="CD53" s="1">
        <f t="shared" si="44"/>
        <v>0</v>
      </c>
      <c r="CE53" s="1">
        <f t="shared" si="44"/>
        <v>0</v>
      </c>
      <c r="CF53" s="1">
        <f t="shared" si="44"/>
        <v>0</v>
      </c>
      <c r="CG53" s="1">
        <f t="shared" si="44"/>
        <v>0</v>
      </c>
      <c r="CH53" s="1">
        <f t="shared" si="44"/>
        <v>0</v>
      </c>
      <c r="CI53" s="1">
        <f t="shared" si="44"/>
        <v>0</v>
      </c>
      <c r="CJ53" s="1">
        <f t="shared" si="44"/>
        <v>0</v>
      </c>
      <c r="CK53" s="1">
        <f t="shared" si="44"/>
        <v>0</v>
      </c>
      <c r="CL53" s="1">
        <f t="shared" si="44"/>
        <v>0</v>
      </c>
      <c r="CM53" s="1">
        <f t="shared" si="44"/>
        <v>0</v>
      </c>
      <c r="CN53" s="1">
        <f t="shared" si="44"/>
        <v>0</v>
      </c>
      <c r="CO53" s="1">
        <f t="shared" si="44"/>
        <v>0</v>
      </c>
      <c r="CP53" s="1">
        <f t="shared" si="44"/>
        <v>0</v>
      </c>
      <c r="CQ53" s="1">
        <f t="shared" si="44"/>
        <v>0</v>
      </c>
      <c r="CR53" s="1">
        <f t="shared" si="44"/>
        <v>0</v>
      </c>
      <c r="CS53" s="1">
        <f t="shared" si="44"/>
        <v>0</v>
      </c>
      <c r="CT53" s="1">
        <f t="shared" si="44"/>
        <v>0</v>
      </c>
      <c r="CU53" s="1">
        <f t="shared" si="44"/>
        <v>0</v>
      </c>
      <c r="CV53" s="1">
        <f t="shared" si="44"/>
        <v>0</v>
      </c>
      <c r="CW53" s="1">
        <f t="shared" si="44"/>
        <v>0</v>
      </c>
      <c r="CX53" s="1">
        <f t="shared" si="44"/>
        <v>0</v>
      </c>
      <c r="CY53" s="1">
        <f t="shared" si="44"/>
        <v>0</v>
      </c>
      <c r="CZ53" s="1">
        <f t="shared" si="44"/>
        <v>0</v>
      </c>
      <c r="DA53" s="1">
        <f t="shared" si="44"/>
        <v>0</v>
      </c>
      <c r="DB53" s="1">
        <f t="shared" si="44"/>
        <v>0</v>
      </c>
      <c r="DC53" s="1">
        <f t="shared" si="44"/>
        <v>0</v>
      </c>
      <c r="DD53" s="1">
        <f t="shared" si="44"/>
        <v>0</v>
      </c>
      <c r="DE53" s="1">
        <f t="shared" si="44"/>
        <v>0</v>
      </c>
      <c r="DF53" s="1">
        <f t="shared" si="44"/>
        <v>0</v>
      </c>
      <c r="DG53" s="1">
        <f t="shared" si="44"/>
        <v>0</v>
      </c>
      <c r="DH53" s="1">
        <f t="shared" si="44"/>
        <v>0</v>
      </c>
      <c r="DI53" s="1">
        <f t="shared" si="44"/>
        <v>0</v>
      </c>
      <c r="DJ53" s="1">
        <f t="shared" si="44"/>
        <v>0</v>
      </c>
      <c r="DK53" s="1">
        <f t="shared" si="44"/>
        <v>0</v>
      </c>
      <c r="DL53" s="1">
        <f t="shared" si="44"/>
        <v>0</v>
      </c>
      <c r="DM53" s="1">
        <f t="shared" si="44"/>
        <v>0</v>
      </c>
      <c r="DN53" s="1">
        <f t="shared" si="44"/>
        <v>0</v>
      </c>
      <c r="DO53" s="1">
        <f t="shared" si="44"/>
        <v>0</v>
      </c>
      <c r="DP53" s="1">
        <f t="shared" si="44"/>
        <v>0</v>
      </c>
      <c r="DQ53" s="1">
        <f t="shared" si="44"/>
        <v>0</v>
      </c>
      <c r="DR53" s="1">
        <f t="shared" si="44"/>
        <v>0</v>
      </c>
      <c r="DS53" s="1">
        <f t="shared" si="44"/>
        <v>0</v>
      </c>
      <c r="DT53" s="1">
        <f t="shared" si="44"/>
        <v>0</v>
      </c>
      <c r="DU53" s="1">
        <f t="shared" si="44"/>
        <v>0</v>
      </c>
      <c r="DV53" s="1">
        <f t="shared" si="44"/>
        <v>0</v>
      </c>
      <c r="DW53" s="1">
        <f t="shared" si="44"/>
        <v>0</v>
      </c>
      <c r="DX53" s="1">
        <f t="shared" si="44"/>
        <v>0</v>
      </c>
      <c r="DY53" s="1">
        <f t="shared" si="44"/>
        <v>0</v>
      </c>
      <c r="DZ53" s="1">
        <f t="shared" si="44"/>
        <v>0</v>
      </c>
      <c r="EA53" s="1">
        <f t="shared" ref="EA53:GL56" si="47">IF($B53=EA$8,1,0)</f>
        <v>0</v>
      </c>
      <c r="EB53" s="1">
        <f t="shared" si="47"/>
        <v>0</v>
      </c>
      <c r="EC53" s="1">
        <f t="shared" si="47"/>
        <v>0</v>
      </c>
      <c r="ED53" s="1">
        <f t="shared" si="47"/>
        <v>0</v>
      </c>
      <c r="EE53" s="1">
        <f t="shared" si="47"/>
        <v>0</v>
      </c>
      <c r="EF53" s="1">
        <f t="shared" si="47"/>
        <v>0</v>
      </c>
      <c r="EG53" s="1">
        <f t="shared" si="47"/>
        <v>0</v>
      </c>
      <c r="EH53" s="1">
        <f t="shared" si="47"/>
        <v>0</v>
      </c>
      <c r="EI53" s="1">
        <f t="shared" si="47"/>
        <v>0</v>
      </c>
      <c r="EJ53" s="1">
        <f t="shared" si="47"/>
        <v>0</v>
      </c>
      <c r="EK53" s="1">
        <f t="shared" si="47"/>
        <v>0</v>
      </c>
      <c r="EL53" s="1">
        <f t="shared" si="47"/>
        <v>0</v>
      </c>
      <c r="EM53" s="1">
        <f t="shared" si="47"/>
        <v>0</v>
      </c>
      <c r="EN53" s="1">
        <f t="shared" si="47"/>
        <v>0</v>
      </c>
      <c r="EO53" s="1">
        <f t="shared" si="47"/>
        <v>0</v>
      </c>
      <c r="EP53" s="1">
        <f t="shared" si="47"/>
        <v>0</v>
      </c>
      <c r="EQ53" s="1">
        <f t="shared" si="47"/>
        <v>0</v>
      </c>
      <c r="ER53" s="1">
        <f t="shared" si="47"/>
        <v>0</v>
      </c>
      <c r="ES53" s="1">
        <f t="shared" si="47"/>
        <v>0</v>
      </c>
      <c r="ET53" s="1">
        <f t="shared" si="47"/>
        <v>0</v>
      </c>
      <c r="EU53" s="1">
        <f t="shared" si="47"/>
        <v>0</v>
      </c>
      <c r="EV53" s="1">
        <f t="shared" si="47"/>
        <v>0</v>
      </c>
      <c r="EW53" s="1">
        <f t="shared" si="47"/>
        <v>0</v>
      </c>
      <c r="EX53" s="1">
        <f t="shared" si="47"/>
        <v>0</v>
      </c>
      <c r="EY53" s="1">
        <f t="shared" si="47"/>
        <v>0</v>
      </c>
      <c r="EZ53" s="1">
        <f t="shared" si="47"/>
        <v>0</v>
      </c>
      <c r="FA53" s="1">
        <f t="shared" si="47"/>
        <v>0</v>
      </c>
      <c r="FB53" s="1">
        <f t="shared" si="47"/>
        <v>0</v>
      </c>
      <c r="FC53" s="1">
        <f t="shared" si="47"/>
        <v>0</v>
      </c>
      <c r="FD53" s="1">
        <f t="shared" si="47"/>
        <v>0</v>
      </c>
      <c r="FE53" s="1">
        <f t="shared" si="47"/>
        <v>0</v>
      </c>
      <c r="FF53" s="1">
        <f t="shared" si="47"/>
        <v>0</v>
      </c>
      <c r="FG53" s="1">
        <f t="shared" si="47"/>
        <v>0</v>
      </c>
      <c r="FH53" s="1">
        <f t="shared" si="47"/>
        <v>0</v>
      </c>
      <c r="FI53" s="1">
        <f t="shared" si="47"/>
        <v>0</v>
      </c>
      <c r="FJ53" s="1">
        <f t="shared" si="47"/>
        <v>0</v>
      </c>
      <c r="FK53" s="1">
        <f t="shared" si="47"/>
        <v>0</v>
      </c>
      <c r="FL53" s="1">
        <f t="shared" si="47"/>
        <v>0</v>
      </c>
      <c r="FM53" s="1">
        <f t="shared" si="47"/>
        <v>0</v>
      </c>
      <c r="FN53" s="1">
        <f t="shared" si="47"/>
        <v>0</v>
      </c>
      <c r="FO53" s="1">
        <f t="shared" si="47"/>
        <v>0</v>
      </c>
      <c r="FP53" s="1">
        <f t="shared" si="47"/>
        <v>0</v>
      </c>
      <c r="FQ53" s="1">
        <f t="shared" si="47"/>
        <v>0</v>
      </c>
      <c r="FR53" s="1">
        <f t="shared" si="47"/>
        <v>0</v>
      </c>
      <c r="FS53" s="1">
        <f t="shared" si="47"/>
        <v>0</v>
      </c>
      <c r="FT53" s="1">
        <f t="shared" si="47"/>
        <v>0</v>
      </c>
      <c r="FU53" s="1">
        <f t="shared" si="47"/>
        <v>0</v>
      </c>
      <c r="FV53" s="1">
        <f t="shared" si="47"/>
        <v>0</v>
      </c>
      <c r="FW53" s="1">
        <f t="shared" si="47"/>
        <v>0</v>
      </c>
      <c r="FX53" s="1">
        <f t="shared" si="47"/>
        <v>0</v>
      </c>
      <c r="FY53" s="1">
        <f t="shared" si="47"/>
        <v>0</v>
      </c>
      <c r="FZ53" s="1">
        <f t="shared" si="47"/>
        <v>0</v>
      </c>
      <c r="GA53" s="1">
        <f t="shared" si="47"/>
        <v>0</v>
      </c>
      <c r="GB53" s="1">
        <f t="shared" si="47"/>
        <v>0</v>
      </c>
      <c r="GC53" s="1">
        <f t="shared" si="47"/>
        <v>0</v>
      </c>
      <c r="GD53" s="1">
        <f t="shared" si="47"/>
        <v>0</v>
      </c>
      <c r="GE53" s="1">
        <f t="shared" si="47"/>
        <v>0</v>
      </c>
      <c r="GF53" s="1">
        <f t="shared" si="47"/>
        <v>0</v>
      </c>
      <c r="GG53" s="1">
        <f t="shared" si="47"/>
        <v>0</v>
      </c>
      <c r="GH53" s="1">
        <f t="shared" si="47"/>
        <v>0</v>
      </c>
      <c r="GI53" s="1">
        <f t="shared" si="47"/>
        <v>0</v>
      </c>
      <c r="GJ53" s="1">
        <f t="shared" si="47"/>
        <v>0</v>
      </c>
      <c r="GK53" s="1">
        <f t="shared" si="47"/>
        <v>0</v>
      </c>
      <c r="GL53" s="1">
        <f t="shared" si="47"/>
        <v>0</v>
      </c>
      <c r="GM53" s="1">
        <f t="shared" si="46"/>
        <v>0</v>
      </c>
      <c r="GN53" s="1">
        <f t="shared" si="46"/>
        <v>0</v>
      </c>
      <c r="GO53" s="1">
        <f t="shared" si="46"/>
        <v>0</v>
      </c>
      <c r="GP53" s="1">
        <f t="shared" si="46"/>
        <v>0</v>
      </c>
      <c r="GQ53" s="1">
        <f t="shared" si="46"/>
        <v>0</v>
      </c>
      <c r="GR53" s="1">
        <f t="shared" si="46"/>
        <v>0</v>
      </c>
      <c r="GS53" s="1">
        <f t="shared" si="46"/>
        <v>0</v>
      </c>
      <c r="GT53" s="1">
        <f t="shared" si="46"/>
        <v>0</v>
      </c>
      <c r="GU53" s="1">
        <f t="shared" si="46"/>
        <v>0</v>
      </c>
      <c r="GV53" s="1">
        <f t="shared" si="46"/>
        <v>0</v>
      </c>
      <c r="GW53" s="1">
        <f t="shared" si="46"/>
        <v>0</v>
      </c>
      <c r="GX53" s="1">
        <f t="shared" si="46"/>
        <v>0</v>
      </c>
      <c r="GY53" s="1">
        <f>IF(INDEX('W2. Regional GDP data'!$E$8:$L$211,MATCH($A53,'W2. Regional GDP data'!$B$8:$B$211,0),MATCH(GY$7,'W2. Regional GDP data'!$E$7:$L$7,0))=GY$8,1,0)</f>
        <v>0</v>
      </c>
      <c r="GZ53" s="1">
        <f>IF(INDEX('W2. Regional GDP data'!$E$8:$L$211,MATCH($A53,'W2. Regional GDP data'!$B$8:$B$211,0),MATCH(GZ$7,'W2. Regional GDP data'!$E$7:$L$7,0))=GZ$8,1,0)</f>
        <v>0</v>
      </c>
      <c r="HA53" s="1">
        <f>IF(INDEX('W2. Regional GDP data'!$E$8:$L$211,MATCH($A53,'W2. Regional GDP data'!$B$8:$B$211,0),MATCH(HA$7,'W2. Regional GDP data'!$E$7:$L$7,0))=HA$8,1,0)</f>
        <v>0</v>
      </c>
      <c r="HB53" s="1">
        <f>IF(INDEX('W2. Regional GDP data'!$E$8:$L$211,MATCH($A53,'W2. Regional GDP data'!$B$8:$B$211,0),MATCH(HB$7,'W2. Regional GDP data'!$E$7:$L$7,0))=HB$8,1,0)</f>
        <v>0</v>
      </c>
      <c r="HC53" s="1">
        <f>IF(INDEX('W2. Regional GDP data'!$E$8:$L$211,MATCH($A53,'W2. Regional GDP data'!$B$8:$B$211,0),MATCH(HC$7,'W2. Regional GDP data'!$E$7:$L$7,0))=HC$8,1,0)</f>
        <v>1</v>
      </c>
      <c r="HD53" s="1">
        <f>IF(INDEX('W2. Regional GDP data'!$E$8:$L$211,MATCH($A53,'W2. Regional GDP data'!$B$8:$B$211,0),MATCH(HD$7,'W2. Regional GDP data'!$E$7:$L$7,0))=HD$8,1,0)</f>
        <v>0</v>
      </c>
      <c r="HE53" s="1">
        <f>IF(INDEX('W2. Regional GDP data'!$E$8:$L$211,MATCH($A53,'W2. Regional GDP data'!$B$8:$B$211,0),MATCH(HE$7,'W2. Regional GDP data'!$E$7:$L$7,0))=HE$8,1,0)</f>
        <v>0</v>
      </c>
      <c r="HF53" s="1">
        <f>IF(INDEX('W2. Regional GDP data'!$E$8:$L$211,MATCH($A53,'W2. Regional GDP data'!$B$8:$B$211,0),MATCH(HF$7,'W2. Regional GDP data'!$E$7:$L$7,0))=HF$8,1,0)</f>
        <v>0</v>
      </c>
      <c r="HG53" s="1">
        <f>IF(INDEX('W2. Regional GDP data'!$E$8:$L$211,MATCH($A53,'W2. Regional GDP data'!$B$8:$B$211,0),MATCH(HG$7,'W2. Regional GDP data'!$E$7:$L$7,0))=HG$8,1,0)</f>
        <v>0</v>
      </c>
      <c r="HH53" s="1">
        <f>IF(INDEX('W2. Regional GDP data'!$E$8:$L$211,MATCH($A53,'W2. Regional GDP data'!$B$8:$B$211,0),MATCH(HH$7,'W2. Regional GDP data'!$E$7:$L$7,0))=HH$8,1,0)</f>
        <v>0</v>
      </c>
      <c r="HI53" s="1">
        <f>IF(INDEX('W2. Regional GDP data'!$E$8:$L$211,MATCH($A53,'W2. Regional GDP data'!$B$8:$B$211,0),MATCH(HI$7,'W2. Regional GDP data'!$E$7:$L$7,0))=HI$8,1,0)</f>
        <v>0</v>
      </c>
      <c r="HJ53" s="1">
        <f>IF(INDEX('W2. Regional GDP data'!$E$8:$L$211,MATCH($A53,'W2. Regional GDP data'!$B$8:$B$211,0),MATCH(HJ$7,'W2. Regional GDP data'!$E$7:$L$7,0))=HJ$8,1,0)</f>
        <v>0</v>
      </c>
      <c r="HK53" s="1">
        <f>IF(INDEX('W2. Regional GDP data'!$E$8:$L$211,MATCH($A53,'W2. Regional GDP data'!$B$8:$B$211,0),MATCH(HK$7,'W2. Regional GDP data'!$E$7:$L$7,0))=HK$8,1,0)</f>
        <v>0</v>
      </c>
      <c r="HL53" s="1">
        <f>IF(INDEX('W2. Regional GDP data'!$E$8:$L$211,MATCH($A53,'W2. Regional GDP data'!$B$8:$B$211,0),MATCH(HL$7,'W2. Regional GDP data'!$E$7:$L$7,0))=HL$8,1,0)</f>
        <v>0</v>
      </c>
      <c r="HM53" s="1">
        <f>IF(INDEX('W2. Regional GDP data'!$E$8:$L$211,MATCH($A53,'W2. Regional GDP data'!$B$8:$B$211,0),MATCH(HM$7,'W2. Regional GDP data'!$E$7:$L$7,0))=HM$8,1,0)</f>
        <v>0</v>
      </c>
      <c r="HN53" s="1">
        <f>IF(INDEX('W2. Regional GDP data'!$E$8:$L$211,MATCH($A53,'W2. Regional GDP data'!$B$8:$B$211,0),MATCH(HN$7,'W2. Regional GDP data'!$E$7:$L$7,0))=HN$8,1,0)</f>
        <v>0</v>
      </c>
      <c r="HO53" s="1">
        <f>IF(INDEX('W2. Regional GDP data'!$E$8:$L$211,MATCH($A53,'W2. Regional GDP data'!$B$8:$B$211,0),MATCH(HO$7,'W2. Regional GDP data'!$E$7:$L$7,0))=HO$8,1,0)</f>
        <v>0</v>
      </c>
      <c r="HP53" s="1">
        <f>IF(INDEX('W2. Regional GDP data'!$E$8:$L$211,MATCH($A53,'W2. Regional GDP data'!$B$8:$B$211,0),MATCH(HP$7,'W2. Regional GDP data'!$E$7:$L$7,0))=HP$8,1,0)</f>
        <v>1</v>
      </c>
      <c r="HQ53" s="1">
        <f>IF(INDEX('W2. Regional GDP data'!$E$8:$L$211,MATCH($A53,'W2. Regional GDP data'!$B$8:$B$211,0),MATCH(HQ$7,'W2. Regional GDP data'!$E$7:$L$7,0))=HQ$8,1,0)</f>
        <v>0</v>
      </c>
      <c r="HR53" s="1">
        <f>IF(INDEX('W2. Regional GDP data'!$E$8:$L$211,MATCH($A53,'W2. Regional GDP data'!$B$8:$B$211,0),MATCH(HR$7,'W2. Regional GDP data'!$E$7:$L$7,0))=HR$8,1,0)</f>
        <v>0</v>
      </c>
      <c r="HS53" s="1">
        <f>IF(INDEX('W2. Regional GDP data'!$E$8:$L$211,MATCH($A53,'W2. Regional GDP data'!$B$8:$B$211,0),MATCH(HS$7,'W2. Regional GDP data'!$E$7:$L$7,0))=HS$8,1,0)</f>
        <v>0</v>
      </c>
      <c r="HT53" s="1">
        <f>IF(INDEX('W2. Regional GDP data'!$E$8:$L$211,MATCH($A53,'W2. Regional GDP data'!$B$8:$B$211,0),MATCH(HT$7,'W2. Regional GDP data'!$E$7:$L$7,0))=HT$8,1,0)</f>
        <v>0</v>
      </c>
      <c r="HU53" s="1">
        <f>IF(INDEX('W2. Regional GDP data'!$E$8:$L$211,MATCH($A53,'W2. Regional GDP data'!$B$8:$B$211,0),MATCH(HU$7,'W2. Regional GDP data'!$E$7:$L$7,0))=HU$8,1,0)</f>
        <v>0</v>
      </c>
      <c r="HV53" s="1">
        <f>IF(INDEX('W2. Regional GDP data'!$E$8:$L$211,MATCH($A53,'W2. Regional GDP data'!$B$8:$B$211,0),MATCH(HV$7,'W2. Regional GDP data'!$E$7:$L$7,0))=HV$8,1,0)</f>
        <v>0</v>
      </c>
      <c r="HW53" s="1">
        <f>IF(INDEX('W2. Regional GDP data'!$E$8:$L$211,MATCH($A53,'W2. Regional GDP data'!$B$8:$B$211,0),MATCH(HW$7,'W2. Regional GDP data'!$E$7:$L$7,0))=HW$8,1,0)</f>
        <v>0</v>
      </c>
      <c r="HX53" s="1">
        <f>IF(INDEX('W2. Regional GDP data'!$E$8:$L$211,MATCH($A53,'W2. Regional GDP data'!$B$8:$B$211,0),MATCH(HX$7,'W2. Regional GDP data'!$E$7:$L$7,0))=HX$8,1,0)</f>
        <v>1</v>
      </c>
      <c r="HY53" s="1">
        <f>IF(INDEX('W2. Regional GDP data'!$E$8:$L$211,MATCH($A53,'W2. Regional GDP data'!$B$8:$B$211,0),MATCH(HY$7,'W2. Regional GDP data'!$E$7:$L$7,0))=HY$8,1,0)</f>
        <v>0</v>
      </c>
      <c r="HZ53" s="1">
        <f>IF(INDEX('W2. Regional GDP data'!$E$8:$L$211,MATCH($A53,'W2. Regional GDP data'!$B$8:$B$211,0),MATCH(HZ$7,'W2. Regional GDP data'!$E$7:$L$7,0))=HZ$8,1,0)</f>
        <v>0</v>
      </c>
      <c r="IA53" s="1">
        <f>IF(INDEX('W2. Regional GDP data'!$E$8:$L$211,MATCH($A53,'W2. Regional GDP data'!$B$8:$B$211,0),MATCH(IA$7,'W2. Regional GDP data'!$E$7:$L$7,0))=IA$8,1,0)</f>
        <v>0</v>
      </c>
      <c r="IB53" s="1">
        <f>IF(INDEX('W2. Regional GDP data'!$E$8:$L$211,MATCH($A53,'W2. Regional GDP data'!$B$8:$B$211,0),MATCH(IB$7,'W2. Regional GDP data'!$E$7:$L$7,0))=IB$8,1,0)</f>
        <v>0</v>
      </c>
      <c r="IC53" s="1">
        <v>1</v>
      </c>
    </row>
    <row r="54" spans="1:237">
      <c r="A54" s="1" t="s">
        <v>232</v>
      </c>
      <c r="B54" s="1" t="s">
        <v>411</v>
      </c>
      <c r="C54" s="1">
        <f t="shared" si="4"/>
        <v>0</v>
      </c>
      <c r="D54" s="1">
        <f t="shared" si="45"/>
        <v>0</v>
      </c>
      <c r="E54" s="1">
        <f t="shared" si="45"/>
        <v>0</v>
      </c>
      <c r="F54" s="1">
        <f t="shared" si="45"/>
        <v>0</v>
      </c>
      <c r="G54" s="1">
        <f t="shared" si="45"/>
        <v>0</v>
      </c>
      <c r="H54" s="1">
        <f t="shared" si="45"/>
        <v>0</v>
      </c>
      <c r="I54" s="1">
        <f t="shared" si="45"/>
        <v>0</v>
      </c>
      <c r="J54" s="1">
        <f t="shared" si="45"/>
        <v>0</v>
      </c>
      <c r="K54" s="1">
        <f t="shared" si="45"/>
        <v>0</v>
      </c>
      <c r="L54" s="1">
        <f t="shared" si="45"/>
        <v>0</v>
      </c>
      <c r="M54" s="1">
        <f t="shared" si="45"/>
        <v>0</v>
      </c>
      <c r="N54" s="1">
        <f t="shared" si="45"/>
        <v>0</v>
      </c>
      <c r="O54" s="1">
        <f t="shared" si="45"/>
        <v>0</v>
      </c>
      <c r="P54" s="1">
        <f t="shared" si="45"/>
        <v>0</v>
      </c>
      <c r="Q54" s="1">
        <f t="shared" si="45"/>
        <v>0</v>
      </c>
      <c r="R54" s="1">
        <f t="shared" si="45"/>
        <v>0</v>
      </c>
      <c r="S54" s="1">
        <f t="shared" si="45"/>
        <v>0</v>
      </c>
      <c r="T54" s="1">
        <f t="shared" si="45"/>
        <v>0</v>
      </c>
      <c r="U54" s="1">
        <f t="shared" si="45"/>
        <v>0</v>
      </c>
      <c r="V54" s="1">
        <f t="shared" si="45"/>
        <v>0</v>
      </c>
      <c r="W54" s="1">
        <f t="shared" si="45"/>
        <v>0</v>
      </c>
      <c r="X54" s="1">
        <f t="shared" si="45"/>
        <v>0</v>
      </c>
      <c r="Y54" s="1">
        <f t="shared" si="45"/>
        <v>0</v>
      </c>
      <c r="Z54" s="1">
        <f t="shared" si="45"/>
        <v>0</v>
      </c>
      <c r="AA54" s="1">
        <f t="shared" si="45"/>
        <v>0</v>
      </c>
      <c r="AB54" s="1">
        <f t="shared" si="45"/>
        <v>0</v>
      </c>
      <c r="AC54" s="1">
        <f t="shared" si="45"/>
        <v>0</v>
      </c>
      <c r="AD54" s="1">
        <f t="shared" si="45"/>
        <v>0</v>
      </c>
      <c r="AE54" s="1">
        <f t="shared" si="45"/>
        <v>0</v>
      </c>
      <c r="AF54" s="1">
        <f t="shared" si="45"/>
        <v>0</v>
      </c>
      <c r="AG54" s="1">
        <f t="shared" si="45"/>
        <v>0</v>
      </c>
      <c r="AH54" s="1">
        <f t="shared" si="45"/>
        <v>0</v>
      </c>
      <c r="AI54" s="1">
        <f t="shared" si="45"/>
        <v>0</v>
      </c>
      <c r="AJ54" s="1">
        <f t="shared" si="45"/>
        <v>0</v>
      </c>
      <c r="AK54" s="1">
        <f t="shared" si="45"/>
        <v>0</v>
      </c>
      <c r="AL54" s="1">
        <f t="shared" si="45"/>
        <v>0</v>
      </c>
      <c r="AM54" s="1">
        <f t="shared" si="45"/>
        <v>0</v>
      </c>
      <c r="AN54" s="1">
        <f t="shared" si="45"/>
        <v>0</v>
      </c>
      <c r="AO54" s="1">
        <f t="shared" si="45"/>
        <v>0</v>
      </c>
      <c r="AP54" s="1">
        <f t="shared" si="45"/>
        <v>0</v>
      </c>
      <c r="AQ54" s="1">
        <f t="shared" si="45"/>
        <v>0</v>
      </c>
      <c r="AR54" s="1">
        <f t="shared" si="45"/>
        <v>0</v>
      </c>
      <c r="AS54" s="1">
        <f t="shared" si="45"/>
        <v>0</v>
      </c>
      <c r="AT54" s="1">
        <f t="shared" si="45"/>
        <v>0</v>
      </c>
      <c r="AU54" s="1">
        <f t="shared" si="45"/>
        <v>0</v>
      </c>
      <c r="AV54" s="1">
        <f t="shared" si="45"/>
        <v>1</v>
      </c>
      <c r="AW54" s="1">
        <f t="shared" si="45"/>
        <v>0</v>
      </c>
      <c r="AX54" s="1">
        <f t="shared" si="45"/>
        <v>0</v>
      </c>
      <c r="AY54" s="1">
        <f t="shared" si="45"/>
        <v>0</v>
      </c>
      <c r="AZ54" s="1">
        <f t="shared" si="45"/>
        <v>0</v>
      </c>
      <c r="BA54" s="1">
        <f t="shared" si="45"/>
        <v>0</v>
      </c>
      <c r="BB54" s="1">
        <f t="shared" si="45"/>
        <v>0</v>
      </c>
      <c r="BC54" s="1">
        <f t="shared" si="45"/>
        <v>0</v>
      </c>
      <c r="BD54" s="1">
        <f t="shared" si="45"/>
        <v>0</v>
      </c>
      <c r="BE54" s="1">
        <f t="shared" si="45"/>
        <v>0</v>
      </c>
      <c r="BF54" s="1">
        <f t="shared" si="45"/>
        <v>0</v>
      </c>
      <c r="BG54" s="1">
        <f t="shared" si="45"/>
        <v>0</v>
      </c>
      <c r="BH54" s="1">
        <f t="shared" si="45"/>
        <v>0</v>
      </c>
      <c r="BI54" s="1">
        <f t="shared" si="45"/>
        <v>0</v>
      </c>
      <c r="BJ54" s="1">
        <f t="shared" si="45"/>
        <v>0</v>
      </c>
      <c r="BK54" s="1">
        <f t="shared" si="45"/>
        <v>0</v>
      </c>
      <c r="BL54" s="1">
        <f t="shared" si="45"/>
        <v>0</v>
      </c>
      <c r="BM54" s="1">
        <f t="shared" si="45"/>
        <v>0</v>
      </c>
      <c r="BN54" s="1">
        <f t="shared" si="45"/>
        <v>0</v>
      </c>
      <c r="BO54" s="1">
        <f t="shared" ref="BO54:DZ57" si="48">IF($B54=BO$8,1,0)</f>
        <v>0</v>
      </c>
      <c r="BP54" s="1">
        <f t="shared" si="48"/>
        <v>0</v>
      </c>
      <c r="BQ54" s="1">
        <f t="shared" si="48"/>
        <v>0</v>
      </c>
      <c r="BR54" s="1">
        <f t="shared" si="48"/>
        <v>0</v>
      </c>
      <c r="BS54" s="1">
        <f t="shared" si="48"/>
        <v>0</v>
      </c>
      <c r="BT54" s="1">
        <f t="shared" si="48"/>
        <v>0</v>
      </c>
      <c r="BU54" s="1">
        <f t="shared" si="48"/>
        <v>0</v>
      </c>
      <c r="BV54" s="1">
        <f t="shared" si="48"/>
        <v>0</v>
      </c>
      <c r="BW54" s="1">
        <f t="shared" si="48"/>
        <v>0</v>
      </c>
      <c r="BX54" s="1">
        <f t="shared" si="48"/>
        <v>0</v>
      </c>
      <c r="BY54" s="1">
        <f t="shared" si="48"/>
        <v>0</v>
      </c>
      <c r="BZ54" s="1">
        <f t="shared" si="48"/>
        <v>0</v>
      </c>
      <c r="CA54" s="1">
        <f t="shared" si="48"/>
        <v>0</v>
      </c>
      <c r="CB54" s="1">
        <f t="shared" si="48"/>
        <v>0</v>
      </c>
      <c r="CC54" s="1">
        <f t="shared" si="48"/>
        <v>0</v>
      </c>
      <c r="CD54" s="1">
        <f t="shared" si="48"/>
        <v>0</v>
      </c>
      <c r="CE54" s="1">
        <f t="shared" si="48"/>
        <v>0</v>
      </c>
      <c r="CF54" s="1">
        <f t="shared" si="48"/>
        <v>0</v>
      </c>
      <c r="CG54" s="1">
        <f t="shared" si="48"/>
        <v>0</v>
      </c>
      <c r="CH54" s="1">
        <f t="shared" si="48"/>
        <v>0</v>
      </c>
      <c r="CI54" s="1">
        <f t="shared" si="48"/>
        <v>0</v>
      </c>
      <c r="CJ54" s="1">
        <f t="shared" si="48"/>
        <v>0</v>
      </c>
      <c r="CK54" s="1">
        <f t="shared" si="48"/>
        <v>0</v>
      </c>
      <c r="CL54" s="1">
        <f t="shared" si="48"/>
        <v>0</v>
      </c>
      <c r="CM54" s="1">
        <f t="shared" si="48"/>
        <v>0</v>
      </c>
      <c r="CN54" s="1">
        <f t="shared" si="48"/>
        <v>0</v>
      </c>
      <c r="CO54" s="1">
        <f t="shared" si="48"/>
        <v>0</v>
      </c>
      <c r="CP54" s="1">
        <f t="shared" si="48"/>
        <v>0</v>
      </c>
      <c r="CQ54" s="1">
        <f t="shared" si="48"/>
        <v>0</v>
      </c>
      <c r="CR54" s="1">
        <f t="shared" si="48"/>
        <v>0</v>
      </c>
      <c r="CS54" s="1">
        <f t="shared" si="48"/>
        <v>0</v>
      </c>
      <c r="CT54" s="1">
        <f t="shared" si="48"/>
        <v>0</v>
      </c>
      <c r="CU54" s="1">
        <f t="shared" si="48"/>
        <v>0</v>
      </c>
      <c r="CV54" s="1">
        <f t="shared" si="48"/>
        <v>0</v>
      </c>
      <c r="CW54" s="1">
        <f t="shared" si="48"/>
        <v>0</v>
      </c>
      <c r="CX54" s="1">
        <f t="shared" si="48"/>
        <v>0</v>
      </c>
      <c r="CY54" s="1">
        <f t="shared" si="48"/>
        <v>0</v>
      </c>
      <c r="CZ54" s="1">
        <f t="shared" si="48"/>
        <v>0</v>
      </c>
      <c r="DA54" s="1">
        <f t="shared" si="48"/>
        <v>0</v>
      </c>
      <c r="DB54" s="1">
        <f t="shared" si="48"/>
        <v>0</v>
      </c>
      <c r="DC54" s="1">
        <f t="shared" si="48"/>
        <v>0</v>
      </c>
      <c r="DD54" s="1">
        <f t="shared" si="48"/>
        <v>0</v>
      </c>
      <c r="DE54" s="1">
        <f t="shared" si="48"/>
        <v>0</v>
      </c>
      <c r="DF54" s="1">
        <f t="shared" si="48"/>
        <v>0</v>
      </c>
      <c r="DG54" s="1">
        <f t="shared" si="48"/>
        <v>0</v>
      </c>
      <c r="DH54" s="1">
        <f t="shared" si="48"/>
        <v>0</v>
      </c>
      <c r="DI54" s="1">
        <f t="shared" si="48"/>
        <v>0</v>
      </c>
      <c r="DJ54" s="1">
        <f t="shared" si="48"/>
        <v>0</v>
      </c>
      <c r="DK54" s="1">
        <f t="shared" si="48"/>
        <v>0</v>
      </c>
      <c r="DL54" s="1">
        <f t="shared" si="48"/>
        <v>0</v>
      </c>
      <c r="DM54" s="1">
        <f t="shared" si="48"/>
        <v>0</v>
      </c>
      <c r="DN54" s="1">
        <f t="shared" si="48"/>
        <v>0</v>
      </c>
      <c r="DO54" s="1">
        <f t="shared" si="48"/>
        <v>0</v>
      </c>
      <c r="DP54" s="1">
        <f t="shared" si="48"/>
        <v>0</v>
      </c>
      <c r="DQ54" s="1">
        <f t="shared" si="48"/>
        <v>0</v>
      </c>
      <c r="DR54" s="1">
        <f t="shared" si="48"/>
        <v>0</v>
      </c>
      <c r="DS54" s="1">
        <f t="shared" si="48"/>
        <v>0</v>
      </c>
      <c r="DT54" s="1">
        <f t="shared" si="48"/>
        <v>0</v>
      </c>
      <c r="DU54" s="1">
        <f t="shared" si="48"/>
        <v>0</v>
      </c>
      <c r="DV54" s="1">
        <f t="shared" si="48"/>
        <v>0</v>
      </c>
      <c r="DW54" s="1">
        <f t="shared" si="48"/>
        <v>0</v>
      </c>
      <c r="DX54" s="1">
        <f t="shared" si="48"/>
        <v>0</v>
      </c>
      <c r="DY54" s="1">
        <f t="shared" si="48"/>
        <v>0</v>
      </c>
      <c r="DZ54" s="1">
        <f t="shared" si="48"/>
        <v>0</v>
      </c>
      <c r="EA54" s="1">
        <f t="shared" si="47"/>
        <v>0</v>
      </c>
      <c r="EB54" s="1">
        <f t="shared" si="47"/>
        <v>0</v>
      </c>
      <c r="EC54" s="1">
        <f t="shared" si="47"/>
        <v>0</v>
      </c>
      <c r="ED54" s="1">
        <f t="shared" si="47"/>
        <v>0</v>
      </c>
      <c r="EE54" s="1">
        <f t="shared" si="47"/>
        <v>0</v>
      </c>
      <c r="EF54" s="1">
        <f t="shared" si="47"/>
        <v>0</v>
      </c>
      <c r="EG54" s="1">
        <f t="shared" si="47"/>
        <v>0</v>
      </c>
      <c r="EH54" s="1">
        <f t="shared" si="47"/>
        <v>0</v>
      </c>
      <c r="EI54" s="1">
        <f t="shared" si="47"/>
        <v>0</v>
      </c>
      <c r="EJ54" s="1">
        <f t="shared" si="47"/>
        <v>0</v>
      </c>
      <c r="EK54" s="1">
        <f t="shared" si="47"/>
        <v>0</v>
      </c>
      <c r="EL54" s="1">
        <f t="shared" si="47"/>
        <v>0</v>
      </c>
      <c r="EM54" s="1">
        <f t="shared" si="47"/>
        <v>0</v>
      </c>
      <c r="EN54" s="1">
        <f t="shared" si="47"/>
        <v>0</v>
      </c>
      <c r="EO54" s="1">
        <f t="shared" si="47"/>
        <v>0</v>
      </c>
      <c r="EP54" s="1">
        <f t="shared" si="47"/>
        <v>0</v>
      </c>
      <c r="EQ54" s="1">
        <f t="shared" si="47"/>
        <v>0</v>
      </c>
      <c r="ER54" s="1">
        <f t="shared" si="47"/>
        <v>0</v>
      </c>
      <c r="ES54" s="1">
        <f t="shared" si="47"/>
        <v>0</v>
      </c>
      <c r="ET54" s="1">
        <f t="shared" si="47"/>
        <v>0</v>
      </c>
      <c r="EU54" s="1">
        <f t="shared" si="47"/>
        <v>0</v>
      </c>
      <c r="EV54" s="1">
        <f t="shared" si="47"/>
        <v>0</v>
      </c>
      <c r="EW54" s="1">
        <f t="shared" si="47"/>
        <v>0</v>
      </c>
      <c r="EX54" s="1">
        <f t="shared" si="47"/>
        <v>0</v>
      </c>
      <c r="EY54" s="1">
        <f t="shared" si="47"/>
        <v>0</v>
      </c>
      <c r="EZ54" s="1">
        <f t="shared" si="47"/>
        <v>0</v>
      </c>
      <c r="FA54" s="1">
        <f t="shared" si="47"/>
        <v>0</v>
      </c>
      <c r="FB54" s="1">
        <f t="shared" si="47"/>
        <v>0</v>
      </c>
      <c r="FC54" s="1">
        <f t="shared" si="47"/>
        <v>0</v>
      </c>
      <c r="FD54" s="1">
        <f t="shared" si="47"/>
        <v>0</v>
      </c>
      <c r="FE54" s="1">
        <f t="shared" si="47"/>
        <v>0</v>
      </c>
      <c r="FF54" s="1">
        <f t="shared" si="47"/>
        <v>0</v>
      </c>
      <c r="FG54" s="1">
        <f t="shared" si="47"/>
        <v>0</v>
      </c>
      <c r="FH54" s="1">
        <f t="shared" si="47"/>
        <v>0</v>
      </c>
      <c r="FI54" s="1">
        <f t="shared" si="47"/>
        <v>0</v>
      </c>
      <c r="FJ54" s="1">
        <f t="shared" si="47"/>
        <v>0</v>
      </c>
      <c r="FK54" s="1">
        <f t="shared" si="47"/>
        <v>0</v>
      </c>
      <c r="FL54" s="1">
        <f t="shared" si="47"/>
        <v>0</v>
      </c>
      <c r="FM54" s="1">
        <f t="shared" si="47"/>
        <v>0</v>
      </c>
      <c r="FN54" s="1">
        <f t="shared" si="47"/>
        <v>0</v>
      </c>
      <c r="FO54" s="1">
        <f t="shared" si="47"/>
        <v>0</v>
      </c>
      <c r="FP54" s="1">
        <f t="shared" si="47"/>
        <v>0</v>
      </c>
      <c r="FQ54" s="1">
        <f t="shared" si="47"/>
        <v>0</v>
      </c>
      <c r="FR54" s="1">
        <f t="shared" si="47"/>
        <v>0</v>
      </c>
      <c r="FS54" s="1">
        <f t="shared" si="47"/>
        <v>0</v>
      </c>
      <c r="FT54" s="1">
        <f t="shared" si="47"/>
        <v>0</v>
      </c>
      <c r="FU54" s="1">
        <f t="shared" si="47"/>
        <v>0</v>
      </c>
      <c r="FV54" s="1">
        <f t="shared" si="47"/>
        <v>0</v>
      </c>
      <c r="FW54" s="1">
        <f t="shared" si="47"/>
        <v>0</v>
      </c>
      <c r="FX54" s="1">
        <f t="shared" si="47"/>
        <v>0</v>
      </c>
      <c r="FY54" s="1">
        <f t="shared" si="47"/>
        <v>0</v>
      </c>
      <c r="FZ54" s="1">
        <f t="shared" si="47"/>
        <v>0</v>
      </c>
      <c r="GA54" s="1">
        <f t="shared" si="47"/>
        <v>0</v>
      </c>
      <c r="GB54" s="1">
        <f t="shared" si="47"/>
        <v>0</v>
      </c>
      <c r="GC54" s="1">
        <f t="shared" si="47"/>
        <v>0</v>
      </c>
      <c r="GD54" s="1">
        <f t="shared" si="47"/>
        <v>0</v>
      </c>
      <c r="GE54" s="1">
        <f t="shared" si="47"/>
        <v>0</v>
      </c>
      <c r="GF54" s="1">
        <f t="shared" si="47"/>
        <v>0</v>
      </c>
      <c r="GG54" s="1">
        <f t="shared" si="47"/>
        <v>0</v>
      </c>
      <c r="GH54" s="1">
        <f t="shared" si="47"/>
        <v>0</v>
      </c>
      <c r="GI54" s="1">
        <f t="shared" si="47"/>
        <v>0</v>
      </c>
      <c r="GJ54" s="1">
        <f t="shared" si="47"/>
        <v>0</v>
      </c>
      <c r="GK54" s="1">
        <f t="shared" si="47"/>
        <v>0</v>
      </c>
      <c r="GL54" s="1">
        <f t="shared" si="47"/>
        <v>0</v>
      </c>
      <c r="GM54" s="1">
        <f t="shared" si="46"/>
        <v>0</v>
      </c>
      <c r="GN54" s="1">
        <f t="shared" si="46"/>
        <v>0</v>
      </c>
      <c r="GO54" s="1">
        <f t="shared" si="46"/>
        <v>0</v>
      </c>
      <c r="GP54" s="1">
        <f t="shared" si="46"/>
        <v>0</v>
      </c>
      <c r="GQ54" s="1">
        <f t="shared" si="46"/>
        <v>0</v>
      </c>
      <c r="GR54" s="1">
        <f t="shared" si="46"/>
        <v>0</v>
      </c>
      <c r="GS54" s="1">
        <f t="shared" si="46"/>
        <v>0</v>
      </c>
      <c r="GT54" s="1">
        <f t="shared" si="46"/>
        <v>0</v>
      </c>
      <c r="GU54" s="1">
        <f t="shared" si="46"/>
        <v>0</v>
      </c>
      <c r="GV54" s="1">
        <f t="shared" si="46"/>
        <v>0</v>
      </c>
      <c r="GW54" s="1">
        <f t="shared" si="46"/>
        <v>0</v>
      </c>
      <c r="GX54" s="1">
        <f t="shared" si="46"/>
        <v>0</v>
      </c>
      <c r="GY54" s="1">
        <f>IF(INDEX('W2. Regional GDP data'!$E$8:$L$211,MATCH($A54,'W2. Regional GDP data'!$B$8:$B$211,0),MATCH(GY$7,'W2. Regional GDP data'!$E$7:$L$7,0))=GY$8,1,0)</f>
        <v>0</v>
      </c>
      <c r="GZ54" s="1">
        <f>IF(INDEX('W2. Regional GDP data'!$E$8:$L$211,MATCH($A54,'W2. Regional GDP data'!$B$8:$B$211,0),MATCH(GZ$7,'W2. Regional GDP data'!$E$7:$L$7,0))=GZ$8,1,0)</f>
        <v>0</v>
      </c>
      <c r="HA54" s="1">
        <f>IF(INDEX('W2. Regional GDP data'!$E$8:$L$211,MATCH($A54,'W2. Regional GDP data'!$B$8:$B$211,0),MATCH(HA$7,'W2. Regional GDP data'!$E$7:$L$7,0))=HA$8,1,0)</f>
        <v>0</v>
      </c>
      <c r="HB54" s="1">
        <f>IF(INDEX('W2. Regional GDP data'!$E$8:$L$211,MATCH($A54,'W2. Regional GDP data'!$B$8:$B$211,0),MATCH(HB$7,'W2. Regional GDP data'!$E$7:$L$7,0))=HB$8,1,0)</f>
        <v>0</v>
      </c>
      <c r="HC54" s="1">
        <f>IF(INDEX('W2. Regional GDP data'!$E$8:$L$211,MATCH($A54,'W2. Regional GDP data'!$B$8:$B$211,0),MATCH(HC$7,'W2. Regional GDP data'!$E$7:$L$7,0))=HC$8,1,0)</f>
        <v>0</v>
      </c>
      <c r="HD54" s="1">
        <f>IF(INDEX('W2. Regional GDP data'!$E$8:$L$211,MATCH($A54,'W2. Regional GDP data'!$B$8:$B$211,0),MATCH(HD$7,'W2. Regional GDP data'!$E$7:$L$7,0))=HD$8,1,0)</f>
        <v>0</v>
      </c>
      <c r="HE54" s="1">
        <f>IF(INDEX('W2. Regional GDP data'!$E$8:$L$211,MATCH($A54,'W2. Regional GDP data'!$B$8:$B$211,0),MATCH(HE$7,'W2. Regional GDP data'!$E$7:$L$7,0))=HE$8,1,0)</f>
        <v>0</v>
      </c>
      <c r="HF54" s="1">
        <f>IF(INDEX('W2. Regional GDP data'!$E$8:$L$211,MATCH($A54,'W2. Regional GDP data'!$B$8:$B$211,0),MATCH(HF$7,'W2. Regional GDP data'!$E$7:$L$7,0))=HF$8,1,0)</f>
        <v>0</v>
      </c>
      <c r="HG54" s="1">
        <f>IF(INDEX('W2. Regional GDP data'!$E$8:$L$211,MATCH($A54,'W2. Regional GDP data'!$B$8:$B$211,0),MATCH(HG$7,'W2. Regional GDP data'!$E$7:$L$7,0))=HG$8,1,0)</f>
        <v>0</v>
      </c>
      <c r="HH54" s="1">
        <f>IF(INDEX('W2. Regional GDP data'!$E$8:$L$211,MATCH($A54,'W2. Regional GDP data'!$B$8:$B$211,0),MATCH(HH$7,'W2. Regional GDP data'!$E$7:$L$7,0))=HH$8,1,0)</f>
        <v>0</v>
      </c>
      <c r="HI54" s="1">
        <f>IF(INDEX('W2. Regional GDP data'!$E$8:$L$211,MATCH($A54,'W2. Regional GDP data'!$B$8:$B$211,0),MATCH(HI$7,'W2. Regional GDP data'!$E$7:$L$7,0))=HI$8,1,0)</f>
        <v>0</v>
      </c>
      <c r="HJ54" s="1">
        <f>IF(INDEX('W2. Regional GDP data'!$E$8:$L$211,MATCH($A54,'W2. Regional GDP data'!$B$8:$B$211,0),MATCH(HJ$7,'W2. Regional GDP data'!$E$7:$L$7,0))=HJ$8,1,0)</f>
        <v>0</v>
      </c>
      <c r="HK54" s="1">
        <f>IF(INDEX('W2. Regional GDP data'!$E$8:$L$211,MATCH($A54,'W2. Regional GDP data'!$B$8:$B$211,0),MATCH(HK$7,'W2. Regional GDP data'!$E$7:$L$7,0))=HK$8,1,0)</f>
        <v>0</v>
      </c>
      <c r="HL54" s="1">
        <f>IF(INDEX('W2. Regional GDP data'!$E$8:$L$211,MATCH($A54,'W2. Regional GDP data'!$B$8:$B$211,0),MATCH(HL$7,'W2. Regional GDP data'!$E$7:$L$7,0))=HL$8,1,0)</f>
        <v>0</v>
      </c>
      <c r="HM54" s="1">
        <f>IF(INDEX('W2. Regional GDP data'!$E$8:$L$211,MATCH($A54,'W2. Regional GDP data'!$B$8:$B$211,0),MATCH(HM$7,'W2. Regional GDP data'!$E$7:$L$7,0))=HM$8,1,0)</f>
        <v>0</v>
      </c>
      <c r="HN54" s="1">
        <f>IF(INDEX('W2. Regional GDP data'!$E$8:$L$211,MATCH($A54,'W2. Regional GDP data'!$B$8:$B$211,0),MATCH(HN$7,'W2. Regional GDP data'!$E$7:$L$7,0))=HN$8,1,0)</f>
        <v>1</v>
      </c>
      <c r="HO54" s="1">
        <f>IF(INDEX('W2. Regional GDP data'!$E$8:$L$211,MATCH($A54,'W2. Regional GDP data'!$B$8:$B$211,0),MATCH(HO$7,'W2. Regional GDP data'!$E$7:$L$7,0))=HO$8,1,0)</f>
        <v>0</v>
      </c>
      <c r="HP54" s="1">
        <f>IF(INDEX('W2. Regional GDP data'!$E$8:$L$211,MATCH($A54,'W2. Regional GDP data'!$B$8:$B$211,0),MATCH(HP$7,'W2. Regional GDP data'!$E$7:$L$7,0))=HP$8,1,0)</f>
        <v>0</v>
      </c>
      <c r="HQ54" s="1">
        <f>IF(INDEX('W2. Regional GDP data'!$E$8:$L$211,MATCH($A54,'W2. Regional GDP data'!$B$8:$B$211,0),MATCH(HQ$7,'W2. Regional GDP data'!$E$7:$L$7,0))=HQ$8,1,0)</f>
        <v>0</v>
      </c>
      <c r="HR54" s="1">
        <f>IF(INDEX('W2. Regional GDP data'!$E$8:$L$211,MATCH($A54,'W2. Regional GDP data'!$B$8:$B$211,0),MATCH(HR$7,'W2. Regional GDP data'!$E$7:$L$7,0))=HR$8,1,0)</f>
        <v>0</v>
      </c>
      <c r="HS54" s="1">
        <f>IF(INDEX('W2. Regional GDP data'!$E$8:$L$211,MATCH($A54,'W2. Regional GDP data'!$B$8:$B$211,0),MATCH(HS$7,'W2. Regional GDP data'!$E$7:$L$7,0))=HS$8,1,0)</f>
        <v>0</v>
      </c>
      <c r="HT54" s="1">
        <f>IF(INDEX('W2. Regional GDP data'!$E$8:$L$211,MATCH($A54,'W2. Regional GDP data'!$B$8:$B$211,0),MATCH(HT$7,'W2. Regional GDP data'!$E$7:$L$7,0))=HT$8,1,0)</f>
        <v>0</v>
      </c>
      <c r="HU54" s="1">
        <f>IF(INDEX('W2. Regional GDP data'!$E$8:$L$211,MATCH($A54,'W2. Regional GDP data'!$B$8:$B$211,0),MATCH(HU$7,'W2. Regional GDP data'!$E$7:$L$7,0))=HU$8,1,0)</f>
        <v>0</v>
      </c>
      <c r="HV54" s="1">
        <f>IF(INDEX('W2. Regional GDP data'!$E$8:$L$211,MATCH($A54,'W2. Regional GDP data'!$B$8:$B$211,0),MATCH(HV$7,'W2. Regional GDP data'!$E$7:$L$7,0))=HV$8,1,0)</f>
        <v>0</v>
      </c>
      <c r="HW54" s="1">
        <f>IF(INDEX('W2. Regional GDP data'!$E$8:$L$211,MATCH($A54,'W2. Regional GDP data'!$B$8:$B$211,0),MATCH(HW$7,'W2. Regional GDP data'!$E$7:$L$7,0))=HW$8,1,0)</f>
        <v>0</v>
      </c>
      <c r="HX54" s="1">
        <f>IF(INDEX('W2. Regional GDP data'!$E$8:$L$211,MATCH($A54,'W2. Regional GDP data'!$B$8:$B$211,0),MATCH(HX$7,'W2. Regional GDP data'!$E$7:$L$7,0))=HX$8,1,0)</f>
        <v>1</v>
      </c>
      <c r="HY54" s="1">
        <f>IF(INDEX('W2. Regional GDP data'!$E$8:$L$211,MATCH($A54,'W2. Regional GDP data'!$B$8:$B$211,0),MATCH(HY$7,'W2. Regional GDP data'!$E$7:$L$7,0))=HY$8,1,0)</f>
        <v>0</v>
      </c>
      <c r="HZ54" s="1">
        <f>IF(INDEX('W2. Regional GDP data'!$E$8:$L$211,MATCH($A54,'W2. Regional GDP data'!$B$8:$B$211,0),MATCH(HZ$7,'W2. Regional GDP data'!$E$7:$L$7,0))=HZ$8,1,0)</f>
        <v>0</v>
      </c>
      <c r="IA54" s="1">
        <f>IF(INDEX('W2. Regional GDP data'!$E$8:$L$211,MATCH($A54,'W2. Regional GDP data'!$B$8:$B$211,0),MATCH(IA$7,'W2. Regional GDP data'!$E$7:$L$7,0))=IA$8,1,0)</f>
        <v>0</v>
      </c>
      <c r="IB54" s="1">
        <f>IF(INDEX('W2. Regional GDP data'!$E$8:$L$211,MATCH($A54,'W2. Regional GDP data'!$B$8:$B$211,0),MATCH(IB$7,'W2. Regional GDP data'!$E$7:$L$7,0))=IB$8,1,0)</f>
        <v>1</v>
      </c>
      <c r="IC54" s="1">
        <v>1</v>
      </c>
    </row>
    <row r="55" spans="1:237">
      <c r="A55" s="1" t="s">
        <v>620</v>
      </c>
      <c r="B55" s="1" t="s">
        <v>161</v>
      </c>
      <c r="C55" s="1">
        <f t="shared" si="4"/>
        <v>0</v>
      </c>
      <c r="D55" s="1">
        <f t="shared" ref="D55:BO58" si="49">IF($B55=D$8,1,0)</f>
        <v>0</v>
      </c>
      <c r="E55" s="1">
        <f t="shared" si="49"/>
        <v>0</v>
      </c>
      <c r="F55" s="1">
        <f t="shared" si="49"/>
        <v>0</v>
      </c>
      <c r="G55" s="1">
        <f t="shared" si="49"/>
        <v>0</v>
      </c>
      <c r="H55" s="1">
        <f t="shared" si="49"/>
        <v>0</v>
      </c>
      <c r="I55" s="1">
        <f t="shared" si="49"/>
        <v>0</v>
      </c>
      <c r="J55" s="1">
        <f t="shared" si="49"/>
        <v>0</v>
      </c>
      <c r="K55" s="1">
        <f t="shared" si="49"/>
        <v>0</v>
      </c>
      <c r="L55" s="1">
        <f t="shared" si="49"/>
        <v>0</v>
      </c>
      <c r="M55" s="1">
        <f t="shared" si="49"/>
        <v>0</v>
      </c>
      <c r="N55" s="1">
        <f t="shared" si="49"/>
        <v>0</v>
      </c>
      <c r="O55" s="1">
        <f t="shared" si="49"/>
        <v>0</v>
      </c>
      <c r="P55" s="1">
        <f t="shared" si="49"/>
        <v>0</v>
      </c>
      <c r="Q55" s="1">
        <f t="shared" si="49"/>
        <v>0</v>
      </c>
      <c r="R55" s="1">
        <f t="shared" si="49"/>
        <v>0</v>
      </c>
      <c r="S55" s="1">
        <f t="shared" si="49"/>
        <v>0</v>
      </c>
      <c r="T55" s="1">
        <f t="shared" si="49"/>
        <v>0</v>
      </c>
      <c r="U55" s="1">
        <f t="shared" si="49"/>
        <v>0</v>
      </c>
      <c r="V55" s="1">
        <f t="shared" si="49"/>
        <v>0</v>
      </c>
      <c r="W55" s="1">
        <f t="shared" si="49"/>
        <v>0</v>
      </c>
      <c r="X55" s="1">
        <f t="shared" si="49"/>
        <v>0</v>
      </c>
      <c r="Y55" s="1">
        <f t="shared" si="49"/>
        <v>0</v>
      </c>
      <c r="Z55" s="1">
        <f t="shared" si="49"/>
        <v>0</v>
      </c>
      <c r="AA55" s="1">
        <f t="shared" si="49"/>
        <v>0</v>
      </c>
      <c r="AB55" s="1">
        <f t="shared" si="49"/>
        <v>0</v>
      </c>
      <c r="AC55" s="1">
        <f t="shared" si="49"/>
        <v>0</v>
      </c>
      <c r="AD55" s="1">
        <f t="shared" si="49"/>
        <v>0</v>
      </c>
      <c r="AE55" s="1">
        <f t="shared" si="49"/>
        <v>0</v>
      </c>
      <c r="AF55" s="1">
        <f t="shared" si="49"/>
        <v>0</v>
      </c>
      <c r="AG55" s="1">
        <f t="shared" si="49"/>
        <v>0</v>
      </c>
      <c r="AH55" s="1">
        <f t="shared" si="49"/>
        <v>0</v>
      </c>
      <c r="AI55" s="1">
        <f t="shared" si="49"/>
        <v>0</v>
      </c>
      <c r="AJ55" s="1">
        <f t="shared" si="49"/>
        <v>0</v>
      </c>
      <c r="AK55" s="1">
        <f t="shared" si="49"/>
        <v>0</v>
      </c>
      <c r="AL55" s="1">
        <f t="shared" si="49"/>
        <v>0</v>
      </c>
      <c r="AM55" s="1">
        <f t="shared" si="49"/>
        <v>0</v>
      </c>
      <c r="AN55" s="1">
        <f t="shared" si="49"/>
        <v>0</v>
      </c>
      <c r="AO55" s="1">
        <f t="shared" si="49"/>
        <v>0</v>
      </c>
      <c r="AP55" s="1">
        <f t="shared" si="49"/>
        <v>0</v>
      </c>
      <c r="AQ55" s="1">
        <f t="shared" si="49"/>
        <v>0</v>
      </c>
      <c r="AR55" s="1">
        <f t="shared" si="49"/>
        <v>0</v>
      </c>
      <c r="AS55" s="1">
        <f t="shared" si="49"/>
        <v>0</v>
      </c>
      <c r="AT55" s="1">
        <f t="shared" si="49"/>
        <v>0</v>
      </c>
      <c r="AU55" s="1">
        <f t="shared" si="49"/>
        <v>0</v>
      </c>
      <c r="AV55" s="1">
        <f t="shared" si="49"/>
        <v>0</v>
      </c>
      <c r="AW55" s="1">
        <f t="shared" si="49"/>
        <v>1</v>
      </c>
      <c r="AX55" s="1">
        <f t="shared" si="49"/>
        <v>0</v>
      </c>
      <c r="AY55" s="1">
        <f t="shared" si="49"/>
        <v>0</v>
      </c>
      <c r="AZ55" s="1">
        <f t="shared" si="49"/>
        <v>0</v>
      </c>
      <c r="BA55" s="1">
        <f t="shared" si="49"/>
        <v>0</v>
      </c>
      <c r="BB55" s="1">
        <f t="shared" si="49"/>
        <v>0</v>
      </c>
      <c r="BC55" s="1">
        <f t="shared" si="49"/>
        <v>0</v>
      </c>
      <c r="BD55" s="1">
        <f t="shared" si="49"/>
        <v>0</v>
      </c>
      <c r="BE55" s="1">
        <f t="shared" si="49"/>
        <v>0</v>
      </c>
      <c r="BF55" s="1">
        <f t="shared" si="49"/>
        <v>0</v>
      </c>
      <c r="BG55" s="1">
        <f t="shared" si="49"/>
        <v>0</v>
      </c>
      <c r="BH55" s="1">
        <f t="shared" si="49"/>
        <v>0</v>
      </c>
      <c r="BI55" s="1">
        <f t="shared" si="49"/>
        <v>0</v>
      </c>
      <c r="BJ55" s="1">
        <f t="shared" si="49"/>
        <v>0</v>
      </c>
      <c r="BK55" s="1">
        <f t="shared" si="49"/>
        <v>0</v>
      </c>
      <c r="BL55" s="1">
        <f t="shared" si="49"/>
        <v>0</v>
      </c>
      <c r="BM55" s="1">
        <f t="shared" si="49"/>
        <v>0</v>
      </c>
      <c r="BN55" s="1">
        <f t="shared" si="49"/>
        <v>0</v>
      </c>
      <c r="BO55" s="1">
        <f t="shared" si="49"/>
        <v>0</v>
      </c>
      <c r="BP55" s="1">
        <f t="shared" si="48"/>
        <v>0</v>
      </c>
      <c r="BQ55" s="1">
        <f t="shared" si="48"/>
        <v>0</v>
      </c>
      <c r="BR55" s="1">
        <f t="shared" si="48"/>
        <v>0</v>
      </c>
      <c r="BS55" s="1">
        <f t="shared" si="48"/>
        <v>0</v>
      </c>
      <c r="BT55" s="1">
        <f t="shared" si="48"/>
        <v>0</v>
      </c>
      <c r="BU55" s="1">
        <f t="shared" si="48"/>
        <v>0</v>
      </c>
      <c r="BV55" s="1">
        <f t="shared" si="48"/>
        <v>0</v>
      </c>
      <c r="BW55" s="1">
        <f t="shared" si="48"/>
        <v>0</v>
      </c>
      <c r="BX55" s="1">
        <f t="shared" si="48"/>
        <v>0</v>
      </c>
      <c r="BY55" s="1">
        <f t="shared" si="48"/>
        <v>0</v>
      </c>
      <c r="BZ55" s="1">
        <f t="shared" si="48"/>
        <v>0</v>
      </c>
      <c r="CA55" s="1">
        <f t="shared" si="48"/>
        <v>0</v>
      </c>
      <c r="CB55" s="1">
        <f t="shared" si="48"/>
        <v>0</v>
      </c>
      <c r="CC55" s="1">
        <f t="shared" si="48"/>
        <v>0</v>
      </c>
      <c r="CD55" s="1">
        <f t="shared" si="48"/>
        <v>0</v>
      </c>
      <c r="CE55" s="1">
        <f t="shared" si="48"/>
        <v>0</v>
      </c>
      <c r="CF55" s="1">
        <f t="shared" si="48"/>
        <v>0</v>
      </c>
      <c r="CG55" s="1">
        <f t="shared" si="48"/>
        <v>0</v>
      </c>
      <c r="CH55" s="1">
        <f t="shared" si="48"/>
        <v>0</v>
      </c>
      <c r="CI55" s="1">
        <f t="shared" si="48"/>
        <v>0</v>
      </c>
      <c r="CJ55" s="1">
        <f t="shared" si="48"/>
        <v>0</v>
      </c>
      <c r="CK55" s="1">
        <f t="shared" si="48"/>
        <v>0</v>
      </c>
      <c r="CL55" s="1">
        <f t="shared" si="48"/>
        <v>0</v>
      </c>
      <c r="CM55" s="1">
        <f t="shared" si="48"/>
        <v>0</v>
      </c>
      <c r="CN55" s="1">
        <f t="shared" si="48"/>
        <v>0</v>
      </c>
      <c r="CO55" s="1">
        <f t="shared" si="48"/>
        <v>0</v>
      </c>
      <c r="CP55" s="1">
        <f t="shared" si="48"/>
        <v>0</v>
      </c>
      <c r="CQ55" s="1">
        <f t="shared" si="48"/>
        <v>0</v>
      </c>
      <c r="CR55" s="1">
        <f t="shared" si="48"/>
        <v>0</v>
      </c>
      <c r="CS55" s="1">
        <f t="shared" si="48"/>
        <v>0</v>
      </c>
      <c r="CT55" s="1">
        <f t="shared" si="48"/>
        <v>0</v>
      </c>
      <c r="CU55" s="1">
        <f t="shared" si="48"/>
        <v>0</v>
      </c>
      <c r="CV55" s="1">
        <f t="shared" si="48"/>
        <v>0</v>
      </c>
      <c r="CW55" s="1">
        <f t="shared" si="48"/>
        <v>0</v>
      </c>
      <c r="CX55" s="1">
        <f t="shared" si="48"/>
        <v>0</v>
      </c>
      <c r="CY55" s="1">
        <f t="shared" si="48"/>
        <v>0</v>
      </c>
      <c r="CZ55" s="1">
        <f t="shared" si="48"/>
        <v>0</v>
      </c>
      <c r="DA55" s="1">
        <f t="shared" si="48"/>
        <v>0</v>
      </c>
      <c r="DB55" s="1">
        <f t="shared" si="48"/>
        <v>0</v>
      </c>
      <c r="DC55" s="1">
        <f t="shared" si="48"/>
        <v>0</v>
      </c>
      <c r="DD55" s="1">
        <f t="shared" si="48"/>
        <v>0</v>
      </c>
      <c r="DE55" s="1">
        <f t="shared" si="48"/>
        <v>0</v>
      </c>
      <c r="DF55" s="1">
        <f t="shared" si="48"/>
        <v>0</v>
      </c>
      <c r="DG55" s="1">
        <f t="shared" si="48"/>
        <v>0</v>
      </c>
      <c r="DH55" s="1">
        <f t="shared" si="48"/>
        <v>0</v>
      </c>
      <c r="DI55" s="1">
        <f t="shared" si="48"/>
        <v>0</v>
      </c>
      <c r="DJ55" s="1">
        <f t="shared" si="48"/>
        <v>0</v>
      </c>
      <c r="DK55" s="1">
        <f t="shared" si="48"/>
        <v>0</v>
      </c>
      <c r="DL55" s="1">
        <f t="shared" si="48"/>
        <v>0</v>
      </c>
      <c r="DM55" s="1">
        <f t="shared" si="48"/>
        <v>0</v>
      </c>
      <c r="DN55" s="1">
        <f t="shared" si="48"/>
        <v>0</v>
      </c>
      <c r="DO55" s="1">
        <f t="shared" si="48"/>
        <v>0</v>
      </c>
      <c r="DP55" s="1">
        <f t="shared" si="48"/>
        <v>0</v>
      </c>
      <c r="DQ55" s="1">
        <f t="shared" si="48"/>
        <v>0</v>
      </c>
      <c r="DR55" s="1">
        <f t="shared" si="48"/>
        <v>0</v>
      </c>
      <c r="DS55" s="1">
        <f t="shared" si="48"/>
        <v>0</v>
      </c>
      <c r="DT55" s="1">
        <f t="shared" si="48"/>
        <v>0</v>
      </c>
      <c r="DU55" s="1">
        <f t="shared" si="48"/>
        <v>0</v>
      </c>
      <c r="DV55" s="1">
        <f t="shared" si="48"/>
        <v>0</v>
      </c>
      <c r="DW55" s="1">
        <f t="shared" si="48"/>
        <v>0</v>
      </c>
      <c r="DX55" s="1">
        <f t="shared" si="48"/>
        <v>0</v>
      </c>
      <c r="DY55" s="1">
        <f t="shared" si="48"/>
        <v>0</v>
      </c>
      <c r="DZ55" s="1">
        <f t="shared" si="48"/>
        <v>0</v>
      </c>
      <c r="EA55" s="1">
        <f t="shared" si="47"/>
        <v>0</v>
      </c>
      <c r="EB55" s="1">
        <f t="shared" si="47"/>
        <v>0</v>
      </c>
      <c r="EC55" s="1">
        <f t="shared" si="47"/>
        <v>0</v>
      </c>
      <c r="ED55" s="1">
        <f t="shared" si="47"/>
        <v>0</v>
      </c>
      <c r="EE55" s="1">
        <f t="shared" si="47"/>
        <v>0</v>
      </c>
      <c r="EF55" s="1">
        <f t="shared" si="47"/>
        <v>0</v>
      </c>
      <c r="EG55" s="1">
        <f t="shared" si="47"/>
        <v>0</v>
      </c>
      <c r="EH55" s="1">
        <f t="shared" si="47"/>
        <v>0</v>
      </c>
      <c r="EI55" s="1">
        <f t="shared" si="47"/>
        <v>0</v>
      </c>
      <c r="EJ55" s="1">
        <f t="shared" si="47"/>
        <v>0</v>
      </c>
      <c r="EK55" s="1">
        <f t="shared" si="47"/>
        <v>0</v>
      </c>
      <c r="EL55" s="1">
        <f t="shared" si="47"/>
        <v>0</v>
      </c>
      <c r="EM55" s="1">
        <f t="shared" si="47"/>
        <v>0</v>
      </c>
      <c r="EN55" s="1">
        <f t="shared" si="47"/>
        <v>0</v>
      </c>
      <c r="EO55" s="1">
        <f t="shared" si="47"/>
        <v>0</v>
      </c>
      <c r="EP55" s="1">
        <f t="shared" si="47"/>
        <v>0</v>
      </c>
      <c r="EQ55" s="1">
        <f t="shared" si="47"/>
        <v>0</v>
      </c>
      <c r="ER55" s="1">
        <f t="shared" si="47"/>
        <v>0</v>
      </c>
      <c r="ES55" s="1">
        <f t="shared" si="47"/>
        <v>0</v>
      </c>
      <c r="ET55" s="1">
        <f t="shared" si="47"/>
        <v>0</v>
      </c>
      <c r="EU55" s="1">
        <f t="shared" si="47"/>
        <v>0</v>
      </c>
      <c r="EV55" s="1">
        <f t="shared" si="47"/>
        <v>0</v>
      </c>
      <c r="EW55" s="1">
        <f t="shared" si="47"/>
        <v>0</v>
      </c>
      <c r="EX55" s="1">
        <f t="shared" si="47"/>
        <v>0</v>
      </c>
      <c r="EY55" s="1">
        <f t="shared" si="47"/>
        <v>0</v>
      </c>
      <c r="EZ55" s="1">
        <f t="shared" si="47"/>
        <v>0</v>
      </c>
      <c r="FA55" s="1">
        <f t="shared" si="47"/>
        <v>0</v>
      </c>
      <c r="FB55" s="1">
        <f t="shared" si="47"/>
        <v>0</v>
      </c>
      <c r="FC55" s="1">
        <f t="shared" si="47"/>
        <v>0</v>
      </c>
      <c r="FD55" s="1">
        <f t="shared" si="47"/>
        <v>0</v>
      </c>
      <c r="FE55" s="1">
        <f t="shared" si="47"/>
        <v>0</v>
      </c>
      <c r="FF55" s="1">
        <f t="shared" si="47"/>
        <v>0</v>
      </c>
      <c r="FG55" s="1">
        <f t="shared" si="47"/>
        <v>0</v>
      </c>
      <c r="FH55" s="1">
        <f t="shared" si="47"/>
        <v>0</v>
      </c>
      <c r="FI55" s="1">
        <f t="shared" si="47"/>
        <v>0</v>
      </c>
      <c r="FJ55" s="1">
        <f t="shared" si="47"/>
        <v>0</v>
      </c>
      <c r="FK55" s="1">
        <f t="shared" si="47"/>
        <v>0</v>
      </c>
      <c r="FL55" s="1">
        <f t="shared" si="47"/>
        <v>0</v>
      </c>
      <c r="FM55" s="1">
        <f t="shared" si="47"/>
        <v>0</v>
      </c>
      <c r="FN55" s="1">
        <f t="shared" si="47"/>
        <v>0</v>
      </c>
      <c r="FO55" s="1">
        <f t="shared" si="47"/>
        <v>0</v>
      </c>
      <c r="FP55" s="1">
        <f t="shared" si="47"/>
        <v>0</v>
      </c>
      <c r="FQ55" s="1">
        <f t="shared" si="47"/>
        <v>0</v>
      </c>
      <c r="FR55" s="1">
        <f t="shared" si="47"/>
        <v>0</v>
      </c>
      <c r="FS55" s="1">
        <f t="shared" si="47"/>
        <v>0</v>
      </c>
      <c r="FT55" s="1">
        <f t="shared" si="47"/>
        <v>0</v>
      </c>
      <c r="FU55" s="1">
        <f t="shared" si="47"/>
        <v>0</v>
      </c>
      <c r="FV55" s="1">
        <f t="shared" si="47"/>
        <v>0</v>
      </c>
      <c r="FW55" s="1">
        <f t="shared" si="47"/>
        <v>0</v>
      </c>
      <c r="FX55" s="1">
        <f t="shared" si="47"/>
        <v>0</v>
      </c>
      <c r="FY55" s="1">
        <f t="shared" si="47"/>
        <v>0</v>
      </c>
      <c r="FZ55" s="1">
        <f t="shared" si="47"/>
        <v>0</v>
      </c>
      <c r="GA55" s="1">
        <f t="shared" si="47"/>
        <v>0</v>
      </c>
      <c r="GB55" s="1">
        <f t="shared" si="47"/>
        <v>0</v>
      </c>
      <c r="GC55" s="1">
        <f t="shared" si="47"/>
        <v>0</v>
      </c>
      <c r="GD55" s="1">
        <f t="shared" si="47"/>
        <v>0</v>
      </c>
      <c r="GE55" s="1">
        <f t="shared" si="47"/>
        <v>0</v>
      </c>
      <c r="GF55" s="1">
        <f t="shared" si="47"/>
        <v>0</v>
      </c>
      <c r="GG55" s="1">
        <f t="shared" si="47"/>
        <v>0</v>
      </c>
      <c r="GH55" s="1">
        <f t="shared" si="47"/>
        <v>0</v>
      </c>
      <c r="GI55" s="1">
        <f t="shared" si="47"/>
        <v>0</v>
      </c>
      <c r="GJ55" s="1">
        <f t="shared" si="47"/>
        <v>0</v>
      </c>
      <c r="GK55" s="1">
        <f t="shared" si="47"/>
        <v>0</v>
      </c>
      <c r="GL55" s="1">
        <f t="shared" si="47"/>
        <v>0</v>
      </c>
      <c r="GM55" s="1">
        <f t="shared" si="46"/>
        <v>0</v>
      </c>
      <c r="GN55" s="1">
        <f t="shared" si="46"/>
        <v>0</v>
      </c>
      <c r="GO55" s="1">
        <f t="shared" si="46"/>
        <v>0</v>
      </c>
      <c r="GP55" s="1">
        <f t="shared" si="46"/>
        <v>0</v>
      </c>
      <c r="GQ55" s="1">
        <f t="shared" si="46"/>
        <v>0</v>
      </c>
      <c r="GR55" s="1">
        <f t="shared" si="46"/>
        <v>0</v>
      </c>
      <c r="GS55" s="1">
        <f t="shared" si="46"/>
        <v>0</v>
      </c>
      <c r="GT55" s="1">
        <f t="shared" si="46"/>
        <v>0</v>
      </c>
      <c r="GU55" s="1">
        <f t="shared" si="46"/>
        <v>0</v>
      </c>
      <c r="GV55" s="1">
        <f t="shared" si="46"/>
        <v>0</v>
      </c>
      <c r="GW55" s="1">
        <f t="shared" si="46"/>
        <v>0</v>
      </c>
      <c r="GX55" s="1">
        <f t="shared" si="46"/>
        <v>0</v>
      </c>
      <c r="GY55" s="1">
        <f>IF(INDEX('W2. Regional GDP data'!$E$8:$L$211,MATCH($A55,'W2. Regional GDP data'!$B$8:$B$211,0),MATCH(GY$7,'W2. Regional GDP data'!$E$7:$L$7,0))=GY$8,1,0)</f>
        <v>0</v>
      </c>
      <c r="GZ55" s="1">
        <f>IF(INDEX('W2. Regional GDP data'!$E$8:$L$211,MATCH($A55,'W2. Regional GDP data'!$B$8:$B$211,0),MATCH(GZ$7,'W2. Regional GDP data'!$E$7:$L$7,0))=GZ$8,1,0)</f>
        <v>0</v>
      </c>
      <c r="HA55" s="1">
        <f>IF(INDEX('W2. Regional GDP data'!$E$8:$L$211,MATCH($A55,'W2. Regional GDP data'!$B$8:$B$211,0),MATCH(HA$7,'W2. Regional GDP data'!$E$7:$L$7,0))=HA$8,1,0)</f>
        <v>0</v>
      </c>
      <c r="HB55" s="1">
        <f>IF(INDEX('W2. Regional GDP data'!$E$8:$L$211,MATCH($A55,'W2. Regional GDP data'!$B$8:$B$211,0),MATCH(HB$7,'W2. Regional GDP data'!$E$7:$L$7,0))=HB$8,1,0)</f>
        <v>1</v>
      </c>
      <c r="HC55" s="1">
        <f>IF(INDEX('W2. Regional GDP data'!$E$8:$L$211,MATCH($A55,'W2. Regional GDP data'!$B$8:$B$211,0),MATCH(HC$7,'W2. Regional GDP data'!$E$7:$L$7,0))=HC$8,1,0)</f>
        <v>0</v>
      </c>
      <c r="HD55" s="1">
        <f>IF(INDEX('W2. Regional GDP data'!$E$8:$L$211,MATCH($A55,'W2. Regional GDP data'!$B$8:$B$211,0),MATCH(HD$7,'W2. Regional GDP data'!$E$7:$L$7,0))=HD$8,1,0)</f>
        <v>0</v>
      </c>
      <c r="HE55" s="1">
        <f>IF(INDEX('W2. Regional GDP data'!$E$8:$L$211,MATCH($A55,'W2. Regional GDP data'!$B$8:$B$211,0),MATCH(HE$7,'W2. Regional GDP data'!$E$7:$L$7,0))=HE$8,1,0)</f>
        <v>0</v>
      </c>
      <c r="HF55" s="1">
        <f>IF(INDEX('W2. Regional GDP data'!$E$8:$L$211,MATCH($A55,'W2. Regional GDP data'!$B$8:$B$211,0),MATCH(HF$7,'W2. Regional GDP data'!$E$7:$L$7,0))=HF$8,1,0)</f>
        <v>0</v>
      </c>
      <c r="HG55" s="1">
        <f>IF(INDEX('W2. Regional GDP data'!$E$8:$L$211,MATCH($A55,'W2. Regional GDP data'!$B$8:$B$211,0),MATCH(HG$7,'W2. Regional GDP data'!$E$7:$L$7,0))=HG$8,1,0)</f>
        <v>0</v>
      </c>
      <c r="HH55" s="1">
        <f>IF(INDEX('W2. Regional GDP data'!$E$8:$L$211,MATCH($A55,'W2. Regional GDP data'!$B$8:$B$211,0),MATCH(HH$7,'W2. Regional GDP data'!$E$7:$L$7,0))=HH$8,1,0)</f>
        <v>0</v>
      </c>
      <c r="HI55" s="1">
        <f>IF(INDEX('W2. Regional GDP data'!$E$8:$L$211,MATCH($A55,'W2. Regional GDP data'!$B$8:$B$211,0),MATCH(HI$7,'W2. Regional GDP data'!$E$7:$L$7,0))=HI$8,1,0)</f>
        <v>0</v>
      </c>
      <c r="HJ55" s="1">
        <f>IF(INDEX('W2. Regional GDP data'!$E$8:$L$211,MATCH($A55,'W2. Regional GDP data'!$B$8:$B$211,0),MATCH(HJ$7,'W2. Regional GDP data'!$E$7:$L$7,0))=HJ$8,1,0)</f>
        <v>0</v>
      </c>
      <c r="HK55" s="1">
        <f>IF(INDEX('W2. Regional GDP data'!$E$8:$L$211,MATCH($A55,'W2. Regional GDP data'!$B$8:$B$211,0),MATCH(HK$7,'W2. Regional GDP data'!$E$7:$L$7,0))=HK$8,1,0)</f>
        <v>0</v>
      </c>
      <c r="HL55" s="1">
        <f>IF(INDEX('W2. Regional GDP data'!$E$8:$L$211,MATCH($A55,'W2. Regional GDP data'!$B$8:$B$211,0),MATCH(HL$7,'W2. Regional GDP data'!$E$7:$L$7,0))=HL$8,1,0)</f>
        <v>0</v>
      </c>
      <c r="HM55" s="1">
        <f>IF(INDEX('W2. Regional GDP data'!$E$8:$L$211,MATCH($A55,'W2. Regional GDP data'!$B$8:$B$211,0),MATCH(HM$7,'W2. Regional GDP data'!$E$7:$L$7,0))=HM$8,1,0)</f>
        <v>0</v>
      </c>
      <c r="HN55" s="1">
        <f>IF(INDEX('W2. Regional GDP data'!$E$8:$L$211,MATCH($A55,'W2. Regional GDP data'!$B$8:$B$211,0),MATCH(HN$7,'W2. Regional GDP data'!$E$7:$L$7,0))=HN$8,1,0)</f>
        <v>0</v>
      </c>
      <c r="HO55" s="1">
        <f>IF(INDEX('W2. Regional GDP data'!$E$8:$L$211,MATCH($A55,'W2. Regional GDP data'!$B$8:$B$211,0),MATCH(HO$7,'W2. Regional GDP data'!$E$7:$L$7,0))=HO$8,1,0)</f>
        <v>0</v>
      </c>
      <c r="HP55" s="1">
        <f>IF(INDEX('W2. Regional GDP data'!$E$8:$L$211,MATCH($A55,'W2. Regional GDP data'!$B$8:$B$211,0),MATCH(HP$7,'W2. Regional GDP data'!$E$7:$L$7,0))=HP$8,1,0)</f>
        <v>0</v>
      </c>
      <c r="HQ55" s="1">
        <f>IF(INDEX('W2. Regional GDP data'!$E$8:$L$211,MATCH($A55,'W2. Regional GDP data'!$B$8:$B$211,0),MATCH(HQ$7,'W2. Regional GDP data'!$E$7:$L$7,0))=HQ$8,1,0)</f>
        <v>0</v>
      </c>
      <c r="HR55" s="1">
        <f>IF(INDEX('W2. Regional GDP data'!$E$8:$L$211,MATCH($A55,'W2. Regional GDP data'!$B$8:$B$211,0),MATCH(HR$7,'W2. Regional GDP data'!$E$7:$L$7,0))=HR$8,1,0)</f>
        <v>0</v>
      </c>
      <c r="HS55" s="1">
        <f>IF(INDEX('W2. Regional GDP data'!$E$8:$L$211,MATCH($A55,'W2. Regional GDP data'!$B$8:$B$211,0),MATCH(HS$7,'W2. Regional GDP data'!$E$7:$L$7,0))=HS$8,1,0)</f>
        <v>0</v>
      </c>
      <c r="HT55" s="1">
        <f>IF(INDEX('W2. Regional GDP data'!$E$8:$L$211,MATCH($A55,'W2. Regional GDP data'!$B$8:$B$211,0),MATCH(HT$7,'W2. Regional GDP data'!$E$7:$L$7,0))=HT$8,1,0)</f>
        <v>0</v>
      </c>
      <c r="HU55" s="1">
        <f>IF(INDEX('W2. Regional GDP data'!$E$8:$L$211,MATCH($A55,'W2. Regional GDP data'!$B$8:$B$211,0),MATCH(HU$7,'W2. Regional GDP data'!$E$7:$L$7,0))=HU$8,1,0)</f>
        <v>0</v>
      </c>
      <c r="HV55" s="1">
        <f>IF(INDEX('W2. Regional GDP data'!$E$8:$L$211,MATCH($A55,'W2. Regional GDP data'!$B$8:$B$211,0),MATCH(HV$7,'W2. Regional GDP data'!$E$7:$L$7,0))=HV$8,1,0)</f>
        <v>0</v>
      </c>
      <c r="HW55" s="1">
        <f>IF(INDEX('W2. Regional GDP data'!$E$8:$L$211,MATCH($A55,'W2. Regional GDP data'!$B$8:$B$211,0),MATCH(HW$7,'W2. Regional GDP data'!$E$7:$L$7,0))=HW$8,1,0)</f>
        <v>1</v>
      </c>
      <c r="HX55" s="1">
        <f>IF(INDEX('W2. Regional GDP data'!$E$8:$L$211,MATCH($A55,'W2. Regional GDP data'!$B$8:$B$211,0),MATCH(HX$7,'W2. Regional GDP data'!$E$7:$L$7,0))=HX$8,1,0)</f>
        <v>0</v>
      </c>
      <c r="HY55" s="1">
        <f>IF(INDEX('W2. Regional GDP data'!$E$8:$L$211,MATCH($A55,'W2. Regional GDP data'!$B$8:$B$211,0),MATCH(HY$7,'W2. Regional GDP data'!$E$7:$L$7,0))=HY$8,1,0)</f>
        <v>0</v>
      </c>
      <c r="HZ55" s="1">
        <f>IF(INDEX('W2. Regional GDP data'!$E$8:$L$211,MATCH($A55,'W2. Regional GDP data'!$B$8:$B$211,0),MATCH(HZ$7,'W2. Regional GDP data'!$E$7:$L$7,0))=HZ$8,1,0)</f>
        <v>0</v>
      </c>
      <c r="IA55" s="1">
        <f>IF(INDEX('W2. Regional GDP data'!$E$8:$L$211,MATCH($A55,'W2. Regional GDP data'!$B$8:$B$211,0),MATCH(IA$7,'W2. Regional GDP data'!$E$7:$L$7,0))=IA$8,1,0)</f>
        <v>0</v>
      </c>
      <c r="IB55" s="1">
        <f>IF(INDEX('W2. Regional GDP data'!$E$8:$L$211,MATCH($A55,'W2. Regional GDP data'!$B$8:$B$211,0),MATCH(IB$7,'W2. Regional GDP data'!$E$7:$L$7,0))=IB$8,1,0)</f>
        <v>1</v>
      </c>
      <c r="IC55" s="1">
        <v>1</v>
      </c>
    </row>
    <row r="56" spans="1:237">
      <c r="A56" s="1" t="s">
        <v>448</v>
      </c>
      <c r="B56" s="1" t="s">
        <v>445</v>
      </c>
      <c r="C56" s="1">
        <f t="shared" si="4"/>
        <v>0</v>
      </c>
      <c r="D56" s="1">
        <f t="shared" si="49"/>
        <v>0</v>
      </c>
      <c r="E56" s="1">
        <f t="shared" si="49"/>
        <v>0</v>
      </c>
      <c r="F56" s="1">
        <f t="shared" si="49"/>
        <v>0</v>
      </c>
      <c r="G56" s="1">
        <f t="shared" si="49"/>
        <v>0</v>
      </c>
      <c r="H56" s="1">
        <f t="shared" si="49"/>
        <v>0</v>
      </c>
      <c r="I56" s="1">
        <f t="shared" si="49"/>
        <v>0</v>
      </c>
      <c r="J56" s="1">
        <f t="shared" si="49"/>
        <v>0</v>
      </c>
      <c r="K56" s="1">
        <f t="shared" si="49"/>
        <v>0</v>
      </c>
      <c r="L56" s="1">
        <f t="shared" si="49"/>
        <v>0</v>
      </c>
      <c r="M56" s="1">
        <f t="shared" si="49"/>
        <v>0</v>
      </c>
      <c r="N56" s="1">
        <f t="shared" si="49"/>
        <v>0</v>
      </c>
      <c r="O56" s="1">
        <f t="shared" si="49"/>
        <v>0</v>
      </c>
      <c r="P56" s="1">
        <f t="shared" si="49"/>
        <v>0</v>
      </c>
      <c r="Q56" s="1">
        <f t="shared" si="49"/>
        <v>0</v>
      </c>
      <c r="R56" s="1">
        <f t="shared" si="49"/>
        <v>0</v>
      </c>
      <c r="S56" s="1">
        <f t="shared" si="49"/>
        <v>0</v>
      </c>
      <c r="T56" s="1">
        <f t="shared" si="49"/>
        <v>0</v>
      </c>
      <c r="U56" s="1">
        <f t="shared" si="49"/>
        <v>0</v>
      </c>
      <c r="V56" s="1">
        <f t="shared" si="49"/>
        <v>0</v>
      </c>
      <c r="W56" s="1">
        <f t="shared" si="49"/>
        <v>0</v>
      </c>
      <c r="X56" s="1">
        <f t="shared" si="49"/>
        <v>0</v>
      </c>
      <c r="Y56" s="1">
        <f t="shared" si="49"/>
        <v>0</v>
      </c>
      <c r="Z56" s="1">
        <f t="shared" si="49"/>
        <v>0</v>
      </c>
      <c r="AA56" s="1">
        <f t="shared" si="49"/>
        <v>0</v>
      </c>
      <c r="AB56" s="1">
        <f t="shared" si="49"/>
        <v>0</v>
      </c>
      <c r="AC56" s="1">
        <f t="shared" si="49"/>
        <v>0</v>
      </c>
      <c r="AD56" s="1">
        <f t="shared" si="49"/>
        <v>0</v>
      </c>
      <c r="AE56" s="1">
        <f t="shared" si="49"/>
        <v>0</v>
      </c>
      <c r="AF56" s="1">
        <f t="shared" si="49"/>
        <v>0</v>
      </c>
      <c r="AG56" s="1">
        <f t="shared" si="49"/>
        <v>0</v>
      </c>
      <c r="AH56" s="1">
        <f t="shared" si="49"/>
        <v>0</v>
      </c>
      <c r="AI56" s="1">
        <f t="shared" si="49"/>
        <v>0</v>
      </c>
      <c r="AJ56" s="1">
        <f t="shared" si="49"/>
        <v>0</v>
      </c>
      <c r="AK56" s="1">
        <f t="shared" si="49"/>
        <v>0</v>
      </c>
      <c r="AL56" s="1">
        <f t="shared" si="49"/>
        <v>0</v>
      </c>
      <c r="AM56" s="1">
        <f t="shared" si="49"/>
        <v>0</v>
      </c>
      <c r="AN56" s="1">
        <f t="shared" si="49"/>
        <v>0</v>
      </c>
      <c r="AO56" s="1">
        <f t="shared" si="49"/>
        <v>0</v>
      </c>
      <c r="AP56" s="1">
        <f t="shared" si="49"/>
        <v>0</v>
      </c>
      <c r="AQ56" s="1">
        <f t="shared" si="49"/>
        <v>0</v>
      </c>
      <c r="AR56" s="1">
        <f t="shared" si="49"/>
        <v>0</v>
      </c>
      <c r="AS56" s="1">
        <f t="shared" si="49"/>
        <v>0</v>
      </c>
      <c r="AT56" s="1">
        <f t="shared" si="49"/>
        <v>0</v>
      </c>
      <c r="AU56" s="1">
        <f t="shared" si="49"/>
        <v>0</v>
      </c>
      <c r="AV56" s="1">
        <f t="shared" si="49"/>
        <v>0</v>
      </c>
      <c r="AW56" s="1">
        <f t="shared" si="49"/>
        <v>0</v>
      </c>
      <c r="AX56" s="1">
        <f t="shared" si="49"/>
        <v>1</v>
      </c>
      <c r="AY56" s="1">
        <f t="shared" si="49"/>
        <v>0</v>
      </c>
      <c r="AZ56" s="1">
        <f t="shared" si="49"/>
        <v>0</v>
      </c>
      <c r="BA56" s="1">
        <f t="shared" si="49"/>
        <v>0</v>
      </c>
      <c r="BB56" s="1">
        <f t="shared" si="49"/>
        <v>0</v>
      </c>
      <c r="BC56" s="1">
        <f t="shared" si="49"/>
        <v>0</v>
      </c>
      <c r="BD56" s="1">
        <f t="shared" si="49"/>
        <v>0</v>
      </c>
      <c r="BE56" s="1">
        <f t="shared" si="49"/>
        <v>0</v>
      </c>
      <c r="BF56" s="1">
        <f t="shared" si="49"/>
        <v>0</v>
      </c>
      <c r="BG56" s="1">
        <f t="shared" si="49"/>
        <v>0</v>
      </c>
      <c r="BH56" s="1">
        <f t="shared" si="49"/>
        <v>0</v>
      </c>
      <c r="BI56" s="1">
        <f t="shared" si="49"/>
        <v>0</v>
      </c>
      <c r="BJ56" s="1">
        <f t="shared" si="49"/>
        <v>0</v>
      </c>
      <c r="BK56" s="1">
        <f t="shared" si="49"/>
        <v>0</v>
      </c>
      <c r="BL56" s="1">
        <f t="shared" si="49"/>
        <v>0</v>
      </c>
      <c r="BM56" s="1">
        <f t="shared" si="49"/>
        <v>0</v>
      </c>
      <c r="BN56" s="1">
        <f t="shared" si="49"/>
        <v>0</v>
      </c>
      <c r="BO56" s="1">
        <f t="shared" si="49"/>
        <v>0</v>
      </c>
      <c r="BP56" s="1">
        <f t="shared" si="48"/>
        <v>0</v>
      </c>
      <c r="BQ56" s="1">
        <f t="shared" si="48"/>
        <v>0</v>
      </c>
      <c r="BR56" s="1">
        <f t="shared" si="48"/>
        <v>0</v>
      </c>
      <c r="BS56" s="1">
        <f t="shared" si="48"/>
        <v>0</v>
      </c>
      <c r="BT56" s="1">
        <f t="shared" si="48"/>
        <v>0</v>
      </c>
      <c r="BU56" s="1">
        <f t="shared" si="48"/>
        <v>0</v>
      </c>
      <c r="BV56" s="1">
        <f t="shared" si="48"/>
        <v>0</v>
      </c>
      <c r="BW56" s="1">
        <f t="shared" si="48"/>
        <v>0</v>
      </c>
      <c r="BX56" s="1">
        <f t="shared" si="48"/>
        <v>0</v>
      </c>
      <c r="BY56" s="1">
        <f t="shared" si="48"/>
        <v>0</v>
      </c>
      <c r="BZ56" s="1">
        <f t="shared" si="48"/>
        <v>0</v>
      </c>
      <c r="CA56" s="1">
        <f t="shared" si="48"/>
        <v>0</v>
      </c>
      <c r="CB56" s="1">
        <f t="shared" si="48"/>
        <v>0</v>
      </c>
      <c r="CC56" s="1">
        <f t="shared" si="48"/>
        <v>0</v>
      </c>
      <c r="CD56" s="1">
        <f t="shared" si="48"/>
        <v>0</v>
      </c>
      <c r="CE56" s="1">
        <f t="shared" si="48"/>
        <v>0</v>
      </c>
      <c r="CF56" s="1">
        <f t="shared" si="48"/>
        <v>0</v>
      </c>
      <c r="CG56" s="1">
        <f t="shared" si="48"/>
        <v>0</v>
      </c>
      <c r="CH56" s="1">
        <f t="shared" si="48"/>
        <v>0</v>
      </c>
      <c r="CI56" s="1">
        <f t="shared" si="48"/>
        <v>0</v>
      </c>
      <c r="CJ56" s="1">
        <f t="shared" si="48"/>
        <v>0</v>
      </c>
      <c r="CK56" s="1">
        <f t="shared" si="48"/>
        <v>0</v>
      </c>
      <c r="CL56" s="1">
        <f t="shared" si="48"/>
        <v>0</v>
      </c>
      <c r="CM56" s="1">
        <f t="shared" si="48"/>
        <v>0</v>
      </c>
      <c r="CN56" s="1">
        <f t="shared" si="48"/>
        <v>0</v>
      </c>
      <c r="CO56" s="1">
        <f t="shared" si="48"/>
        <v>0</v>
      </c>
      <c r="CP56" s="1">
        <f t="shared" si="48"/>
        <v>0</v>
      </c>
      <c r="CQ56" s="1">
        <f t="shared" si="48"/>
        <v>0</v>
      </c>
      <c r="CR56" s="1">
        <f t="shared" si="48"/>
        <v>0</v>
      </c>
      <c r="CS56" s="1">
        <f t="shared" si="48"/>
        <v>0</v>
      </c>
      <c r="CT56" s="1">
        <f t="shared" si="48"/>
        <v>0</v>
      </c>
      <c r="CU56" s="1">
        <f t="shared" si="48"/>
        <v>0</v>
      </c>
      <c r="CV56" s="1">
        <f t="shared" si="48"/>
        <v>0</v>
      </c>
      <c r="CW56" s="1">
        <f t="shared" si="48"/>
        <v>0</v>
      </c>
      <c r="CX56" s="1">
        <f t="shared" si="48"/>
        <v>0</v>
      </c>
      <c r="CY56" s="1">
        <f t="shared" si="48"/>
        <v>0</v>
      </c>
      <c r="CZ56" s="1">
        <f t="shared" si="48"/>
        <v>0</v>
      </c>
      <c r="DA56" s="1">
        <f t="shared" si="48"/>
        <v>0</v>
      </c>
      <c r="DB56" s="1">
        <f t="shared" si="48"/>
        <v>0</v>
      </c>
      <c r="DC56" s="1">
        <f t="shared" si="48"/>
        <v>0</v>
      </c>
      <c r="DD56" s="1">
        <f t="shared" si="48"/>
        <v>0</v>
      </c>
      <c r="DE56" s="1">
        <f t="shared" si="48"/>
        <v>0</v>
      </c>
      <c r="DF56" s="1">
        <f t="shared" si="48"/>
        <v>0</v>
      </c>
      <c r="DG56" s="1">
        <f t="shared" si="48"/>
        <v>0</v>
      </c>
      <c r="DH56" s="1">
        <f t="shared" si="48"/>
        <v>0</v>
      </c>
      <c r="DI56" s="1">
        <f t="shared" si="48"/>
        <v>0</v>
      </c>
      <c r="DJ56" s="1">
        <f t="shared" si="48"/>
        <v>0</v>
      </c>
      <c r="DK56" s="1">
        <f t="shared" si="48"/>
        <v>0</v>
      </c>
      <c r="DL56" s="1">
        <f t="shared" si="48"/>
        <v>0</v>
      </c>
      <c r="DM56" s="1">
        <f t="shared" si="48"/>
        <v>0</v>
      </c>
      <c r="DN56" s="1">
        <f t="shared" si="48"/>
        <v>0</v>
      </c>
      <c r="DO56" s="1">
        <f t="shared" si="48"/>
        <v>0</v>
      </c>
      <c r="DP56" s="1">
        <f t="shared" si="48"/>
        <v>0</v>
      </c>
      <c r="DQ56" s="1">
        <f t="shared" si="48"/>
        <v>0</v>
      </c>
      <c r="DR56" s="1">
        <f t="shared" si="48"/>
        <v>0</v>
      </c>
      <c r="DS56" s="1">
        <f t="shared" si="48"/>
        <v>0</v>
      </c>
      <c r="DT56" s="1">
        <f t="shared" si="48"/>
        <v>0</v>
      </c>
      <c r="DU56" s="1">
        <f t="shared" si="48"/>
        <v>0</v>
      </c>
      <c r="DV56" s="1">
        <f t="shared" si="48"/>
        <v>0</v>
      </c>
      <c r="DW56" s="1">
        <f t="shared" si="48"/>
        <v>0</v>
      </c>
      <c r="DX56" s="1">
        <f t="shared" si="48"/>
        <v>0</v>
      </c>
      <c r="DY56" s="1">
        <f t="shared" si="48"/>
        <v>0</v>
      </c>
      <c r="DZ56" s="1">
        <f t="shared" si="48"/>
        <v>0</v>
      </c>
      <c r="EA56" s="1">
        <f t="shared" si="47"/>
        <v>0</v>
      </c>
      <c r="EB56" s="1">
        <f t="shared" si="47"/>
        <v>0</v>
      </c>
      <c r="EC56" s="1">
        <f t="shared" si="47"/>
        <v>0</v>
      </c>
      <c r="ED56" s="1">
        <f t="shared" si="47"/>
        <v>0</v>
      </c>
      <c r="EE56" s="1">
        <f t="shared" si="47"/>
        <v>0</v>
      </c>
      <c r="EF56" s="1">
        <f t="shared" si="47"/>
        <v>0</v>
      </c>
      <c r="EG56" s="1">
        <f t="shared" si="47"/>
        <v>0</v>
      </c>
      <c r="EH56" s="1">
        <f t="shared" si="47"/>
        <v>0</v>
      </c>
      <c r="EI56" s="1">
        <f t="shared" si="47"/>
        <v>0</v>
      </c>
      <c r="EJ56" s="1">
        <f t="shared" si="47"/>
        <v>0</v>
      </c>
      <c r="EK56" s="1">
        <f t="shared" si="47"/>
        <v>0</v>
      </c>
      <c r="EL56" s="1">
        <f t="shared" si="47"/>
        <v>0</v>
      </c>
      <c r="EM56" s="1">
        <f t="shared" si="47"/>
        <v>0</v>
      </c>
      <c r="EN56" s="1">
        <f t="shared" si="47"/>
        <v>0</v>
      </c>
      <c r="EO56" s="1">
        <f t="shared" si="47"/>
        <v>0</v>
      </c>
      <c r="EP56" s="1">
        <f t="shared" si="47"/>
        <v>0</v>
      </c>
      <c r="EQ56" s="1">
        <f t="shared" si="47"/>
        <v>0</v>
      </c>
      <c r="ER56" s="1">
        <f t="shared" si="47"/>
        <v>0</v>
      </c>
      <c r="ES56" s="1">
        <f t="shared" si="47"/>
        <v>0</v>
      </c>
      <c r="ET56" s="1">
        <f t="shared" si="47"/>
        <v>0</v>
      </c>
      <c r="EU56" s="1">
        <f t="shared" si="47"/>
        <v>0</v>
      </c>
      <c r="EV56" s="1">
        <f t="shared" si="47"/>
        <v>0</v>
      </c>
      <c r="EW56" s="1">
        <f t="shared" si="47"/>
        <v>0</v>
      </c>
      <c r="EX56" s="1">
        <f t="shared" si="47"/>
        <v>0</v>
      </c>
      <c r="EY56" s="1">
        <f t="shared" si="47"/>
        <v>0</v>
      </c>
      <c r="EZ56" s="1">
        <f t="shared" si="47"/>
        <v>0</v>
      </c>
      <c r="FA56" s="1">
        <f t="shared" si="47"/>
        <v>0</v>
      </c>
      <c r="FB56" s="1">
        <f t="shared" si="47"/>
        <v>0</v>
      </c>
      <c r="FC56" s="1">
        <f t="shared" si="47"/>
        <v>0</v>
      </c>
      <c r="FD56" s="1">
        <f t="shared" si="47"/>
        <v>0</v>
      </c>
      <c r="FE56" s="1">
        <f t="shared" si="47"/>
        <v>0</v>
      </c>
      <c r="FF56" s="1">
        <f t="shared" si="47"/>
        <v>0</v>
      </c>
      <c r="FG56" s="1">
        <f t="shared" si="47"/>
        <v>0</v>
      </c>
      <c r="FH56" s="1">
        <f t="shared" si="47"/>
        <v>0</v>
      </c>
      <c r="FI56" s="1">
        <f t="shared" si="47"/>
        <v>0</v>
      </c>
      <c r="FJ56" s="1">
        <f t="shared" si="47"/>
        <v>0</v>
      </c>
      <c r="FK56" s="1">
        <f t="shared" si="47"/>
        <v>0</v>
      </c>
      <c r="FL56" s="1">
        <f t="shared" si="47"/>
        <v>0</v>
      </c>
      <c r="FM56" s="1">
        <f t="shared" si="47"/>
        <v>0</v>
      </c>
      <c r="FN56" s="1">
        <f t="shared" si="47"/>
        <v>0</v>
      </c>
      <c r="FO56" s="1">
        <f t="shared" si="47"/>
        <v>0</v>
      </c>
      <c r="FP56" s="1">
        <f t="shared" si="47"/>
        <v>0</v>
      </c>
      <c r="FQ56" s="1">
        <f t="shared" si="47"/>
        <v>0</v>
      </c>
      <c r="FR56" s="1">
        <f t="shared" si="47"/>
        <v>0</v>
      </c>
      <c r="FS56" s="1">
        <f t="shared" si="47"/>
        <v>0</v>
      </c>
      <c r="FT56" s="1">
        <f t="shared" si="47"/>
        <v>0</v>
      </c>
      <c r="FU56" s="1">
        <f t="shared" si="47"/>
        <v>0</v>
      </c>
      <c r="FV56" s="1">
        <f t="shared" si="47"/>
        <v>0</v>
      </c>
      <c r="FW56" s="1">
        <f t="shared" si="47"/>
        <v>0</v>
      </c>
      <c r="FX56" s="1">
        <f t="shared" si="47"/>
        <v>0</v>
      </c>
      <c r="FY56" s="1">
        <f t="shared" si="47"/>
        <v>0</v>
      </c>
      <c r="FZ56" s="1">
        <f t="shared" si="47"/>
        <v>0</v>
      </c>
      <c r="GA56" s="1">
        <f t="shared" si="47"/>
        <v>0</v>
      </c>
      <c r="GB56" s="1">
        <f t="shared" si="47"/>
        <v>0</v>
      </c>
      <c r="GC56" s="1">
        <f t="shared" si="47"/>
        <v>0</v>
      </c>
      <c r="GD56" s="1">
        <f t="shared" si="47"/>
        <v>0</v>
      </c>
      <c r="GE56" s="1">
        <f t="shared" si="47"/>
        <v>0</v>
      </c>
      <c r="GF56" s="1">
        <f t="shared" si="47"/>
        <v>0</v>
      </c>
      <c r="GG56" s="1">
        <f t="shared" si="47"/>
        <v>0</v>
      </c>
      <c r="GH56" s="1">
        <f t="shared" si="47"/>
        <v>0</v>
      </c>
      <c r="GI56" s="1">
        <f t="shared" si="47"/>
        <v>0</v>
      </c>
      <c r="GJ56" s="1">
        <f t="shared" si="47"/>
        <v>0</v>
      </c>
      <c r="GK56" s="1">
        <f t="shared" si="47"/>
        <v>0</v>
      </c>
      <c r="GL56" s="1">
        <f t="shared" ref="GL56:GX59" si="50">IF($B56=GL$8,1,0)</f>
        <v>0</v>
      </c>
      <c r="GM56" s="1">
        <f t="shared" si="50"/>
        <v>0</v>
      </c>
      <c r="GN56" s="1">
        <f t="shared" si="50"/>
        <v>0</v>
      </c>
      <c r="GO56" s="1">
        <f t="shared" si="50"/>
        <v>0</v>
      </c>
      <c r="GP56" s="1">
        <f t="shared" si="50"/>
        <v>0</v>
      </c>
      <c r="GQ56" s="1">
        <f t="shared" si="50"/>
        <v>0</v>
      </c>
      <c r="GR56" s="1">
        <f t="shared" si="50"/>
        <v>0</v>
      </c>
      <c r="GS56" s="1">
        <f t="shared" si="50"/>
        <v>0</v>
      </c>
      <c r="GT56" s="1">
        <f t="shared" si="50"/>
        <v>0</v>
      </c>
      <c r="GU56" s="1">
        <f t="shared" si="50"/>
        <v>0</v>
      </c>
      <c r="GV56" s="1">
        <f t="shared" si="50"/>
        <v>0</v>
      </c>
      <c r="GW56" s="1">
        <f t="shared" si="50"/>
        <v>0</v>
      </c>
      <c r="GX56" s="1">
        <f t="shared" si="50"/>
        <v>0</v>
      </c>
      <c r="GY56" s="1">
        <f>IF(INDEX('W2. Regional GDP data'!$E$8:$L$211,MATCH($A56,'W2. Regional GDP data'!$B$8:$B$211,0),MATCH(GY$7,'W2. Regional GDP data'!$E$7:$L$7,0))=GY$8,1,0)</f>
        <v>0</v>
      </c>
      <c r="GZ56" s="1">
        <f>IF(INDEX('W2. Regional GDP data'!$E$8:$L$211,MATCH($A56,'W2. Regional GDP data'!$B$8:$B$211,0),MATCH(GZ$7,'W2. Regional GDP data'!$E$7:$L$7,0))=GZ$8,1,0)</f>
        <v>0</v>
      </c>
      <c r="HA56" s="1">
        <f>IF(INDEX('W2. Regional GDP data'!$E$8:$L$211,MATCH($A56,'W2. Regional GDP data'!$B$8:$B$211,0),MATCH(HA$7,'W2. Regional GDP data'!$E$7:$L$7,0))=HA$8,1,0)</f>
        <v>0</v>
      </c>
      <c r="HB56" s="1">
        <f>IF(INDEX('W2. Regional GDP data'!$E$8:$L$211,MATCH($A56,'W2. Regional GDP data'!$B$8:$B$211,0),MATCH(HB$7,'W2. Regional GDP data'!$E$7:$L$7,0))=HB$8,1,0)</f>
        <v>0</v>
      </c>
      <c r="HC56" s="1">
        <f>IF(INDEX('W2. Regional GDP data'!$E$8:$L$211,MATCH($A56,'W2. Regional GDP data'!$B$8:$B$211,0),MATCH(HC$7,'W2. Regional GDP data'!$E$7:$L$7,0))=HC$8,1,0)</f>
        <v>0</v>
      </c>
      <c r="HD56" s="1">
        <f>IF(INDEX('W2. Regional GDP data'!$E$8:$L$211,MATCH($A56,'W2. Regional GDP data'!$B$8:$B$211,0),MATCH(HD$7,'W2. Regional GDP data'!$E$7:$L$7,0))=HD$8,1,0)</f>
        <v>0</v>
      </c>
      <c r="HE56" s="1">
        <f>IF(INDEX('W2. Regional GDP data'!$E$8:$L$211,MATCH($A56,'W2. Regional GDP data'!$B$8:$B$211,0),MATCH(HE$7,'W2. Regional GDP data'!$E$7:$L$7,0))=HE$8,1,0)</f>
        <v>0</v>
      </c>
      <c r="HF56" s="1">
        <f>IF(INDEX('W2. Regional GDP data'!$E$8:$L$211,MATCH($A56,'W2. Regional GDP data'!$B$8:$B$211,0),MATCH(HF$7,'W2. Regional GDP data'!$E$7:$L$7,0))=HF$8,1,0)</f>
        <v>0</v>
      </c>
      <c r="HG56" s="1">
        <f>IF(INDEX('W2. Regional GDP data'!$E$8:$L$211,MATCH($A56,'W2. Regional GDP data'!$B$8:$B$211,0),MATCH(HG$7,'W2. Regional GDP data'!$E$7:$L$7,0))=HG$8,1,0)</f>
        <v>0</v>
      </c>
      <c r="HH56" s="1">
        <f>IF(INDEX('W2. Regional GDP data'!$E$8:$L$211,MATCH($A56,'W2. Regional GDP data'!$B$8:$B$211,0),MATCH(HH$7,'W2. Regional GDP data'!$E$7:$L$7,0))=HH$8,1,0)</f>
        <v>0</v>
      </c>
      <c r="HI56" s="1">
        <f>IF(INDEX('W2. Regional GDP data'!$E$8:$L$211,MATCH($A56,'W2. Regional GDP data'!$B$8:$B$211,0),MATCH(HI$7,'W2. Regional GDP data'!$E$7:$L$7,0))=HI$8,1,0)</f>
        <v>0</v>
      </c>
      <c r="HJ56" s="1">
        <f>IF(INDEX('W2. Regional GDP data'!$E$8:$L$211,MATCH($A56,'W2. Regional GDP data'!$B$8:$B$211,0),MATCH(HJ$7,'W2. Regional GDP data'!$E$7:$L$7,0))=HJ$8,1,0)</f>
        <v>0</v>
      </c>
      <c r="HK56" s="1">
        <f>IF(INDEX('W2. Regional GDP data'!$E$8:$L$211,MATCH($A56,'W2. Regional GDP data'!$B$8:$B$211,0),MATCH(HK$7,'W2. Regional GDP data'!$E$7:$L$7,0))=HK$8,1,0)</f>
        <v>0</v>
      </c>
      <c r="HL56" s="1">
        <f>IF(INDEX('W2. Regional GDP data'!$E$8:$L$211,MATCH($A56,'W2. Regional GDP data'!$B$8:$B$211,0),MATCH(HL$7,'W2. Regional GDP data'!$E$7:$L$7,0))=HL$8,1,0)</f>
        <v>0</v>
      </c>
      <c r="HM56" s="1">
        <f>IF(INDEX('W2. Regional GDP data'!$E$8:$L$211,MATCH($A56,'W2. Regional GDP data'!$B$8:$B$211,0),MATCH(HM$7,'W2. Regional GDP data'!$E$7:$L$7,0))=HM$8,1,0)</f>
        <v>0</v>
      </c>
      <c r="HN56" s="1">
        <f>IF(INDEX('W2. Regional GDP data'!$E$8:$L$211,MATCH($A56,'W2. Regional GDP data'!$B$8:$B$211,0),MATCH(HN$7,'W2. Regional GDP data'!$E$7:$L$7,0))=HN$8,1,0)</f>
        <v>0</v>
      </c>
      <c r="HO56" s="1">
        <f>IF(INDEX('W2. Regional GDP data'!$E$8:$L$211,MATCH($A56,'W2. Regional GDP data'!$B$8:$B$211,0),MATCH(HO$7,'W2. Regional GDP data'!$E$7:$L$7,0))=HO$8,1,0)</f>
        <v>1</v>
      </c>
      <c r="HP56" s="1">
        <f>IF(INDEX('W2. Regional GDP data'!$E$8:$L$211,MATCH($A56,'W2. Regional GDP data'!$B$8:$B$211,0),MATCH(HP$7,'W2. Regional GDP data'!$E$7:$L$7,0))=HP$8,1,0)</f>
        <v>0</v>
      </c>
      <c r="HQ56" s="1">
        <f>IF(INDEX('W2. Regional GDP data'!$E$8:$L$211,MATCH($A56,'W2. Regional GDP data'!$B$8:$B$211,0),MATCH(HQ$7,'W2. Regional GDP data'!$E$7:$L$7,0))=HQ$8,1,0)</f>
        <v>0</v>
      </c>
      <c r="HR56" s="1">
        <f>IF(INDEX('W2. Regional GDP data'!$E$8:$L$211,MATCH($A56,'W2. Regional GDP data'!$B$8:$B$211,0),MATCH(HR$7,'W2. Regional GDP data'!$E$7:$L$7,0))=HR$8,1,0)</f>
        <v>0</v>
      </c>
      <c r="HS56" s="1">
        <f>IF(INDEX('W2. Regional GDP data'!$E$8:$L$211,MATCH($A56,'W2. Regional GDP data'!$B$8:$B$211,0),MATCH(HS$7,'W2. Regional GDP data'!$E$7:$L$7,0))=HS$8,1,0)</f>
        <v>0</v>
      </c>
      <c r="HT56" s="1">
        <f>IF(INDEX('W2. Regional GDP data'!$E$8:$L$211,MATCH($A56,'W2. Regional GDP data'!$B$8:$B$211,0),MATCH(HT$7,'W2. Regional GDP data'!$E$7:$L$7,0))=HT$8,1,0)</f>
        <v>0</v>
      </c>
      <c r="HU56" s="1">
        <f>IF(INDEX('W2. Regional GDP data'!$E$8:$L$211,MATCH($A56,'W2. Regional GDP data'!$B$8:$B$211,0),MATCH(HU$7,'W2. Regional GDP data'!$E$7:$L$7,0))=HU$8,1,0)</f>
        <v>0</v>
      </c>
      <c r="HV56" s="1">
        <f>IF(INDEX('W2. Regional GDP data'!$E$8:$L$211,MATCH($A56,'W2. Regional GDP data'!$B$8:$B$211,0),MATCH(HV$7,'W2. Regional GDP data'!$E$7:$L$7,0))=HV$8,1,0)</f>
        <v>0</v>
      </c>
      <c r="HW56" s="1">
        <f>IF(INDEX('W2. Regional GDP data'!$E$8:$L$211,MATCH($A56,'W2. Regional GDP data'!$B$8:$B$211,0),MATCH(HW$7,'W2. Regional GDP data'!$E$7:$L$7,0))=HW$8,1,0)</f>
        <v>1</v>
      </c>
      <c r="HX56" s="1">
        <f>IF(INDEX('W2. Regional GDP data'!$E$8:$L$211,MATCH($A56,'W2. Regional GDP data'!$B$8:$B$211,0),MATCH(HX$7,'W2. Regional GDP data'!$E$7:$L$7,0))=HX$8,1,0)</f>
        <v>0</v>
      </c>
      <c r="HY56" s="1">
        <f>IF(INDEX('W2. Regional GDP data'!$E$8:$L$211,MATCH($A56,'W2. Regional GDP data'!$B$8:$B$211,0),MATCH(HY$7,'W2. Regional GDP data'!$E$7:$L$7,0))=HY$8,1,0)</f>
        <v>0</v>
      </c>
      <c r="HZ56" s="1">
        <f>IF(INDEX('W2. Regional GDP data'!$E$8:$L$211,MATCH($A56,'W2. Regional GDP data'!$B$8:$B$211,0),MATCH(HZ$7,'W2. Regional GDP data'!$E$7:$L$7,0))=HZ$8,1,0)</f>
        <v>0</v>
      </c>
      <c r="IA56" s="1">
        <f>IF(INDEX('W2. Regional GDP data'!$E$8:$L$211,MATCH($A56,'W2. Regional GDP data'!$B$8:$B$211,0),MATCH(IA$7,'W2. Regional GDP data'!$E$7:$L$7,0))=IA$8,1,0)</f>
        <v>0</v>
      </c>
      <c r="IB56" s="1">
        <f>IF(INDEX('W2. Regional GDP data'!$E$8:$L$211,MATCH($A56,'W2. Regional GDP data'!$B$8:$B$211,0),MATCH(IB$7,'W2. Regional GDP data'!$E$7:$L$7,0))=IB$8,1,0)</f>
        <v>1</v>
      </c>
      <c r="IC56" s="1">
        <v>1</v>
      </c>
    </row>
    <row r="57" spans="1:237">
      <c r="A57" s="1" t="s">
        <v>223</v>
      </c>
      <c r="B57" s="1" t="s">
        <v>23</v>
      </c>
      <c r="C57" s="1">
        <f t="shared" si="4"/>
        <v>0</v>
      </c>
      <c r="D57" s="1">
        <f t="shared" si="49"/>
        <v>0</v>
      </c>
      <c r="E57" s="1">
        <f t="shared" si="49"/>
        <v>0</v>
      </c>
      <c r="F57" s="1">
        <f t="shared" si="49"/>
        <v>0</v>
      </c>
      <c r="G57" s="1">
        <f t="shared" si="49"/>
        <v>0</v>
      </c>
      <c r="H57" s="1">
        <f t="shared" si="49"/>
        <v>0</v>
      </c>
      <c r="I57" s="1">
        <f t="shared" si="49"/>
        <v>0</v>
      </c>
      <c r="J57" s="1">
        <f t="shared" si="49"/>
        <v>0</v>
      </c>
      <c r="K57" s="1">
        <f t="shared" si="49"/>
        <v>0</v>
      </c>
      <c r="L57" s="1">
        <f t="shared" si="49"/>
        <v>0</v>
      </c>
      <c r="M57" s="1">
        <f t="shared" si="49"/>
        <v>0</v>
      </c>
      <c r="N57" s="1">
        <f t="shared" si="49"/>
        <v>0</v>
      </c>
      <c r="O57" s="1">
        <f t="shared" si="49"/>
        <v>0</v>
      </c>
      <c r="P57" s="1">
        <f t="shared" si="49"/>
        <v>0</v>
      </c>
      <c r="Q57" s="1">
        <f t="shared" si="49"/>
        <v>0</v>
      </c>
      <c r="R57" s="1">
        <f t="shared" si="49"/>
        <v>0</v>
      </c>
      <c r="S57" s="1">
        <f t="shared" si="49"/>
        <v>0</v>
      </c>
      <c r="T57" s="1">
        <f t="shared" si="49"/>
        <v>0</v>
      </c>
      <c r="U57" s="1">
        <f t="shared" si="49"/>
        <v>0</v>
      </c>
      <c r="V57" s="1">
        <f t="shared" si="49"/>
        <v>0</v>
      </c>
      <c r="W57" s="1">
        <f t="shared" si="49"/>
        <v>0</v>
      </c>
      <c r="X57" s="1">
        <f t="shared" si="49"/>
        <v>0</v>
      </c>
      <c r="Y57" s="1">
        <f t="shared" si="49"/>
        <v>0</v>
      </c>
      <c r="Z57" s="1">
        <f t="shared" si="49"/>
        <v>0</v>
      </c>
      <c r="AA57" s="1">
        <f t="shared" si="49"/>
        <v>0</v>
      </c>
      <c r="AB57" s="1">
        <f t="shared" si="49"/>
        <v>0</v>
      </c>
      <c r="AC57" s="1">
        <f t="shared" si="49"/>
        <v>0</v>
      </c>
      <c r="AD57" s="1">
        <f t="shared" si="49"/>
        <v>0</v>
      </c>
      <c r="AE57" s="1">
        <f t="shared" si="49"/>
        <v>0</v>
      </c>
      <c r="AF57" s="1">
        <f t="shared" si="49"/>
        <v>0</v>
      </c>
      <c r="AG57" s="1">
        <f t="shared" si="49"/>
        <v>0</v>
      </c>
      <c r="AH57" s="1">
        <f t="shared" si="49"/>
        <v>0</v>
      </c>
      <c r="AI57" s="1">
        <f t="shared" si="49"/>
        <v>0</v>
      </c>
      <c r="AJ57" s="1">
        <f t="shared" si="49"/>
        <v>0</v>
      </c>
      <c r="AK57" s="1">
        <f t="shared" si="49"/>
        <v>0</v>
      </c>
      <c r="AL57" s="1">
        <f t="shared" si="49"/>
        <v>0</v>
      </c>
      <c r="AM57" s="1">
        <f t="shared" si="49"/>
        <v>0</v>
      </c>
      <c r="AN57" s="1">
        <f t="shared" si="49"/>
        <v>0</v>
      </c>
      <c r="AO57" s="1">
        <f t="shared" si="49"/>
        <v>0</v>
      </c>
      <c r="AP57" s="1">
        <f t="shared" si="49"/>
        <v>0</v>
      </c>
      <c r="AQ57" s="1">
        <f t="shared" si="49"/>
        <v>0</v>
      </c>
      <c r="AR57" s="1">
        <f t="shared" si="49"/>
        <v>0</v>
      </c>
      <c r="AS57" s="1">
        <f t="shared" si="49"/>
        <v>0</v>
      </c>
      <c r="AT57" s="1">
        <f t="shared" si="49"/>
        <v>0</v>
      </c>
      <c r="AU57" s="1">
        <f t="shared" si="49"/>
        <v>0</v>
      </c>
      <c r="AV57" s="1">
        <f t="shared" si="49"/>
        <v>0</v>
      </c>
      <c r="AW57" s="1">
        <f t="shared" si="49"/>
        <v>0</v>
      </c>
      <c r="AX57" s="1">
        <f t="shared" si="49"/>
        <v>0</v>
      </c>
      <c r="AY57" s="1">
        <f t="shared" si="49"/>
        <v>1</v>
      </c>
      <c r="AZ57" s="1">
        <f t="shared" si="49"/>
        <v>0</v>
      </c>
      <c r="BA57" s="1">
        <f t="shared" si="49"/>
        <v>0</v>
      </c>
      <c r="BB57" s="1">
        <f t="shared" si="49"/>
        <v>0</v>
      </c>
      <c r="BC57" s="1">
        <f t="shared" si="49"/>
        <v>0</v>
      </c>
      <c r="BD57" s="1">
        <f t="shared" si="49"/>
        <v>0</v>
      </c>
      <c r="BE57" s="1">
        <f t="shared" si="49"/>
        <v>0</v>
      </c>
      <c r="BF57" s="1">
        <f t="shared" si="49"/>
        <v>0</v>
      </c>
      <c r="BG57" s="1">
        <f t="shared" si="49"/>
        <v>0</v>
      </c>
      <c r="BH57" s="1">
        <f t="shared" si="49"/>
        <v>0</v>
      </c>
      <c r="BI57" s="1">
        <f t="shared" si="49"/>
        <v>0</v>
      </c>
      <c r="BJ57" s="1">
        <f t="shared" si="49"/>
        <v>0</v>
      </c>
      <c r="BK57" s="1">
        <f t="shared" si="49"/>
        <v>0</v>
      </c>
      <c r="BL57" s="1">
        <f t="shared" si="49"/>
        <v>0</v>
      </c>
      <c r="BM57" s="1">
        <f t="shared" si="49"/>
        <v>0</v>
      </c>
      <c r="BN57" s="1">
        <f t="shared" si="49"/>
        <v>0</v>
      </c>
      <c r="BO57" s="1">
        <f t="shared" si="49"/>
        <v>0</v>
      </c>
      <c r="BP57" s="1">
        <f t="shared" si="48"/>
        <v>0</v>
      </c>
      <c r="BQ57" s="1">
        <f t="shared" si="48"/>
        <v>0</v>
      </c>
      <c r="BR57" s="1">
        <f t="shared" si="48"/>
        <v>0</v>
      </c>
      <c r="BS57" s="1">
        <f t="shared" si="48"/>
        <v>0</v>
      </c>
      <c r="BT57" s="1">
        <f t="shared" si="48"/>
        <v>0</v>
      </c>
      <c r="BU57" s="1">
        <f t="shared" si="48"/>
        <v>0</v>
      </c>
      <c r="BV57" s="1">
        <f t="shared" si="48"/>
        <v>0</v>
      </c>
      <c r="BW57" s="1">
        <f t="shared" si="48"/>
        <v>0</v>
      </c>
      <c r="BX57" s="1">
        <f t="shared" si="48"/>
        <v>0</v>
      </c>
      <c r="BY57" s="1">
        <f t="shared" si="48"/>
        <v>0</v>
      </c>
      <c r="BZ57" s="1">
        <f t="shared" si="48"/>
        <v>0</v>
      </c>
      <c r="CA57" s="1">
        <f t="shared" si="48"/>
        <v>0</v>
      </c>
      <c r="CB57" s="1">
        <f t="shared" si="48"/>
        <v>0</v>
      </c>
      <c r="CC57" s="1">
        <f t="shared" si="48"/>
        <v>0</v>
      </c>
      <c r="CD57" s="1">
        <f t="shared" si="48"/>
        <v>0</v>
      </c>
      <c r="CE57" s="1">
        <f t="shared" si="48"/>
        <v>0</v>
      </c>
      <c r="CF57" s="1">
        <f t="shared" si="48"/>
        <v>0</v>
      </c>
      <c r="CG57" s="1">
        <f t="shared" si="48"/>
        <v>0</v>
      </c>
      <c r="CH57" s="1">
        <f t="shared" si="48"/>
        <v>0</v>
      </c>
      <c r="CI57" s="1">
        <f t="shared" si="48"/>
        <v>0</v>
      </c>
      <c r="CJ57" s="1">
        <f t="shared" si="48"/>
        <v>0</v>
      </c>
      <c r="CK57" s="1">
        <f t="shared" si="48"/>
        <v>0</v>
      </c>
      <c r="CL57" s="1">
        <f t="shared" si="48"/>
        <v>0</v>
      </c>
      <c r="CM57" s="1">
        <f t="shared" si="48"/>
        <v>0</v>
      </c>
      <c r="CN57" s="1">
        <f t="shared" si="48"/>
        <v>0</v>
      </c>
      <c r="CO57" s="1">
        <f t="shared" si="48"/>
        <v>0</v>
      </c>
      <c r="CP57" s="1">
        <f t="shared" si="48"/>
        <v>0</v>
      </c>
      <c r="CQ57" s="1">
        <f t="shared" si="48"/>
        <v>0</v>
      </c>
      <c r="CR57" s="1">
        <f t="shared" si="48"/>
        <v>0</v>
      </c>
      <c r="CS57" s="1">
        <f t="shared" si="48"/>
        <v>0</v>
      </c>
      <c r="CT57" s="1">
        <f t="shared" si="48"/>
        <v>0</v>
      </c>
      <c r="CU57" s="1">
        <f t="shared" si="48"/>
        <v>0</v>
      </c>
      <c r="CV57" s="1">
        <f t="shared" si="48"/>
        <v>0</v>
      </c>
      <c r="CW57" s="1">
        <f t="shared" si="48"/>
        <v>0</v>
      </c>
      <c r="CX57" s="1">
        <f t="shared" si="48"/>
        <v>0</v>
      </c>
      <c r="CY57" s="1">
        <f t="shared" si="48"/>
        <v>0</v>
      </c>
      <c r="CZ57" s="1">
        <f t="shared" si="48"/>
        <v>0</v>
      </c>
      <c r="DA57" s="1">
        <f t="shared" si="48"/>
        <v>0</v>
      </c>
      <c r="DB57" s="1">
        <f t="shared" si="48"/>
        <v>0</v>
      </c>
      <c r="DC57" s="1">
        <f t="shared" si="48"/>
        <v>0</v>
      </c>
      <c r="DD57" s="1">
        <f t="shared" si="48"/>
        <v>0</v>
      </c>
      <c r="DE57" s="1">
        <f t="shared" si="48"/>
        <v>0</v>
      </c>
      <c r="DF57" s="1">
        <f t="shared" si="48"/>
        <v>0</v>
      </c>
      <c r="DG57" s="1">
        <f t="shared" si="48"/>
        <v>0</v>
      </c>
      <c r="DH57" s="1">
        <f t="shared" si="48"/>
        <v>0</v>
      </c>
      <c r="DI57" s="1">
        <f t="shared" si="48"/>
        <v>0</v>
      </c>
      <c r="DJ57" s="1">
        <f t="shared" si="48"/>
        <v>0</v>
      </c>
      <c r="DK57" s="1">
        <f t="shared" si="48"/>
        <v>0</v>
      </c>
      <c r="DL57" s="1">
        <f t="shared" si="48"/>
        <v>0</v>
      </c>
      <c r="DM57" s="1">
        <f t="shared" si="48"/>
        <v>0</v>
      </c>
      <c r="DN57" s="1">
        <f t="shared" si="48"/>
        <v>0</v>
      </c>
      <c r="DO57" s="1">
        <f t="shared" si="48"/>
        <v>0</v>
      </c>
      <c r="DP57" s="1">
        <f t="shared" si="48"/>
        <v>0</v>
      </c>
      <c r="DQ57" s="1">
        <f t="shared" si="48"/>
        <v>0</v>
      </c>
      <c r="DR57" s="1">
        <f t="shared" si="48"/>
        <v>0</v>
      </c>
      <c r="DS57" s="1">
        <f t="shared" si="48"/>
        <v>0</v>
      </c>
      <c r="DT57" s="1">
        <f t="shared" si="48"/>
        <v>0</v>
      </c>
      <c r="DU57" s="1">
        <f t="shared" si="48"/>
        <v>0</v>
      </c>
      <c r="DV57" s="1">
        <f t="shared" si="48"/>
        <v>0</v>
      </c>
      <c r="DW57" s="1">
        <f t="shared" si="48"/>
        <v>0</v>
      </c>
      <c r="DX57" s="1">
        <f t="shared" si="48"/>
        <v>0</v>
      </c>
      <c r="DY57" s="1">
        <f t="shared" si="48"/>
        <v>0</v>
      </c>
      <c r="DZ57" s="1">
        <f t="shared" si="48"/>
        <v>0</v>
      </c>
      <c r="EA57" s="1">
        <f t="shared" ref="EA57:GL60" si="51">IF($B57=EA$8,1,0)</f>
        <v>0</v>
      </c>
      <c r="EB57" s="1">
        <f t="shared" si="51"/>
        <v>0</v>
      </c>
      <c r="EC57" s="1">
        <f t="shared" si="51"/>
        <v>0</v>
      </c>
      <c r="ED57" s="1">
        <f t="shared" si="51"/>
        <v>0</v>
      </c>
      <c r="EE57" s="1">
        <f t="shared" si="51"/>
        <v>0</v>
      </c>
      <c r="EF57" s="1">
        <f t="shared" si="51"/>
        <v>0</v>
      </c>
      <c r="EG57" s="1">
        <f t="shared" si="51"/>
        <v>0</v>
      </c>
      <c r="EH57" s="1">
        <f t="shared" si="51"/>
        <v>0</v>
      </c>
      <c r="EI57" s="1">
        <f t="shared" si="51"/>
        <v>0</v>
      </c>
      <c r="EJ57" s="1">
        <f t="shared" si="51"/>
        <v>0</v>
      </c>
      <c r="EK57" s="1">
        <f t="shared" si="51"/>
        <v>0</v>
      </c>
      <c r="EL57" s="1">
        <f t="shared" si="51"/>
        <v>0</v>
      </c>
      <c r="EM57" s="1">
        <f t="shared" si="51"/>
        <v>0</v>
      </c>
      <c r="EN57" s="1">
        <f t="shared" si="51"/>
        <v>0</v>
      </c>
      <c r="EO57" s="1">
        <f t="shared" si="51"/>
        <v>0</v>
      </c>
      <c r="EP57" s="1">
        <f t="shared" si="51"/>
        <v>0</v>
      </c>
      <c r="EQ57" s="1">
        <f t="shared" si="51"/>
        <v>0</v>
      </c>
      <c r="ER57" s="1">
        <f t="shared" si="51"/>
        <v>0</v>
      </c>
      <c r="ES57" s="1">
        <f t="shared" si="51"/>
        <v>0</v>
      </c>
      <c r="ET57" s="1">
        <f t="shared" si="51"/>
        <v>0</v>
      </c>
      <c r="EU57" s="1">
        <f t="shared" si="51"/>
        <v>0</v>
      </c>
      <c r="EV57" s="1">
        <f t="shared" si="51"/>
        <v>0</v>
      </c>
      <c r="EW57" s="1">
        <f t="shared" si="51"/>
        <v>0</v>
      </c>
      <c r="EX57" s="1">
        <f t="shared" si="51"/>
        <v>0</v>
      </c>
      <c r="EY57" s="1">
        <f t="shared" si="51"/>
        <v>0</v>
      </c>
      <c r="EZ57" s="1">
        <f t="shared" si="51"/>
        <v>0</v>
      </c>
      <c r="FA57" s="1">
        <f t="shared" si="51"/>
        <v>0</v>
      </c>
      <c r="FB57" s="1">
        <f t="shared" si="51"/>
        <v>0</v>
      </c>
      <c r="FC57" s="1">
        <f t="shared" si="51"/>
        <v>0</v>
      </c>
      <c r="FD57" s="1">
        <f t="shared" si="51"/>
        <v>0</v>
      </c>
      <c r="FE57" s="1">
        <f t="shared" si="51"/>
        <v>0</v>
      </c>
      <c r="FF57" s="1">
        <f t="shared" si="51"/>
        <v>0</v>
      </c>
      <c r="FG57" s="1">
        <f t="shared" si="51"/>
        <v>0</v>
      </c>
      <c r="FH57" s="1">
        <f t="shared" si="51"/>
        <v>0</v>
      </c>
      <c r="FI57" s="1">
        <f t="shared" si="51"/>
        <v>0</v>
      </c>
      <c r="FJ57" s="1">
        <f t="shared" si="51"/>
        <v>0</v>
      </c>
      <c r="FK57" s="1">
        <f t="shared" si="51"/>
        <v>0</v>
      </c>
      <c r="FL57" s="1">
        <f t="shared" si="51"/>
        <v>0</v>
      </c>
      <c r="FM57" s="1">
        <f t="shared" si="51"/>
        <v>0</v>
      </c>
      <c r="FN57" s="1">
        <f t="shared" si="51"/>
        <v>0</v>
      </c>
      <c r="FO57" s="1">
        <f t="shared" si="51"/>
        <v>0</v>
      </c>
      <c r="FP57" s="1">
        <f t="shared" si="51"/>
        <v>0</v>
      </c>
      <c r="FQ57" s="1">
        <f t="shared" si="51"/>
        <v>0</v>
      </c>
      <c r="FR57" s="1">
        <f t="shared" si="51"/>
        <v>0</v>
      </c>
      <c r="FS57" s="1">
        <f t="shared" si="51"/>
        <v>0</v>
      </c>
      <c r="FT57" s="1">
        <f t="shared" si="51"/>
        <v>0</v>
      </c>
      <c r="FU57" s="1">
        <f t="shared" si="51"/>
        <v>0</v>
      </c>
      <c r="FV57" s="1">
        <f t="shared" si="51"/>
        <v>0</v>
      </c>
      <c r="FW57" s="1">
        <f t="shared" si="51"/>
        <v>0</v>
      </c>
      <c r="FX57" s="1">
        <f t="shared" si="51"/>
        <v>0</v>
      </c>
      <c r="FY57" s="1">
        <f t="shared" si="51"/>
        <v>0</v>
      </c>
      <c r="FZ57" s="1">
        <f t="shared" si="51"/>
        <v>0</v>
      </c>
      <c r="GA57" s="1">
        <f t="shared" si="51"/>
        <v>0</v>
      </c>
      <c r="GB57" s="1">
        <f t="shared" si="51"/>
        <v>0</v>
      </c>
      <c r="GC57" s="1">
        <f t="shared" si="51"/>
        <v>0</v>
      </c>
      <c r="GD57" s="1">
        <f t="shared" si="51"/>
        <v>0</v>
      </c>
      <c r="GE57" s="1">
        <f t="shared" si="51"/>
        <v>0</v>
      </c>
      <c r="GF57" s="1">
        <f t="shared" si="51"/>
        <v>0</v>
      </c>
      <c r="GG57" s="1">
        <f t="shared" si="51"/>
        <v>0</v>
      </c>
      <c r="GH57" s="1">
        <f t="shared" si="51"/>
        <v>0</v>
      </c>
      <c r="GI57" s="1">
        <f t="shared" si="51"/>
        <v>0</v>
      </c>
      <c r="GJ57" s="1">
        <f t="shared" si="51"/>
        <v>0</v>
      </c>
      <c r="GK57" s="1">
        <f t="shared" si="51"/>
        <v>0</v>
      </c>
      <c r="GL57" s="1">
        <f t="shared" si="51"/>
        <v>0</v>
      </c>
      <c r="GM57" s="1">
        <f t="shared" si="50"/>
        <v>0</v>
      </c>
      <c r="GN57" s="1">
        <f t="shared" si="50"/>
        <v>0</v>
      </c>
      <c r="GO57" s="1">
        <f t="shared" si="50"/>
        <v>0</v>
      </c>
      <c r="GP57" s="1">
        <f t="shared" si="50"/>
        <v>0</v>
      </c>
      <c r="GQ57" s="1">
        <f t="shared" si="50"/>
        <v>0</v>
      </c>
      <c r="GR57" s="1">
        <f t="shared" si="50"/>
        <v>0</v>
      </c>
      <c r="GS57" s="1">
        <f t="shared" si="50"/>
        <v>0</v>
      </c>
      <c r="GT57" s="1">
        <f t="shared" si="50"/>
        <v>0</v>
      </c>
      <c r="GU57" s="1">
        <f t="shared" si="50"/>
        <v>0</v>
      </c>
      <c r="GV57" s="1">
        <f t="shared" si="50"/>
        <v>0</v>
      </c>
      <c r="GW57" s="1">
        <f t="shared" si="50"/>
        <v>0</v>
      </c>
      <c r="GX57" s="1">
        <f t="shared" si="50"/>
        <v>0</v>
      </c>
      <c r="GY57" s="1">
        <f>IF(INDEX('W2. Regional GDP data'!$E$8:$L$211,MATCH($A57,'W2. Regional GDP data'!$B$8:$B$211,0),MATCH(GY$7,'W2. Regional GDP data'!$E$7:$L$7,0))=GY$8,1,0)</f>
        <v>0</v>
      </c>
      <c r="GZ57" s="1">
        <f>IF(INDEX('W2. Regional GDP data'!$E$8:$L$211,MATCH($A57,'W2. Regional GDP data'!$B$8:$B$211,0),MATCH(GZ$7,'W2. Regional GDP data'!$E$7:$L$7,0))=GZ$8,1,0)</f>
        <v>0</v>
      </c>
      <c r="HA57" s="1">
        <f>IF(INDEX('W2. Regional GDP data'!$E$8:$L$211,MATCH($A57,'W2. Regional GDP data'!$B$8:$B$211,0),MATCH(HA$7,'W2. Regional GDP data'!$E$7:$L$7,0))=HA$8,1,0)</f>
        <v>0</v>
      </c>
      <c r="HB57" s="1">
        <f>IF(INDEX('W2. Regional GDP data'!$E$8:$L$211,MATCH($A57,'W2. Regional GDP data'!$B$8:$B$211,0),MATCH(HB$7,'W2. Regional GDP data'!$E$7:$L$7,0))=HB$8,1,0)</f>
        <v>0</v>
      </c>
      <c r="HC57" s="1">
        <f>IF(INDEX('W2. Regional GDP data'!$E$8:$L$211,MATCH($A57,'W2. Regional GDP data'!$B$8:$B$211,0),MATCH(HC$7,'W2. Regional GDP data'!$E$7:$L$7,0))=HC$8,1,0)</f>
        <v>0</v>
      </c>
      <c r="HD57" s="1">
        <f>IF(INDEX('W2. Regional GDP data'!$E$8:$L$211,MATCH($A57,'W2. Regional GDP data'!$B$8:$B$211,0),MATCH(HD$7,'W2. Regional GDP data'!$E$7:$L$7,0))=HD$8,1,0)</f>
        <v>0</v>
      </c>
      <c r="HE57" s="1">
        <f>IF(INDEX('W2. Regional GDP data'!$E$8:$L$211,MATCH($A57,'W2. Regional GDP data'!$B$8:$B$211,0),MATCH(HE$7,'W2. Regional GDP data'!$E$7:$L$7,0))=HE$8,1,0)</f>
        <v>0</v>
      </c>
      <c r="HF57" s="1">
        <f>IF(INDEX('W2. Regional GDP data'!$E$8:$L$211,MATCH($A57,'W2. Regional GDP data'!$B$8:$B$211,0),MATCH(HF$7,'W2. Regional GDP data'!$E$7:$L$7,0))=HF$8,1,0)</f>
        <v>0</v>
      </c>
      <c r="HG57" s="1">
        <f>IF(INDEX('W2. Regional GDP data'!$E$8:$L$211,MATCH($A57,'W2. Regional GDP data'!$B$8:$B$211,0),MATCH(HG$7,'W2. Regional GDP data'!$E$7:$L$7,0))=HG$8,1,0)</f>
        <v>0</v>
      </c>
      <c r="HH57" s="1">
        <f>IF(INDEX('W2. Regional GDP data'!$E$8:$L$211,MATCH($A57,'W2. Regional GDP data'!$B$8:$B$211,0),MATCH(HH$7,'W2. Regional GDP data'!$E$7:$L$7,0))=HH$8,1,0)</f>
        <v>0</v>
      </c>
      <c r="HI57" s="1">
        <f>IF(INDEX('W2. Regional GDP data'!$E$8:$L$211,MATCH($A57,'W2. Regional GDP data'!$B$8:$B$211,0),MATCH(HI$7,'W2. Regional GDP data'!$E$7:$L$7,0))=HI$8,1,0)</f>
        <v>0</v>
      </c>
      <c r="HJ57" s="1">
        <f>IF(INDEX('W2. Regional GDP data'!$E$8:$L$211,MATCH($A57,'W2. Regional GDP data'!$B$8:$B$211,0),MATCH(HJ$7,'W2. Regional GDP data'!$E$7:$L$7,0))=HJ$8,1,0)</f>
        <v>0</v>
      </c>
      <c r="HK57" s="1">
        <f>IF(INDEX('W2. Regional GDP data'!$E$8:$L$211,MATCH($A57,'W2. Regional GDP data'!$B$8:$B$211,0),MATCH(HK$7,'W2. Regional GDP data'!$E$7:$L$7,0))=HK$8,1,0)</f>
        <v>0</v>
      </c>
      <c r="HL57" s="1">
        <f>IF(INDEX('W2. Regional GDP data'!$E$8:$L$211,MATCH($A57,'W2. Regional GDP data'!$B$8:$B$211,0),MATCH(HL$7,'W2. Regional GDP data'!$E$7:$L$7,0))=HL$8,1,0)</f>
        <v>0</v>
      </c>
      <c r="HM57" s="1">
        <f>IF(INDEX('W2. Regional GDP data'!$E$8:$L$211,MATCH($A57,'W2. Regional GDP data'!$B$8:$B$211,0),MATCH(HM$7,'W2. Regional GDP data'!$E$7:$L$7,0))=HM$8,1,0)</f>
        <v>1</v>
      </c>
      <c r="HN57" s="1">
        <f>IF(INDEX('W2. Regional GDP data'!$E$8:$L$211,MATCH($A57,'W2. Regional GDP data'!$B$8:$B$211,0),MATCH(HN$7,'W2. Regional GDP data'!$E$7:$L$7,0))=HN$8,1,0)</f>
        <v>0</v>
      </c>
      <c r="HO57" s="1">
        <f>IF(INDEX('W2. Regional GDP data'!$E$8:$L$211,MATCH($A57,'W2. Regional GDP data'!$B$8:$B$211,0),MATCH(HO$7,'W2. Regional GDP data'!$E$7:$L$7,0))=HO$8,1,0)</f>
        <v>0</v>
      </c>
      <c r="HP57" s="1">
        <f>IF(INDEX('W2. Regional GDP data'!$E$8:$L$211,MATCH($A57,'W2. Regional GDP data'!$B$8:$B$211,0),MATCH(HP$7,'W2. Regional GDP data'!$E$7:$L$7,0))=HP$8,1,0)</f>
        <v>0</v>
      </c>
      <c r="HQ57" s="1">
        <f>IF(INDEX('W2. Regional GDP data'!$E$8:$L$211,MATCH($A57,'W2. Regional GDP data'!$B$8:$B$211,0),MATCH(HQ$7,'W2. Regional GDP data'!$E$7:$L$7,0))=HQ$8,1,0)</f>
        <v>0</v>
      </c>
      <c r="HR57" s="1">
        <f>IF(INDEX('W2. Regional GDP data'!$E$8:$L$211,MATCH($A57,'W2. Regional GDP data'!$B$8:$B$211,0),MATCH(HR$7,'W2. Regional GDP data'!$E$7:$L$7,0))=HR$8,1,0)</f>
        <v>1</v>
      </c>
      <c r="HS57" s="1">
        <f>IF(INDEX('W2. Regional GDP data'!$E$8:$L$211,MATCH($A57,'W2. Regional GDP data'!$B$8:$B$211,0),MATCH(HS$7,'W2. Regional GDP data'!$E$7:$L$7,0))=HS$8,1,0)</f>
        <v>0</v>
      </c>
      <c r="HT57" s="1">
        <f>IF(INDEX('W2. Regional GDP data'!$E$8:$L$211,MATCH($A57,'W2. Regional GDP data'!$B$8:$B$211,0),MATCH(HT$7,'W2. Regional GDP data'!$E$7:$L$7,0))=HT$8,1,0)</f>
        <v>0</v>
      </c>
      <c r="HU57" s="1">
        <f>IF(INDEX('W2. Regional GDP data'!$E$8:$L$211,MATCH($A57,'W2. Regional GDP data'!$B$8:$B$211,0),MATCH(HU$7,'W2. Regional GDP data'!$E$7:$L$7,0))=HU$8,1,0)</f>
        <v>0</v>
      </c>
      <c r="HV57" s="1">
        <f>IF(INDEX('W2. Regional GDP data'!$E$8:$L$211,MATCH($A57,'W2. Regional GDP data'!$B$8:$B$211,0),MATCH(HV$7,'W2. Regional GDP data'!$E$7:$L$7,0))=HV$8,1,0)</f>
        <v>0</v>
      </c>
      <c r="HW57" s="1">
        <f>IF(INDEX('W2. Regional GDP data'!$E$8:$L$211,MATCH($A57,'W2. Regional GDP data'!$B$8:$B$211,0),MATCH(HW$7,'W2. Regional GDP data'!$E$7:$L$7,0))=HW$8,1,0)</f>
        <v>0</v>
      </c>
      <c r="HX57" s="1">
        <f>IF(INDEX('W2. Regional GDP data'!$E$8:$L$211,MATCH($A57,'W2. Regional GDP data'!$B$8:$B$211,0),MATCH(HX$7,'W2. Regional GDP data'!$E$7:$L$7,0))=HX$8,1,0)</f>
        <v>1</v>
      </c>
      <c r="HY57" s="1">
        <f>IF(INDEX('W2. Regional GDP data'!$E$8:$L$211,MATCH($A57,'W2. Regional GDP data'!$B$8:$B$211,0),MATCH(HY$7,'W2. Regional GDP data'!$E$7:$L$7,0))=HY$8,1,0)</f>
        <v>0</v>
      </c>
      <c r="HZ57" s="1">
        <f>IF(INDEX('W2. Regional GDP data'!$E$8:$L$211,MATCH($A57,'W2. Regional GDP data'!$B$8:$B$211,0),MATCH(HZ$7,'W2. Regional GDP data'!$E$7:$L$7,0))=HZ$8,1,0)</f>
        <v>0</v>
      </c>
      <c r="IA57" s="1">
        <f>IF(INDEX('W2. Regional GDP data'!$E$8:$L$211,MATCH($A57,'W2. Regional GDP data'!$B$8:$B$211,0),MATCH(IA$7,'W2. Regional GDP data'!$E$7:$L$7,0))=IA$8,1,0)</f>
        <v>0</v>
      </c>
      <c r="IB57" s="1">
        <f>IF(INDEX('W2. Regional GDP data'!$E$8:$L$211,MATCH($A57,'W2. Regional GDP data'!$B$8:$B$211,0),MATCH(IB$7,'W2. Regional GDP data'!$E$7:$L$7,0))=IB$8,1,0)</f>
        <v>0</v>
      </c>
      <c r="IC57" s="1">
        <v>1</v>
      </c>
    </row>
    <row r="58" spans="1:237">
      <c r="A58" s="1" t="s">
        <v>238</v>
      </c>
      <c r="B58" s="1" t="s">
        <v>640</v>
      </c>
      <c r="C58" s="1">
        <f t="shared" si="4"/>
        <v>0</v>
      </c>
      <c r="D58" s="1">
        <f t="shared" si="49"/>
        <v>0</v>
      </c>
      <c r="E58" s="1">
        <f t="shared" si="49"/>
        <v>0</v>
      </c>
      <c r="F58" s="1">
        <f t="shared" si="49"/>
        <v>0</v>
      </c>
      <c r="G58" s="1">
        <f t="shared" si="49"/>
        <v>0</v>
      </c>
      <c r="H58" s="1">
        <f t="shared" si="49"/>
        <v>0</v>
      </c>
      <c r="I58" s="1">
        <f t="shared" si="49"/>
        <v>0</v>
      </c>
      <c r="J58" s="1">
        <f t="shared" si="49"/>
        <v>0</v>
      </c>
      <c r="K58" s="1">
        <f t="shared" si="49"/>
        <v>0</v>
      </c>
      <c r="L58" s="1">
        <f t="shared" si="49"/>
        <v>0</v>
      </c>
      <c r="M58" s="1">
        <f t="shared" si="49"/>
        <v>0</v>
      </c>
      <c r="N58" s="1">
        <f t="shared" si="49"/>
        <v>0</v>
      </c>
      <c r="O58" s="1">
        <f t="shared" si="49"/>
        <v>0</v>
      </c>
      <c r="P58" s="1">
        <f t="shared" si="49"/>
        <v>0</v>
      </c>
      <c r="Q58" s="1">
        <f t="shared" si="49"/>
        <v>0</v>
      </c>
      <c r="R58" s="1">
        <f t="shared" si="49"/>
        <v>0</v>
      </c>
      <c r="S58" s="1">
        <f t="shared" si="49"/>
        <v>0</v>
      </c>
      <c r="T58" s="1">
        <f t="shared" si="49"/>
        <v>0</v>
      </c>
      <c r="U58" s="1">
        <f t="shared" si="49"/>
        <v>0</v>
      </c>
      <c r="V58" s="1">
        <f t="shared" si="49"/>
        <v>0</v>
      </c>
      <c r="W58" s="1">
        <f t="shared" si="49"/>
        <v>0</v>
      </c>
      <c r="X58" s="1">
        <f t="shared" si="49"/>
        <v>0</v>
      </c>
      <c r="Y58" s="1">
        <f t="shared" si="49"/>
        <v>0</v>
      </c>
      <c r="Z58" s="1">
        <f t="shared" si="49"/>
        <v>0</v>
      </c>
      <c r="AA58" s="1">
        <f t="shared" si="49"/>
        <v>0</v>
      </c>
      <c r="AB58" s="1">
        <f t="shared" si="49"/>
        <v>0</v>
      </c>
      <c r="AC58" s="1">
        <f t="shared" si="49"/>
        <v>0</v>
      </c>
      <c r="AD58" s="1">
        <f t="shared" si="49"/>
        <v>0</v>
      </c>
      <c r="AE58" s="1">
        <f t="shared" si="49"/>
        <v>0</v>
      </c>
      <c r="AF58" s="1">
        <f t="shared" si="49"/>
        <v>0</v>
      </c>
      <c r="AG58" s="1">
        <f t="shared" si="49"/>
        <v>0</v>
      </c>
      <c r="AH58" s="1">
        <f t="shared" si="49"/>
        <v>0</v>
      </c>
      <c r="AI58" s="1">
        <f t="shared" si="49"/>
        <v>0</v>
      </c>
      <c r="AJ58" s="1">
        <f t="shared" si="49"/>
        <v>0</v>
      </c>
      <c r="AK58" s="1">
        <f t="shared" si="49"/>
        <v>0</v>
      </c>
      <c r="AL58" s="1">
        <f t="shared" si="49"/>
        <v>0</v>
      </c>
      <c r="AM58" s="1">
        <f t="shared" si="49"/>
        <v>0</v>
      </c>
      <c r="AN58" s="1">
        <f t="shared" si="49"/>
        <v>0</v>
      </c>
      <c r="AO58" s="1">
        <f t="shared" si="49"/>
        <v>0</v>
      </c>
      <c r="AP58" s="1">
        <f t="shared" si="49"/>
        <v>0</v>
      </c>
      <c r="AQ58" s="1">
        <f t="shared" si="49"/>
        <v>0</v>
      </c>
      <c r="AR58" s="1">
        <f t="shared" si="49"/>
        <v>0</v>
      </c>
      <c r="AS58" s="1">
        <f t="shared" si="49"/>
        <v>0</v>
      </c>
      <c r="AT58" s="1">
        <f t="shared" si="49"/>
        <v>0</v>
      </c>
      <c r="AU58" s="1">
        <f t="shared" si="49"/>
        <v>0</v>
      </c>
      <c r="AV58" s="1">
        <f t="shared" si="49"/>
        <v>0</v>
      </c>
      <c r="AW58" s="1">
        <f t="shared" si="49"/>
        <v>0</v>
      </c>
      <c r="AX58" s="1">
        <f t="shared" si="49"/>
        <v>0</v>
      </c>
      <c r="AY58" s="1">
        <f t="shared" si="49"/>
        <v>0</v>
      </c>
      <c r="AZ58" s="1">
        <f t="shared" si="49"/>
        <v>1</v>
      </c>
      <c r="BA58" s="1">
        <f t="shared" si="49"/>
        <v>0</v>
      </c>
      <c r="BB58" s="1">
        <f t="shared" si="49"/>
        <v>0</v>
      </c>
      <c r="BC58" s="1">
        <f t="shared" si="49"/>
        <v>0</v>
      </c>
      <c r="BD58" s="1">
        <f t="shared" si="49"/>
        <v>0</v>
      </c>
      <c r="BE58" s="1">
        <f t="shared" si="49"/>
        <v>0</v>
      </c>
      <c r="BF58" s="1">
        <f t="shared" si="49"/>
        <v>0</v>
      </c>
      <c r="BG58" s="1">
        <f t="shared" si="49"/>
        <v>0</v>
      </c>
      <c r="BH58" s="1">
        <f t="shared" si="49"/>
        <v>0</v>
      </c>
      <c r="BI58" s="1">
        <f t="shared" si="49"/>
        <v>0</v>
      </c>
      <c r="BJ58" s="1">
        <f t="shared" si="49"/>
        <v>0</v>
      </c>
      <c r="BK58" s="1">
        <f t="shared" si="49"/>
        <v>0</v>
      </c>
      <c r="BL58" s="1">
        <f t="shared" si="49"/>
        <v>0</v>
      </c>
      <c r="BM58" s="1">
        <f t="shared" si="49"/>
        <v>0</v>
      </c>
      <c r="BN58" s="1">
        <f t="shared" si="49"/>
        <v>0</v>
      </c>
      <c r="BO58" s="1">
        <f t="shared" ref="BO58:DZ61" si="52">IF($B58=BO$8,1,0)</f>
        <v>0</v>
      </c>
      <c r="BP58" s="1">
        <f t="shared" si="52"/>
        <v>0</v>
      </c>
      <c r="BQ58" s="1">
        <f t="shared" si="52"/>
        <v>0</v>
      </c>
      <c r="BR58" s="1">
        <f t="shared" si="52"/>
        <v>0</v>
      </c>
      <c r="BS58" s="1">
        <f t="shared" si="52"/>
        <v>0</v>
      </c>
      <c r="BT58" s="1">
        <f t="shared" si="52"/>
        <v>0</v>
      </c>
      <c r="BU58" s="1">
        <f t="shared" si="52"/>
        <v>0</v>
      </c>
      <c r="BV58" s="1">
        <f t="shared" si="52"/>
        <v>0</v>
      </c>
      <c r="BW58" s="1">
        <f t="shared" si="52"/>
        <v>0</v>
      </c>
      <c r="BX58" s="1">
        <f t="shared" si="52"/>
        <v>0</v>
      </c>
      <c r="BY58" s="1">
        <f t="shared" si="52"/>
        <v>0</v>
      </c>
      <c r="BZ58" s="1">
        <f t="shared" si="52"/>
        <v>0</v>
      </c>
      <c r="CA58" s="1">
        <f t="shared" si="52"/>
        <v>0</v>
      </c>
      <c r="CB58" s="1">
        <f t="shared" si="52"/>
        <v>0</v>
      </c>
      <c r="CC58" s="1">
        <f t="shared" si="52"/>
        <v>0</v>
      </c>
      <c r="CD58" s="1">
        <f t="shared" si="52"/>
        <v>0</v>
      </c>
      <c r="CE58" s="1">
        <f t="shared" si="52"/>
        <v>0</v>
      </c>
      <c r="CF58" s="1">
        <f t="shared" si="52"/>
        <v>0</v>
      </c>
      <c r="CG58" s="1">
        <f t="shared" si="52"/>
        <v>0</v>
      </c>
      <c r="CH58" s="1">
        <f t="shared" si="52"/>
        <v>0</v>
      </c>
      <c r="CI58" s="1">
        <f t="shared" si="52"/>
        <v>0</v>
      </c>
      <c r="CJ58" s="1">
        <f t="shared" si="52"/>
        <v>0</v>
      </c>
      <c r="CK58" s="1">
        <f t="shared" si="52"/>
        <v>0</v>
      </c>
      <c r="CL58" s="1">
        <f t="shared" si="52"/>
        <v>0</v>
      </c>
      <c r="CM58" s="1">
        <f t="shared" si="52"/>
        <v>0</v>
      </c>
      <c r="CN58" s="1">
        <f t="shared" si="52"/>
        <v>0</v>
      </c>
      <c r="CO58" s="1">
        <f t="shared" si="52"/>
        <v>0</v>
      </c>
      <c r="CP58" s="1">
        <f t="shared" si="52"/>
        <v>0</v>
      </c>
      <c r="CQ58" s="1">
        <f t="shared" si="52"/>
        <v>0</v>
      </c>
      <c r="CR58" s="1">
        <f t="shared" si="52"/>
        <v>0</v>
      </c>
      <c r="CS58" s="1">
        <f t="shared" si="52"/>
        <v>0</v>
      </c>
      <c r="CT58" s="1">
        <f t="shared" si="52"/>
        <v>0</v>
      </c>
      <c r="CU58" s="1">
        <f t="shared" si="52"/>
        <v>0</v>
      </c>
      <c r="CV58" s="1">
        <f t="shared" si="52"/>
        <v>0</v>
      </c>
      <c r="CW58" s="1">
        <f t="shared" si="52"/>
        <v>0</v>
      </c>
      <c r="CX58" s="1">
        <f t="shared" si="52"/>
        <v>0</v>
      </c>
      <c r="CY58" s="1">
        <f t="shared" si="52"/>
        <v>0</v>
      </c>
      <c r="CZ58" s="1">
        <f t="shared" si="52"/>
        <v>0</v>
      </c>
      <c r="DA58" s="1">
        <f t="shared" si="52"/>
        <v>0</v>
      </c>
      <c r="DB58" s="1">
        <f t="shared" si="52"/>
        <v>0</v>
      </c>
      <c r="DC58" s="1">
        <f t="shared" si="52"/>
        <v>0</v>
      </c>
      <c r="DD58" s="1">
        <f t="shared" si="52"/>
        <v>0</v>
      </c>
      <c r="DE58" s="1">
        <f t="shared" si="52"/>
        <v>0</v>
      </c>
      <c r="DF58" s="1">
        <f t="shared" si="52"/>
        <v>0</v>
      </c>
      <c r="DG58" s="1">
        <f t="shared" si="52"/>
        <v>0</v>
      </c>
      <c r="DH58" s="1">
        <f t="shared" si="52"/>
        <v>0</v>
      </c>
      <c r="DI58" s="1">
        <f t="shared" si="52"/>
        <v>0</v>
      </c>
      <c r="DJ58" s="1">
        <f t="shared" si="52"/>
        <v>0</v>
      </c>
      <c r="DK58" s="1">
        <f t="shared" si="52"/>
        <v>0</v>
      </c>
      <c r="DL58" s="1">
        <f t="shared" si="52"/>
        <v>0</v>
      </c>
      <c r="DM58" s="1">
        <f t="shared" si="52"/>
        <v>0</v>
      </c>
      <c r="DN58" s="1">
        <f t="shared" si="52"/>
        <v>0</v>
      </c>
      <c r="DO58" s="1">
        <f t="shared" si="52"/>
        <v>0</v>
      </c>
      <c r="DP58" s="1">
        <f t="shared" si="52"/>
        <v>0</v>
      </c>
      <c r="DQ58" s="1">
        <f t="shared" si="52"/>
        <v>0</v>
      </c>
      <c r="DR58" s="1">
        <f t="shared" si="52"/>
        <v>0</v>
      </c>
      <c r="DS58" s="1">
        <f t="shared" si="52"/>
        <v>0</v>
      </c>
      <c r="DT58" s="1">
        <f t="shared" si="52"/>
        <v>0</v>
      </c>
      <c r="DU58" s="1">
        <f t="shared" si="52"/>
        <v>0</v>
      </c>
      <c r="DV58" s="1">
        <f t="shared" si="52"/>
        <v>0</v>
      </c>
      <c r="DW58" s="1">
        <f t="shared" si="52"/>
        <v>0</v>
      </c>
      <c r="DX58" s="1">
        <f t="shared" si="52"/>
        <v>0</v>
      </c>
      <c r="DY58" s="1">
        <f t="shared" si="52"/>
        <v>0</v>
      </c>
      <c r="DZ58" s="1">
        <f t="shared" si="52"/>
        <v>0</v>
      </c>
      <c r="EA58" s="1">
        <f t="shared" si="51"/>
        <v>0</v>
      </c>
      <c r="EB58" s="1">
        <f t="shared" si="51"/>
        <v>0</v>
      </c>
      <c r="EC58" s="1">
        <f t="shared" si="51"/>
        <v>0</v>
      </c>
      <c r="ED58" s="1">
        <f t="shared" si="51"/>
        <v>0</v>
      </c>
      <c r="EE58" s="1">
        <f t="shared" si="51"/>
        <v>0</v>
      </c>
      <c r="EF58" s="1">
        <f t="shared" si="51"/>
        <v>0</v>
      </c>
      <c r="EG58" s="1">
        <f t="shared" si="51"/>
        <v>0</v>
      </c>
      <c r="EH58" s="1">
        <f t="shared" si="51"/>
        <v>0</v>
      </c>
      <c r="EI58" s="1">
        <f t="shared" si="51"/>
        <v>0</v>
      </c>
      <c r="EJ58" s="1">
        <f t="shared" si="51"/>
        <v>0</v>
      </c>
      <c r="EK58" s="1">
        <f t="shared" si="51"/>
        <v>0</v>
      </c>
      <c r="EL58" s="1">
        <f t="shared" si="51"/>
        <v>0</v>
      </c>
      <c r="EM58" s="1">
        <f t="shared" si="51"/>
        <v>0</v>
      </c>
      <c r="EN58" s="1">
        <f t="shared" si="51"/>
        <v>0</v>
      </c>
      <c r="EO58" s="1">
        <f t="shared" si="51"/>
        <v>0</v>
      </c>
      <c r="EP58" s="1">
        <f t="shared" si="51"/>
        <v>0</v>
      </c>
      <c r="EQ58" s="1">
        <f t="shared" si="51"/>
        <v>0</v>
      </c>
      <c r="ER58" s="1">
        <f t="shared" si="51"/>
        <v>0</v>
      </c>
      <c r="ES58" s="1">
        <f t="shared" si="51"/>
        <v>0</v>
      </c>
      <c r="ET58" s="1">
        <f t="shared" si="51"/>
        <v>0</v>
      </c>
      <c r="EU58" s="1">
        <f t="shared" si="51"/>
        <v>0</v>
      </c>
      <c r="EV58" s="1">
        <f t="shared" si="51"/>
        <v>0</v>
      </c>
      <c r="EW58" s="1">
        <f t="shared" si="51"/>
        <v>0</v>
      </c>
      <c r="EX58" s="1">
        <f t="shared" si="51"/>
        <v>0</v>
      </c>
      <c r="EY58" s="1">
        <f t="shared" si="51"/>
        <v>0</v>
      </c>
      <c r="EZ58" s="1">
        <f t="shared" si="51"/>
        <v>0</v>
      </c>
      <c r="FA58" s="1">
        <f t="shared" si="51"/>
        <v>0</v>
      </c>
      <c r="FB58" s="1">
        <f t="shared" si="51"/>
        <v>0</v>
      </c>
      <c r="FC58" s="1">
        <f t="shared" si="51"/>
        <v>0</v>
      </c>
      <c r="FD58" s="1">
        <f t="shared" si="51"/>
        <v>0</v>
      </c>
      <c r="FE58" s="1">
        <f t="shared" si="51"/>
        <v>0</v>
      </c>
      <c r="FF58" s="1">
        <f t="shared" si="51"/>
        <v>0</v>
      </c>
      <c r="FG58" s="1">
        <f t="shared" si="51"/>
        <v>0</v>
      </c>
      <c r="FH58" s="1">
        <f t="shared" si="51"/>
        <v>0</v>
      </c>
      <c r="FI58" s="1">
        <f t="shared" si="51"/>
        <v>0</v>
      </c>
      <c r="FJ58" s="1">
        <f t="shared" si="51"/>
        <v>0</v>
      </c>
      <c r="FK58" s="1">
        <f t="shared" si="51"/>
        <v>0</v>
      </c>
      <c r="FL58" s="1">
        <f t="shared" si="51"/>
        <v>0</v>
      </c>
      <c r="FM58" s="1">
        <f t="shared" si="51"/>
        <v>0</v>
      </c>
      <c r="FN58" s="1">
        <f t="shared" si="51"/>
        <v>0</v>
      </c>
      <c r="FO58" s="1">
        <f t="shared" si="51"/>
        <v>0</v>
      </c>
      <c r="FP58" s="1">
        <f t="shared" si="51"/>
        <v>0</v>
      </c>
      <c r="FQ58" s="1">
        <f t="shared" si="51"/>
        <v>0</v>
      </c>
      <c r="FR58" s="1">
        <f t="shared" si="51"/>
        <v>0</v>
      </c>
      <c r="FS58" s="1">
        <f t="shared" si="51"/>
        <v>0</v>
      </c>
      <c r="FT58" s="1">
        <f t="shared" si="51"/>
        <v>0</v>
      </c>
      <c r="FU58" s="1">
        <f t="shared" si="51"/>
        <v>0</v>
      </c>
      <c r="FV58" s="1">
        <f t="shared" si="51"/>
        <v>0</v>
      </c>
      <c r="FW58" s="1">
        <f t="shared" si="51"/>
        <v>0</v>
      </c>
      <c r="FX58" s="1">
        <f t="shared" si="51"/>
        <v>0</v>
      </c>
      <c r="FY58" s="1">
        <f t="shared" si="51"/>
        <v>0</v>
      </c>
      <c r="FZ58" s="1">
        <f t="shared" si="51"/>
        <v>0</v>
      </c>
      <c r="GA58" s="1">
        <f t="shared" si="51"/>
        <v>0</v>
      </c>
      <c r="GB58" s="1">
        <f t="shared" si="51"/>
        <v>0</v>
      </c>
      <c r="GC58" s="1">
        <f t="shared" si="51"/>
        <v>0</v>
      </c>
      <c r="GD58" s="1">
        <f t="shared" si="51"/>
        <v>0</v>
      </c>
      <c r="GE58" s="1">
        <f t="shared" si="51"/>
        <v>0</v>
      </c>
      <c r="GF58" s="1">
        <f t="shared" si="51"/>
        <v>0</v>
      </c>
      <c r="GG58" s="1">
        <f t="shared" si="51"/>
        <v>0</v>
      </c>
      <c r="GH58" s="1">
        <f t="shared" si="51"/>
        <v>0</v>
      </c>
      <c r="GI58" s="1">
        <f t="shared" si="51"/>
        <v>0</v>
      </c>
      <c r="GJ58" s="1">
        <f t="shared" si="51"/>
        <v>0</v>
      </c>
      <c r="GK58" s="1">
        <f t="shared" si="51"/>
        <v>0</v>
      </c>
      <c r="GL58" s="1">
        <f t="shared" si="51"/>
        <v>0</v>
      </c>
      <c r="GM58" s="1">
        <f t="shared" si="50"/>
        <v>0</v>
      </c>
      <c r="GN58" s="1">
        <f t="shared" si="50"/>
        <v>0</v>
      </c>
      <c r="GO58" s="1">
        <f t="shared" si="50"/>
        <v>0</v>
      </c>
      <c r="GP58" s="1">
        <f t="shared" si="50"/>
        <v>0</v>
      </c>
      <c r="GQ58" s="1">
        <f t="shared" si="50"/>
        <v>0</v>
      </c>
      <c r="GR58" s="1">
        <f t="shared" si="50"/>
        <v>0</v>
      </c>
      <c r="GS58" s="1">
        <f t="shared" si="50"/>
        <v>0</v>
      </c>
      <c r="GT58" s="1">
        <f t="shared" si="50"/>
        <v>0</v>
      </c>
      <c r="GU58" s="1">
        <f t="shared" si="50"/>
        <v>0</v>
      </c>
      <c r="GV58" s="1">
        <f t="shared" si="50"/>
        <v>0</v>
      </c>
      <c r="GW58" s="1">
        <f t="shared" si="50"/>
        <v>0</v>
      </c>
      <c r="GX58" s="1">
        <f t="shared" si="50"/>
        <v>0</v>
      </c>
      <c r="GY58" s="1">
        <f>IF(INDEX('W2. Regional GDP data'!$E$8:$L$211,MATCH($A58,'W2. Regional GDP data'!$B$8:$B$211,0),MATCH(GY$7,'W2. Regional GDP data'!$E$7:$L$7,0))=GY$8,1,0)</f>
        <v>0</v>
      </c>
      <c r="GZ58" s="1">
        <f>IF(INDEX('W2. Regional GDP data'!$E$8:$L$211,MATCH($A58,'W2. Regional GDP data'!$B$8:$B$211,0),MATCH(GZ$7,'W2. Regional GDP data'!$E$7:$L$7,0))=GZ$8,1,0)</f>
        <v>0</v>
      </c>
      <c r="HA58" s="1">
        <f>IF(INDEX('W2. Regional GDP data'!$E$8:$L$211,MATCH($A58,'W2. Regional GDP data'!$B$8:$B$211,0),MATCH(HA$7,'W2. Regional GDP data'!$E$7:$L$7,0))=HA$8,1,0)</f>
        <v>0</v>
      </c>
      <c r="HB58" s="1">
        <f>IF(INDEX('W2. Regional GDP data'!$E$8:$L$211,MATCH($A58,'W2. Regional GDP data'!$B$8:$B$211,0),MATCH(HB$7,'W2. Regional GDP data'!$E$7:$L$7,0))=HB$8,1,0)</f>
        <v>0</v>
      </c>
      <c r="HC58" s="1">
        <f>IF(INDEX('W2. Regional GDP data'!$E$8:$L$211,MATCH($A58,'W2. Regional GDP data'!$B$8:$B$211,0),MATCH(HC$7,'W2. Regional GDP data'!$E$7:$L$7,0))=HC$8,1,0)</f>
        <v>1</v>
      </c>
      <c r="HD58" s="1">
        <f>IF(INDEX('W2. Regional GDP data'!$E$8:$L$211,MATCH($A58,'W2. Regional GDP data'!$B$8:$B$211,0),MATCH(HD$7,'W2. Regional GDP data'!$E$7:$L$7,0))=HD$8,1,0)</f>
        <v>0</v>
      </c>
      <c r="HE58" s="1">
        <f>IF(INDEX('W2. Regional GDP data'!$E$8:$L$211,MATCH($A58,'W2. Regional GDP data'!$B$8:$B$211,0),MATCH(HE$7,'W2. Regional GDP data'!$E$7:$L$7,0))=HE$8,1,0)</f>
        <v>0</v>
      </c>
      <c r="HF58" s="1">
        <f>IF(INDEX('W2. Regional GDP data'!$E$8:$L$211,MATCH($A58,'W2. Regional GDP data'!$B$8:$B$211,0),MATCH(HF$7,'W2. Regional GDP data'!$E$7:$L$7,0))=HF$8,1,0)</f>
        <v>0</v>
      </c>
      <c r="HG58" s="1">
        <f>IF(INDEX('W2. Regional GDP data'!$E$8:$L$211,MATCH($A58,'W2. Regional GDP data'!$B$8:$B$211,0),MATCH(HG$7,'W2. Regional GDP data'!$E$7:$L$7,0))=HG$8,1,0)</f>
        <v>0</v>
      </c>
      <c r="HH58" s="1">
        <f>IF(INDEX('W2. Regional GDP data'!$E$8:$L$211,MATCH($A58,'W2. Regional GDP data'!$B$8:$B$211,0),MATCH(HH$7,'W2. Regional GDP data'!$E$7:$L$7,0))=HH$8,1,0)</f>
        <v>0</v>
      </c>
      <c r="HI58" s="1">
        <f>IF(INDEX('W2. Regional GDP data'!$E$8:$L$211,MATCH($A58,'W2. Regional GDP data'!$B$8:$B$211,0),MATCH(HI$7,'W2. Regional GDP data'!$E$7:$L$7,0))=HI$8,1,0)</f>
        <v>0</v>
      </c>
      <c r="HJ58" s="1">
        <f>IF(INDEX('W2. Regional GDP data'!$E$8:$L$211,MATCH($A58,'W2. Regional GDP data'!$B$8:$B$211,0),MATCH(HJ$7,'W2. Regional GDP data'!$E$7:$L$7,0))=HJ$8,1,0)</f>
        <v>0</v>
      </c>
      <c r="HK58" s="1">
        <f>IF(INDEX('W2. Regional GDP data'!$E$8:$L$211,MATCH($A58,'W2. Regional GDP data'!$B$8:$B$211,0),MATCH(HK$7,'W2. Regional GDP data'!$E$7:$L$7,0))=HK$8,1,0)</f>
        <v>0</v>
      </c>
      <c r="HL58" s="1">
        <f>IF(INDEX('W2. Regional GDP data'!$E$8:$L$211,MATCH($A58,'W2. Regional GDP data'!$B$8:$B$211,0),MATCH(HL$7,'W2. Regional GDP data'!$E$7:$L$7,0))=HL$8,1,0)</f>
        <v>0</v>
      </c>
      <c r="HM58" s="1">
        <f>IF(INDEX('W2. Regional GDP data'!$E$8:$L$211,MATCH($A58,'W2. Regional GDP data'!$B$8:$B$211,0),MATCH(HM$7,'W2. Regional GDP data'!$E$7:$L$7,0))=HM$8,1,0)</f>
        <v>0</v>
      </c>
      <c r="HN58" s="1">
        <f>IF(INDEX('W2. Regional GDP data'!$E$8:$L$211,MATCH($A58,'W2. Regional GDP data'!$B$8:$B$211,0),MATCH(HN$7,'W2. Regional GDP data'!$E$7:$L$7,0))=HN$8,1,0)</f>
        <v>0</v>
      </c>
      <c r="HO58" s="1">
        <f>IF(INDEX('W2. Regional GDP data'!$E$8:$L$211,MATCH($A58,'W2. Regional GDP data'!$B$8:$B$211,0),MATCH(HO$7,'W2. Regional GDP data'!$E$7:$L$7,0))=HO$8,1,0)</f>
        <v>0</v>
      </c>
      <c r="HP58" s="1">
        <f>IF(INDEX('W2. Regional GDP data'!$E$8:$L$211,MATCH($A58,'W2. Regional GDP data'!$B$8:$B$211,0),MATCH(HP$7,'W2. Regional GDP data'!$E$7:$L$7,0))=HP$8,1,0)</f>
        <v>1</v>
      </c>
      <c r="HQ58" s="1">
        <f>IF(INDEX('W2. Regional GDP data'!$E$8:$L$211,MATCH($A58,'W2. Regional GDP data'!$B$8:$B$211,0),MATCH(HQ$7,'W2. Regional GDP data'!$E$7:$L$7,0))=HQ$8,1,0)</f>
        <v>0</v>
      </c>
      <c r="HR58" s="1">
        <f>IF(INDEX('W2. Regional GDP data'!$E$8:$L$211,MATCH($A58,'W2. Regional GDP data'!$B$8:$B$211,0),MATCH(HR$7,'W2. Regional GDP data'!$E$7:$L$7,0))=HR$8,1,0)</f>
        <v>0</v>
      </c>
      <c r="HS58" s="1">
        <f>IF(INDEX('W2. Regional GDP data'!$E$8:$L$211,MATCH($A58,'W2. Regional GDP data'!$B$8:$B$211,0),MATCH(HS$7,'W2. Regional GDP data'!$E$7:$L$7,0))=HS$8,1,0)</f>
        <v>0</v>
      </c>
      <c r="HT58" s="1">
        <f>IF(INDEX('W2. Regional GDP data'!$E$8:$L$211,MATCH($A58,'W2. Regional GDP data'!$B$8:$B$211,0),MATCH(HT$7,'W2. Regional GDP data'!$E$7:$L$7,0))=HT$8,1,0)</f>
        <v>0</v>
      </c>
      <c r="HU58" s="1">
        <f>IF(INDEX('W2. Regional GDP data'!$E$8:$L$211,MATCH($A58,'W2. Regional GDP data'!$B$8:$B$211,0),MATCH(HU$7,'W2. Regional GDP data'!$E$7:$L$7,0))=HU$8,1,0)</f>
        <v>0</v>
      </c>
      <c r="HV58" s="1">
        <f>IF(INDEX('W2. Regional GDP data'!$E$8:$L$211,MATCH($A58,'W2. Regional GDP data'!$B$8:$B$211,0),MATCH(HV$7,'W2. Regional GDP data'!$E$7:$L$7,0))=HV$8,1,0)</f>
        <v>0</v>
      </c>
      <c r="HW58" s="1">
        <f>IF(INDEX('W2. Regional GDP data'!$E$8:$L$211,MATCH($A58,'W2. Regional GDP data'!$B$8:$B$211,0),MATCH(HW$7,'W2. Regional GDP data'!$E$7:$L$7,0))=HW$8,1,0)</f>
        <v>0</v>
      </c>
      <c r="HX58" s="1">
        <f>IF(INDEX('W2. Regional GDP data'!$E$8:$L$211,MATCH($A58,'W2. Regional GDP data'!$B$8:$B$211,0),MATCH(HX$7,'W2. Regional GDP data'!$E$7:$L$7,0))=HX$8,1,0)</f>
        <v>1</v>
      </c>
      <c r="HY58" s="1">
        <f>IF(INDEX('W2. Regional GDP data'!$E$8:$L$211,MATCH($A58,'W2. Regional GDP data'!$B$8:$B$211,0),MATCH(HY$7,'W2. Regional GDP data'!$E$7:$L$7,0))=HY$8,1,0)</f>
        <v>0</v>
      </c>
      <c r="HZ58" s="1">
        <f>IF(INDEX('W2. Regional GDP data'!$E$8:$L$211,MATCH($A58,'W2. Regional GDP data'!$B$8:$B$211,0),MATCH(HZ$7,'W2. Regional GDP data'!$E$7:$L$7,0))=HZ$8,1,0)</f>
        <v>0</v>
      </c>
      <c r="IA58" s="1">
        <f>IF(INDEX('W2. Regional GDP data'!$E$8:$L$211,MATCH($A58,'W2. Regional GDP data'!$B$8:$B$211,0),MATCH(IA$7,'W2. Regional GDP data'!$E$7:$L$7,0))=IA$8,1,0)</f>
        <v>0</v>
      </c>
      <c r="IB58" s="1">
        <f>IF(INDEX('W2. Regional GDP data'!$E$8:$L$211,MATCH($A58,'W2. Regional GDP data'!$B$8:$B$211,0),MATCH(IB$7,'W2. Regional GDP data'!$E$7:$L$7,0))=IB$8,1,0)</f>
        <v>0</v>
      </c>
      <c r="IC58" s="1">
        <v>1</v>
      </c>
    </row>
    <row r="59" spans="1:237">
      <c r="A59" s="1" t="s">
        <v>487</v>
      </c>
      <c r="B59" s="1" t="s">
        <v>280</v>
      </c>
      <c r="C59" s="1">
        <f t="shared" si="4"/>
        <v>0</v>
      </c>
      <c r="D59" s="1">
        <f t="shared" ref="D59:BO62" si="53">IF($B59=D$8,1,0)</f>
        <v>0</v>
      </c>
      <c r="E59" s="1">
        <f t="shared" si="53"/>
        <v>0</v>
      </c>
      <c r="F59" s="1">
        <f t="shared" si="53"/>
        <v>0</v>
      </c>
      <c r="G59" s="1">
        <f t="shared" si="53"/>
        <v>0</v>
      </c>
      <c r="H59" s="1">
        <f t="shared" si="53"/>
        <v>0</v>
      </c>
      <c r="I59" s="1">
        <f t="shared" si="53"/>
        <v>0</v>
      </c>
      <c r="J59" s="1">
        <f t="shared" si="53"/>
        <v>0</v>
      </c>
      <c r="K59" s="1">
        <f t="shared" si="53"/>
        <v>0</v>
      </c>
      <c r="L59" s="1">
        <f t="shared" si="53"/>
        <v>0</v>
      </c>
      <c r="M59" s="1">
        <f t="shared" si="53"/>
        <v>0</v>
      </c>
      <c r="N59" s="1">
        <f t="shared" si="53"/>
        <v>0</v>
      </c>
      <c r="O59" s="1">
        <f t="shared" si="53"/>
        <v>0</v>
      </c>
      <c r="P59" s="1">
        <f t="shared" si="53"/>
        <v>0</v>
      </c>
      <c r="Q59" s="1">
        <f t="shared" si="53"/>
        <v>0</v>
      </c>
      <c r="R59" s="1">
        <f t="shared" si="53"/>
        <v>0</v>
      </c>
      <c r="S59" s="1">
        <f t="shared" si="53"/>
        <v>0</v>
      </c>
      <c r="T59" s="1">
        <f t="shared" si="53"/>
        <v>0</v>
      </c>
      <c r="U59" s="1">
        <f t="shared" si="53"/>
        <v>0</v>
      </c>
      <c r="V59" s="1">
        <f t="shared" si="53"/>
        <v>0</v>
      </c>
      <c r="W59" s="1">
        <f t="shared" si="53"/>
        <v>0</v>
      </c>
      <c r="X59" s="1">
        <f t="shared" si="53"/>
        <v>0</v>
      </c>
      <c r="Y59" s="1">
        <f t="shared" si="53"/>
        <v>0</v>
      </c>
      <c r="Z59" s="1">
        <f t="shared" si="53"/>
        <v>0</v>
      </c>
      <c r="AA59" s="1">
        <f t="shared" si="53"/>
        <v>0</v>
      </c>
      <c r="AB59" s="1">
        <f t="shared" si="53"/>
        <v>0</v>
      </c>
      <c r="AC59" s="1">
        <f t="shared" si="53"/>
        <v>0</v>
      </c>
      <c r="AD59" s="1">
        <f t="shared" si="53"/>
        <v>0</v>
      </c>
      <c r="AE59" s="1">
        <f t="shared" si="53"/>
        <v>0</v>
      </c>
      <c r="AF59" s="1">
        <f t="shared" si="53"/>
        <v>0</v>
      </c>
      <c r="AG59" s="1">
        <f t="shared" si="53"/>
        <v>0</v>
      </c>
      <c r="AH59" s="1">
        <f t="shared" si="53"/>
        <v>0</v>
      </c>
      <c r="AI59" s="1">
        <f t="shared" si="53"/>
        <v>0</v>
      </c>
      <c r="AJ59" s="1">
        <f t="shared" si="53"/>
        <v>0</v>
      </c>
      <c r="AK59" s="1">
        <f t="shared" si="53"/>
        <v>0</v>
      </c>
      <c r="AL59" s="1">
        <f t="shared" si="53"/>
        <v>0</v>
      </c>
      <c r="AM59" s="1">
        <f t="shared" si="53"/>
        <v>0</v>
      </c>
      <c r="AN59" s="1">
        <f t="shared" si="53"/>
        <v>0</v>
      </c>
      <c r="AO59" s="1">
        <f t="shared" si="53"/>
        <v>0</v>
      </c>
      <c r="AP59" s="1">
        <f t="shared" si="53"/>
        <v>0</v>
      </c>
      <c r="AQ59" s="1">
        <f t="shared" si="53"/>
        <v>0</v>
      </c>
      <c r="AR59" s="1">
        <f t="shared" si="53"/>
        <v>0</v>
      </c>
      <c r="AS59" s="1">
        <f t="shared" si="53"/>
        <v>0</v>
      </c>
      <c r="AT59" s="1">
        <f t="shared" si="53"/>
        <v>0</v>
      </c>
      <c r="AU59" s="1">
        <f t="shared" si="53"/>
        <v>0</v>
      </c>
      <c r="AV59" s="1">
        <f t="shared" si="53"/>
        <v>0</v>
      </c>
      <c r="AW59" s="1">
        <f t="shared" si="53"/>
        <v>0</v>
      </c>
      <c r="AX59" s="1">
        <f t="shared" si="53"/>
        <v>0</v>
      </c>
      <c r="AY59" s="1">
        <f t="shared" si="53"/>
        <v>0</v>
      </c>
      <c r="AZ59" s="1">
        <f t="shared" si="53"/>
        <v>0</v>
      </c>
      <c r="BA59" s="1">
        <f t="shared" si="53"/>
        <v>1</v>
      </c>
      <c r="BB59" s="1">
        <f t="shared" si="53"/>
        <v>0</v>
      </c>
      <c r="BC59" s="1">
        <f t="shared" si="53"/>
        <v>0</v>
      </c>
      <c r="BD59" s="1">
        <f t="shared" si="53"/>
        <v>0</v>
      </c>
      <c r="BE59" s="1">
        <f t="shared" si="53"/>
        <v>0</v>
      </c>
      <c r="BF59" s="1">
        <f t="shared" si="53"/>
        <v>0</v>
      </c>
      <c r="BG59" s="1">
        <f t="shared" si="53"/>
        <v>0</v>
      </c>
      <c r="BH59" s="1">
        <f t="shared" si="53"/>
        <v>0</v>
      </c>
      <c r="BI59" s="1">
        <f t="shared" si="53"/>
        <v>0</v>
      </c>
      <c r="BJ59" s="1">
        <f t="shared" si="53"/>
        <v>0</v>
      </c>
      <c r="BK59" s="1">
        <f t="shared" si="53"/>
        <v>0</v>
      </c>
      <c r="BL59" s="1">
        <f t="shared" si="53"/>
        <v>0</v>
      </c>
      <c r="BM59" s="1">
        <f t="shared" si="53"/>
        <v>0</v>
      </c>
      <c r="BN59" s="1">
        <f t="shared" si="53"/>
        <v>0</v>
      </c>
      <c r="BO59" s="1">
        <f t="shared" si="53"/>
        <v>0</v>
      </c>
      <c r="BP59" s="1">
        <f t="shared" si="52"/>
        <v>0</v>
      </c>
      <c r="BQ59" s="1">
        <f t="shared" si="52"/>
        <v>0</v>
      </c>
      <c r="BR59" s="1">
        <f t="shared" si="52"/>
        <v>0</v>
      </c>
      <c r="BS59" s="1">
        <f t="shared" si="52"/>
        <v>0</v>
      </c>
      <c r="BT59" s="1">
        <f t="shared" si="52"/>
        <v>0</v>
      </c>
      <c r="BU59" s="1">
        <f t="shared" si="52"/>
        <v>0</v>
      </c>
      <c r="BV59" s="1">
        <f t="shared" si="52"/>
        <v>0</v>
      </c>
      <c r="BW59" s="1">
        <f t="shared" si="52"/>
        <v>0</v>
      </c>
      <c r="BX59" s="1">
        <f t="shared" si="52"/>
        <v>0</v>
      </c>
      <c r="BY59" s="1">
        <f t="shared" si="52"/>
        <v>0</v>
      </c>
      <c r="BZ59" s="1">
        <f t="shared" si="52"/>
        <v>0</v>
      </c>
      <c r="CA59" s="1">
        <f t="shared" si="52"/>
        <v>0</v>
      </c>
      <c r="CB59" s="1">
        <f t="shared" si="52"/>
        <v>0</v>
      </c>
      <c r="CC59" s="1">
        <f t="shared" si="52"/>
        <v>0</v>
      </c>
      <c r="CD59" s="1">
        <f t="shared" si="52"/>
        <v>0</v>
      </c>
      <c r="CE59" s="1">
        <f t="shared" si="52"/>
        <v>0</v>
      </c>
      <c r="CF59" s="1">
        <f t="shared" si="52"/>
        <v>0</v>
      </c>
      <c r="CG59" s="1">
        <f t="shared" si="52"/>
        <v>0</v>
      </c>
      <c r="CH59" s="1">
        <f t="shared" si="52"/>
        <v>0</v>
      </c>
      <c r="CI59" s="1">
        <f t="shared" si="52"/>
        <v>0</v>
      </c>
      <c r="CJ59" s="1">
        <f t="shared" si="52"/>
        <v>0</v>
      </c>
      <c r="CK59" s="1">
        <f t="shared" si="52"/>
        <v>0</v>
      </c>
      <c r="CL59" s="1">
        <f t="shared" si="52"/>
        <v>0</v>
      </c>
      <c r="CM59" s="1">
        <f t="shared" si="52"/>
        <v>0</v>
      </c>
      <c r="CN59" s="1">
        <f t="shared" si="52"/>
        <v>0</v>
      </c>
      <c r="CO59" s="1">
        <f t="shared" si="52"/>
        <v>0</v>
      </c>
      <c r="CP59" s="1">
        <f t="shared" si="52"/>
        <v>0</v>
      </c>
      <c r="CQ59" s="1">
        <f t="shared" si="52"/>
        <v>0</v>
      </c>
      <c r="CR59" s="1">
        <f t="shared" si="52"/>
        <v>0</v>
      </c>
      <c r="CS59" s="1">
        <f t="shared" si="52"/>
        <v>0</v>
      </c>
      <c r="CT59" s="1">
        <f t="shared" si="52"/>
        <v>0</v>
      </c>
      <c r="CU59" s="1">
        <f t="shared" si="52"/>
        <v>0</v>
      </c>
      <c r="CV59" s="1">
        <f t="shared" si="52"/>
        <v>0</v>
      </c>
      <c r="CW59" s="1">
        <f t="shared" si="52"/>
        <v>0</v>
      </c>
      <c r="CX59" s="1">
        <f t="shared" si="52"/>
        <v>0</v>
      </c>
      <c r="CY59" s="1">
        <f t="shared" si="52"/>
        <v>0</v>
      </c>
      <c r="CZ59" s="1">
        <f t="shared" si="52"/>
        <v>0</v>
      </c>
      <c r="DA59" s="1">
        <f t="shared" si="52"/>
        <v>0</v>
      </c>
      <c r="DB59" s="1">
        <f t="shared" si="52"/>
        <v>0</v>
      </c>
      <c r="DC59" s="1">
        <f t="shared" si="52"/>
        <v>0</v>
      </c>
      <c r="DD59" s="1">
        <f t="shared" si="52"/>
        <v>0</v>
      </c>
      <c r="DE59" s="1">
        <f t="shared" si="52"/>
        <v>0</v>
      </c>
      <c r="DF59" s="1">
        <f t="shared" si="52"/>
        <v>0</v>
      </c>
      <c r="DG59" s="1">
        <f t="shared" si="52"/>
        <v>0</v>
      </c>
      <c r="DH59" s="1">
        <f t="shared" si="52"/>
        <v>0</v>
      </c>
      <c r="DI59" s="1">
        <f t="shared" si="52"/>
        <v>0</v>
      </c>
      <c r="DJ59" s="1">
        <f t="shared" si="52"/>
        <v>0</v>
      </c>
      <c r="DK59" s="1">
        <f t="shared" si="52"/>
        <v>0</v>
      </c>
      <c r="DL59" s="1">
        <f t="shared" si="52"/>
        <v>0</v>
      </c>
      <c r="DM59" s="1">
        <f t="shared" si="52"/>
        <v>0</v>
      </c>
      <c r="DN59" s="1">
        <f t="shared" si="52"/>
        <v>0</v>
      </c>
      <c r="DO59" s="1">
        <f t="shared" si="52"/>
        <v>0</v>
      </c>
      <c r="DP59" s="1">
        <f t="shared" si="52"/>
        <v>0</v>
      </c>
      <c r="DQ59" s="1">
        <f t="shared" si="52"/>
        <v>0</v>
      </c>
      <c r="DR59" s="1">
        <f t="shared" si="52"/>
        <v>0</v>
      </c>
      <c r="DS59" s="1">
        <f t="shared" si="52"/>
        <v>0</v>
      </c>
      <c r="DT59" s="1">
        <f t="shared" si="52"/>
        <v>0</v>
      </c>
      <c r="DU59" s="1">
        <f t="shared" si="52"/>
        <v>0</v>
      </c>
      <c r="DV59" s="1">
        <f t="shared" si="52"/>
        <v>0</v>
      </c>
      <c r="DW59" s="1">
        <f t="shared" si="52"/>
        <v>0</v>
      </c>
      <c r="DX59" s="1">
        <f t="shared" si="52"/>
        <v>0</v>
      </c>
      <c r="DY59" s="1">
        <f t="shared" si="52"/>
        <v>0</v>
      </c>
      <c r="DZ59" s="1">
        <f t="shared" si="52"/>
        <v>0</v>
      </c>
      <c r="EA59" s="1">
        <f t="shared" si="51"/>
        <v>0</v>
      </c>
      <c r="EB59" s="1">
        <f t="shared" si="51"/>
        <v>0</v>
      </c>
      <c r="EC59" s="1">
        <f t="shared" si="51"/>
        <v>0</v>
      </c>
      <c r="ED59" s="1">
        <f t="shared" si="51"/>
        <v>0</v>
      </c>
      <c r="EE59" s="1">
        <f t="shared" si="51"/>
        <v>0</v>
      </c>
      <c r="EF59" s="1">
        <f t="shared" si="51"/>
        <v>0</v>
      </c>
      <c r="EG59" s="1">
        <f t="shared" si="51"/>
        <v>0</v>
      </c>
      <c r="EH59" s="1">
        <f t="shared" si="51"/>
        <v>0</v>
      </c>
      <c r="EI59" s="1">
        <f t="shared" si="51"/>
        <v>0</v>
      </c>
      <c r="EJ59" s="1">
        <f t="shared" si="51"/>
        <v>0</v>
      </c>
      <c r="EK59" s="1">
        <f t="shared" si="51"/>
        <v>0</v>
      </c>
      <c r="EL59" s="1">
        <f t="shared" si="51"/>
        <v>0</v>
      </c>
      <c r="EM59" s="1">
        <f t="shared" si="51"/>
        <v>0</v>
      </c>
      <c r="EN59" s="1">
        <f t="shared" si="51"/>
        <v>0</v>
      </c>
      <c r="EO59" s="1">
        <f t="shared" si="51"/>
        <v>0</v>
      </c>
      <c r="EP59" s="1">
        <f t="shared" si="51"/>
        <v>0</v>
      </c>
      <c r="EQ59" s="1">
        <f t="shared" si="51"/>
        <v>0</v>
      </c>
      <c r="ER59" s="1">
        <f t="shared" si="51"/>
        <v>0</v>
      </c>
      <c r="ES59" s="1">
        <f t="shared" si="51"/>
        <v>0</v>
      </c>
      <c r="ET59" s="1">
        <f t="shared" si="51"/>
        <v>0</v>
      </c>
      <c r="EU59" s="1">
        <f t="shared" si="51"/>
        <v>0</v>
      </c>
      <c r="EV59" s="1">
        <f t="shared" si="51"/>
        <v>0</v>
      </c>
      <c r="EW59" s="1">
        <f t="shared" si="51"/>
        <v>0</v>
      </c>
      <c r="EX59" s="1">
        <f t="shared" si="51"/>
        <v>0</v>
      </c>
      <c r="EY59" s="1">
        <f t="shared" si="51"/>
        <v>0</v>
      </c>
      <c r="EZ59" s="1">
        <f t="shared" si="51"/>
        <v>0</v>
      </c>
      <c r="FA59" s="1">
        <f t="shared" si="51"/>
        <v>0</v>
      </c>
      <c r="FB59" s="1">
        <f t="shared" si="51"/>
        <v>0</v>
      </c>
      <c r="FC59" s="1">
        <f t="shared" si="51"/>
        <v>0</v>
      </c>
      <c r="FD59" s="1">
        <f t="shared" si="51"/>
        <v>0</v>
      </c>
      <c r="FE59" s="1">
        <f t="shared" si="51"/>
        <v>0</v>
      </c>
      <c r="FF59" s="1">
        <f t="shared" si="51"/>
        <v>0</v>
      </c>
      <c r="FG59" s="1">
        <f t="shared" si="51"/>
        <v>0</v>
      </c>
      <c r="FH59" s="1">
        <f t="shared" si="51"/>
        <v>0</v>
      </c>
      <c r="FI59" s="1">
        <f t="shared" si="51"/>
        <v>0</v>
      </c>
      <c r="FJ59" s="1">
        <f t="shared" si="51"/>
        <v>0</v>
      </c>
      <c r="FK59" s="1">
        <f t="shared" si="51"/>
        <v>0</v>
      </c>
      <c r="FL59" s="1">
        <f t="shared" si="51"/>
        <v>0</v>
      </c>
      <c r="FM59" s="1">
        <f t="shared" si="51"/>
        <v>0</v>
      </c>
      <c r="FN59" s="1">
        <f t="shared" si="51"/>
        <v>0</v>
      </c>
      <c r="FO59" s="1">
        <f t="shared" si="51"/>
        <v>0</v>
      </c>
      <c r="FP59" s="1">
        <f t="shared" si="51"/>
        <v>0</v>
      </c>
      <c r="FQ59" s="1">
        <f t="shared" si="51"/>
        <v>0</v>
      </c>
      <c r="FR59" s="1">
        <f t="shared" si="51"/>
        <v>0</v>
      </c>
      <c r="FS59" s="1">
        <f t="shared" si="51"/>
        <v>0</v>
      </c>
      <c r="FT59" s="1">
        <f t="shared" si="51"/>
        <v>0</v>
      </c>
      <c r="FU59" s="1">
        <f t="shared" si="51"/>
        <v>0</v>
      </c>
      <c r="FV59" s="1">
        <f t="shared" si="51"/>
        <v>0</v>
      </c>
      <c r="FW59" s="1">
        <f t="shared" si="51"/>
        <v>0</v>
      </c>
      <c r="FX59" s="1">
        <f t="shared" si="51"/>
        <v>0</v>
      </c>
      <c r="FY59" s="1">
        <f t="shared" si="51"/>
        <v>0</v>
      </c>
      <c r="FZ59" s="1">
        <f t="shared" si="51"/>
        <v>0</v>
      </c>
      <c r="GA59" s="1">
        <f t="shared" si="51"/>
        <v>0</v>
      </c>
      <c r="GB59" s="1">
        <f t="shared" si="51"/>
        <v>0</v>
      </c>
      <c r="GC59" s="1">
        <f t="shared" si="51"/>
        <v>0</v>
      </c>
      <c r="GD59" s="1">
        <f t="shared" si="51"/>
        <v>0</v>
      </c>
      <c r="GE59" s="1">
        <f t="shared" si="51"/>
        <v>0</v>
      </c>
      <c r="GF59" s="1">
        <f t="shared" si="51"/>
        <v>0</v>
      </c>
      <c r="GG59" s="1">
        <f t="shared" si="51"/>
        <v>0</v>
      </c>
      <c r="GH59" s="1">
        <f t="shared" si="51"/>
        <v>0</v>
      </c>
      <c r="GI59" s="1">
        <f t="shared" si="51"/>
        <v>0</v>
      </c>
      <c r="GJ59" s="1">
        <f t="shared" si="51"/>
        <v>0</v>
      </c>
      <c r="GK59" s="1">
        <f t="shared" si="51"/>
        <v>0</v>
      </c>
      <c r="GL59" s="1">
        <f t="shared" si="51"/>
        <v>0</v>
      </c>
      <c r="GM59" s="1">
        <f t="shared" si="50"/>
        <v>0</v>
      </c>
      <c r="GN59" s="1">
        <f t="shared" si="50"/>
        <v>0</v>
      </c>
      <c r="GO59" s="1">
        <f t="shared" si="50"/>
        <v>0</v>
      </c>
      <c r="GP59" s="1">
        <f t="shared" si="50"/>
        <v>0</v>
      </c>
      <c r="GQ59" s="1">
        <f t="shared" si="50"/>
        <v>0</v>
      </c>
      <c r="GR59" s="1">
        <f t="shared" si="50"/>
        <v>0</v>
      </c>
      <c r="GS59" s="1">
        <f t="shared" si="50"/>
        <v>0</v>
      </c>
      <c r="GT59" s="1">
        <f t="shared" si="50"/>
        <v>0</v>
      </c>
      <c r="GU59" s="1">
        <f t="shared" si="50"/>
        <v>0</v>
      </c>
      <c r="GV59" s="1">
        <f t="shared" si="50"/>
        <v>0</v>
      </c>
      <c r="GW59" s="1">
        <f t="shared" si="50"/>
        <v>0</v>
      </c>
      <c r="GX59" s="1">
        <f t="shared" si="50"/>
        <v>0</v>
      </c>
      <c r="GY59" s="1">
        <f>IF(INDEX('W2. Regional GDP data'!$E$8:$L$211,MATCH($A59,'W2. Regional GDP data'!$B$8:$B$211,0),MATCH(GY$7,'W2. Regional GDP data'!$E$7:$L$7,0))=GY$8,1,0)</f>
        <v>0</v>
      </c>
      <c r="GZ59" s="1">
        <f>IF(INDEX('W2. Regional GDP data'!$E$8:$L$211,MATCH($A59,'W2. Regional GDP data'!$B$8:$B$211,0),MATCH(GZ$7,'W2. Regional GDP data'!$E$7:$L$7,0))=GZ$8,1,0)</f>
        <v>0</v>
      </c>
      <c r="HA59" s="1">
        <f>IF(INDEX('W2. Regional GDP data'!$E$8:$L$211,MATCH($A59,'W2. Regional GDP data'!$B$8:$B$211,0),MATCH(HA$7,'W2. Regional GDP data'!$E$7:$L$7,0))=HA$8,1,0)</f>
        <v>0</v>
      </c>
      <c r="HB59" s="1">
        <f>IF(INDEX('W2. Regional GDP data'!$E$8:$L$211,MATCH($A59,'W2. Regional GDP data'!$B$8:$B$211,0),MATCH(HB$7,'W2. Regional GDP data'!$E$7:$L$7,0))=HB$8,1,0)</f>
        <v>0</v>
      </c>
      <c r="HC59" s="1">
        <f>IF(INDEX('W2. Regional GDP data'!$E$8:$L$211,MATCH($A59,'W2. Regional GDP data'!$B$8:$B$211,0),MATCH(HC$7,'W2. Regional GDP data'!$E$7:$L$7,0))=HC$8,1,0)</f>
        <v>0</v>
      </c>
      <c r="HD59" s="1">
        <f>IF(INDEX('W2. Regional GDP data'!$E$8:$L$211,MATCH($A59,'W2. Regional GDP data'!$B$8:$B$211,0),MATCH(HD$7,'W2. Regional GDP data'!$E$7:$L$7,0))=HD$8,1,0)</f>
        <v>0</v>
      </c>
      <c r="HE59" s="1">
        <f>IF(INDEX('W2. Regional GDP data'!$E$8:$L$211,MATCH($A59,'W2. Regional GDP data'!$B$8:$B$211,0),MATCH(HE$7,'W2. Regional GDP data'!$E$7:$L$7,0))=HE$8,1,0)</f>
        <v>0</v>
      </c>
      <c r="HF59" s="1">
        <f>IF(INDEX('W2. Regional GDP data'!$E$8:$L$211,MATCH($A59,'W2. Regional GDP data'!$B$8:$B$211,0),MATCH(HF$7,'W2. Regional GDP data'!$E$7:$L$7,0))=HF$8,1,0)</f>
        <v>0</v>
      </c>
      <c r="HG59" s="1">
        <f>IF(INDEX('W2. Regional GDP data'!$E$8:$L$211,MATCH($A59,'W2. Regional GDP data'!$B$8:$B$211,0),MATCH(HG$7,'W2. Regional GDP data'!$E$7:$L$7,0))=HG$8,1,0)</f>
        <v>0</v>
      </c>
      <c r="HH59" s="1">
        <f>IF(INDEX('W2. Regional GDP data'!$E$8:$L$211,MATCH($A59,'W2. Regional GDP data'!$B$8:$B$211,0),MATCH(HH$7,'W2. Regional GDP data'!$E$7:$L$7,0))=HH$8,1,0)</f>
        <v>1</v>
      </c>
      <c r="HI59" s="1">
        <f>IF(INDEX('W2. Regional GDP data'!$E$8:$L$211,MATCH($A59,'W2. Regional GDP data'!$B$8:$B$211,0),MATCH(HI$7,'W2. Regional GDP data'!$E$7:$L$7,0))=HI$8,1,0)</f>
        <v>0</v>
      </c>
      <c r="HJ59" s="1">
        <f>IF(INDEX('W2. Regional GDP data'!$E$8:$L$211,MATCH($A59,'W2. Regional GDP data'!$B$8:$B$211,0),MATCH(HJ$7,'W2. Regional GDP data'!$E$7:$L$7,0))=HJ$8,1,0)</f>
        <v>0</v>
      </c>
      <c r="HK59" s="1">
        <f>IF(INDEX('W2. Regional GDP data'!$E$8:$L$211,MATCH($A59,'W2. Regional GDP data'!$B$8:$B$211,0),MATCH(HK$7,'W2. Regional GDP data'!$E$7:$L$7,0))=HK$8,1,0)</f>
        <v>0</v>
      </c>
      <c r="HL59" s="1">
        <f>IF(INDEX('W2. Regional GDP data'!$E$8:$L$211,MATCH($A59,'W2. Regional GDP data'!$B$8:$B$211,0),MATCH(HL$7,'W2. Regional GDP data'!$E$7:$L$7,0))=HL$8,1,0)</f>
        <v>0</v>
      </c>
      <c r="HM59" s="1">
        <f>IF(INDEX('W2. Regional GDP data'!$E$8:$L$211,MATCH($A59,'W2. Regional GDP data'!$B$8:$B$211,0),MATCH(HM$7,'W2. Regional GDP data'!$E$7:$L$7,0))=HM$8,1,0)</f>
        <v>0</v>
      </c>
      <c r="HN59" s="1">
        <f>IF(INDEX('W2. Regional GDP data'!$E$8:$L$211,MATCH($A59,'W2. Regional GDP data'!$B$8:$B$211,0),MATCH(HN$7,'W2. Regional GDP data'!$E$7:$L$7,0))=HN$8,1,0)</f>
        <v>0</v>
      </c>
      <c r="HO59" s="1">
        <f>IF(INDEX('W2. Regional GDP data'!$E$8:$L$211,MATCH($A59,'W2. Regional GDP data'!$B$8:$B$211,0),MATCH(HO$7,'W2. Regional GDP data'!$E$7:$L$7,0))=HO$8,1,0)</f>
        <v>0</v>
      </c>
      <c r="HP59" s="1">
        <f>IF(INDEX('W2. Regional GDP data'!$E$8:$L$211,MATCH($A59,'W2. Regional GDP data'!$B$8:$B$211,0),MATCH(HP$7,'W2. Regional GDP data'!$E$7:$L$7,0))=HP$8,1,0)</f>
        <v>0</v>
      </c>
      <c r="HQ59" s="1">
        <f>IF(INDEX('W2. Regional GDP data'!$E$8:$L$211,MATCH($A59,'W2. Regional GDP data'!$B$8:$B$211,0),MATCH(HQ$7,'W2. Regional GDP data'!$E$7:$L$7,0))=HQ$8,1,0)</f>
        <v>0</v>
      </c>
      <c r="HR59" s="1">
        <f>IF(INDEX('W2. Regional GDP data'!$E$8:$L$211,MATCH($A59,'W2. Regional GDP data'!$B$8:$B$211,0),MATCH(HR$7,'W2. Regional GDP data'!$E$7:$L$7,0))=HR$8,1,0)</f>
        <v>0</v>
      </c>
      <c r="HS59" s="1">
        <f>IF(INDEX('W2. Regional GDP data'!$E$8:$L$211,MATCH($A59,'W2. Regional GDP data'!$B$8:$B$211,0),MATCH(HS$7,'W2. Regional GDP data'!$E$7:$L$7,0))=HS$8,1,0)</f>
        <v>0</v>
      </c>
      <c r="HT59" s="1">
        <f>IF(INDEX('W2. Regional GDP data'!$E$8:$L$211,MATCH($A59,'W2. Regional GDP data'!$B$8:$B$211,0),MATCH(HT$7,'W2. Regional GDP data'!$E$7:$L$7,0))=HT$8,1,0)</f>
        <v>0</v>
      </c>
      <c r="HU59" s="1">
        <f>IF(INDEX('W2. Regional GDP data'!$E$8:$L$211,MATCH($A59,'W2. Regional GDP data'!$B$8:$B$211,0),MATCH(HU$7,'W2. Regional GDP data'!$E$7:$L$7,0))=HU$8,1,0)</f>
        <v>0</v>
      </c>
      <c r="HV59" s="1">
        <f>IF(INDEX('W2. Regional GDP data'!$E$8:$L$211,MATCH($A59,'W2. Regional GDP data'!$B$8:$B$211,0),MATCH(HV$7,'W2. Regional GDP data'!$E$7:$L$7,0))=HV$8,1,0)</f>
        <v>0</v>
      </c>
      <c r="HW59" s="1">
        <f>IF(INDEX('W2. Regional GDP data'!$E$8:$L$211,MATCH($A59,'W2. Regional GDP data'!$B$8:$B$211,0),MATCH(HW$7,'W2. Regional GDP data'!$E$7:$L$7,0))=HW$8,1,0)</f>
        <v>1</v>
      </c>
      <c r="HX59" s="1">
        <f>IF(INDEX('W2. Regional GDP data'!$E$8:$L$211,MATCH($A59,'W2. Regional GDP data'!$B$8:$B$211,0),MATCH(HX$7,'W2. Regional GDP data'!$E$7:$L$7,0))=HX$8,1,0)</f>
        <v>0</v>
      </c>
      <c r="HY59" s="1">
        <f>IF(INDEX('W2. Regional GDP data'!$E$8:$L$211,MATCH($A59,'W2. Regional GDP data'!$B$8:$B$211,0),MATCH(HY$7,'W2. Regional GDP data'!$E$7:$L$7,0))=HY$8,1,0)</f>
        <v>0</v>
      </c>
      <c r="HZ59" s="1">
        <f>IF(INDEX('W2. Regional GDP data'!$E$8:$L$211,MATCH($A59,'W2. Regional GDP data'!$B$8:$B$211,0),MATCH(HZ$7,'W2. Regional GDP data'!$E$7:$L$7,0))=HZ$8,1,0)</f>
        <v>0</v>
      </c>
      <c r="IA59" s="1">
        <f>IF(INDEX('W2. Regional GDP data'!$E$8:$L$211,MATCH($A59,'W2. Regional GDP data'!$B$8:$B$211,0),MATCH(IA$7,'W2. Regional GDP data'!$E$7:$L$7,0))=IA$8,1,0)</f>
        <v>0</v>
      </c>
      <c r="IB59" s="1">
        <f>IF(INDEX('W2. Regional GDP data'!$E$8:$L$211,MATCH($A59,'W2. Regional GDP data'!$B$8:$B$211,0),MATCH(IB$7,'W2. Regional GDP data'!$E$7:$L$7,0))=IB$8,1,0)</f>
        <v>1</v>
      </c>
      <c r="IC59" s="1">
        <v>1</v>
      </c>
    </row>
    <row r="60" spans="1:237">
      <c r="A60" s="1" t="s">
        <v>655</v>
      </c>
      <c r="B60" s="1" t="s">
        <v>384</v>
      </c>
      <c r="C60" s="1">
        <f t="shared" si="4"/>
        <v>0</v>
      </c>
      <c r="D60" s="1">
        <f t="shared" si="53"/>
        <v>0</v>
      </c>
      <c r="E60" s="1">
        <f t="shared" si="53"/>
        <v>0</v>
      </c>
      <c r="F60" s="1">
        <f t="shared" si="53"/>
        <v>0</v>
      </c>
      <c r="G60" s="1">
        <f t="shared" si="53"/>
        <v>0</v>
      </c>
      <c r="H60" s="1">
        <f t="shared" si="53"/>
        <v>0</v>
      </c>
      <c r="I60" s="1">
        <f t="shared" si="53"/>
        <v>0</v>
      </c>
      <c r="J60" s="1">
        <f t="shared" si="53"/>
        <v>0</v>
      </c>
      <c r="K60" s="1">
        <f t="shared" si="53"/>
        <v>0</v>
      </c>
      <c r="L60" s="1">
        <f t="shared" si="53"/>
        <v>0</v>
      </c>
      <c r="M60" s="1">
        <f t="shared" si="53"/>
        <v>0</v>
      </c>
      <c r="N60" s="1">
        <f t="shared" si="53"/>
        <v>0</v>
      </c>
      <c r="O60" s="1">
        <f t="shared" si="53"/>
        <v>0</v>
      </c>
      <c r="P60" s="1">
        <f t="shared" si="53"/>
        <v>0</v>
      </c>
      <c r="Q60" s="1">
        <f t="shared" si="53"/>
        <v>0</v>
      </c>
      <c r="R60" s="1">
        <f t="shared" si="53"/>
        <v>0</v>
      </c>
      <c r="S60" s="1">
        <f t="shared" si="53"/>
        <v>0</v>
      </c>
      <c r="T60" s="1">
        <f t="shared" si="53"/>
        <v>0</v>
      </c>
      <c r="U60" s="1">
        <f t="shared" si="53"/>
        <v>0</v>
      </c>
      <c r="V60" s="1">
        <f t="shared" si="53"/>
        <v>0</v>
      </c>
      <c r="W60" s="1">
        <f t="shared" si="53"/>
        <v>0</v>
      </c>
      <c r="X60" s="1">
        <f t="shared" si="53"/>
        <v>0</v>
      </c>
      <c r="Y60" s="1">
        <f t="shared" si="53"/>
        <v>0</v>
      </c>
      <c r="Z60" s="1">
        <f t="shared" si="53"/>
        <v>0</v>
      </c>
      <c r="AA60" s="1">
        <f t="shared" si="53"/>
        <v>0</v>
      </c>
      <c r="AB60" s="1">
        <f t="shared" si="53"/>
        <v>0</v>
      </c>
      <c r="AC60" s="1">
        <f t="shared" si="53"/>
        <v>0</v>
      </c>
      <c r="AD60" s="1">
        <f t="shared" si="53"/>
        <v>0</v>
      </c>
      <c r="AE60" s="1">
        <f t="shared" si="53"/>
        <v>0</v>
      </c>
      <c r="AF60" s="1">
        <f t="shared" si="53"/>
        <v>0</v>
      </c>
      <c r="AG60" s="1">
        <f t="shared" si="53"/>
        <v>0</v>
      </c>
      <c r="AH60" s="1">
        <f t="shared" si="53"/>
        <v>0</v>
      </c>
      <c r="AI60" s="1">
        <f t="shared" si="53"/>
        <v>0</v>
      </c>
      <c r="AJ60" s="1">
        <f t="shared" si="53"/>
        <v>0</v>
      </c>
      <c r="AK60" s="1">
        <f t="shared" si="53"/>
        <v>0</v>
      </c>
      <c r="AL60" s="1">
        <f t="shared" si="53"/>
        <v>0</v>
      </c>
      <c r="AM60" s="1">
        <f t="shared" si="53"/>
        <v>0</v>
      </c>
      <c r="AN60" s="1">
        <f t="shared" si="53"/>
        <v>0</v>
      </c>
      <c r="AO60" s="1">
        <f t="shared" si="53"/>
        <v>0</v>
      </c>
      <c r="AP60" s="1">
        <f t="shared" si="53"/>
        <v>0</v>
      </c>
      <c r="AQ60" s="1">
        <f t="shared" si="53"/>
        <v>0</v>
      </c>
      <c r="AR60" s="1">
        <f t="shared" si="53"/>
        <v>0</v>
      </c>
      <c r="AS60" s="1">
        <f t="shared" si="53"/>
        <v>0</v>
      </c>
      <c r="AT60" s="1">
        <f t="shared" si="53"/>
        <v>0</v>
      </c>
      <c r="AU60" s="1">
        <f t="shared" si="53"/>
        <v>0</v>
      </c>
      <c r="AV60" s="1">
        <f t="shared" si="53"/>
        <v>0</v>
      </c>
      <c r="AW60" s="1">
        <f t="shared" si="53"/>
        <v>0</v>
      </c>
      <c r="AX60" s="1">
        <f t="shared" si="53"/>
        <v>0</v>
      </c>
      <c r="AY60" s="1">
        <f t="shared" si="53"/>
        <v>0</v>
      </c>
      <c r="AZ60" s="1">
        <f t="shared" si="53"/>
        <v>0</v>
      </c>
      <c r="BA60" s="1">
        <f t="shared" si="53"/>
        <v>0</v>
      </c>
      <c r="BB60" s="1">
        <f t="shared" si="53"/>
        <v>1</v>
      </c>
      <c r="BC60" s="1">
        <f t="shared" si="53"/>
        <v>0</v>
      </c>
      <c r="BD60" s="1">
        <f t="shared" si="53"/>
        <v>0</v>
      </c>
      <c r="BE60" s="1">
        <f t="shared" si="53"/>
        <v>0</v>
      </c>
      <c r="BF60" s="1">
        <f t="shared" si="53"/>
        <v>0</v>
      </c>
      <c r="BG60" s="1">
        <f t="shared" si="53"/>
        <v>0</v>
      </c>
      <c r="BH60" s="1">
        <f t="shared" si="53"/>
        <v>0</v>
      </c>
      <c r="BI60" s="1">
        <f t="shared" si="53"/>
        <v>0</v>
      </c>
      <c r="BJ60" s="1">
        <f t="shared" si="53"/>
        <v>0</v>
      </c>
      <c r="BK60" s="1">
        <f t="shared" si="53"/>
        <v>0</v>
      </c>
      <c r="BL60" s="1">
        <f t="shared" si="53"/>
        <v>0</v>
      </c>
      <c r="BM60" s="1">
        <f t="shared" si="53"/>
        <v>0</v>
      </c>
      <c r="BN60" s="1">
        <f t="shared" si="53"/>
        <v>0</v>
      </c>
      <c r="BO60" s="1">
        <f t="shared" si="53"/>
        <v>0</v>
      </c>
      <c r="BP60" s="1">
        <f t="shared" si="52"/>
        <v>0</v>
      </c>
      <c r="BQ60" s="1">
        <f t="shared" si="52"/>
        <v>0</v>
      </c>
      <c r="BR60" s="1">
        <f t="shared" si="52"/>
        <v>0</v>
      </c>
      <c r="BS60" s="1">
        <f t="shared" si="52"/>
        <v>0</v>
      </c>
      <c r="BT60" s="1">
        <f t="shared" si="52"/>
        <v>0</v>
      </c>
      <c r="BU60" s="1">
        <f t="shared" si="52"/>
        <v>0</v>
      </c>
      <c r="BV60" s="1">
        <f t="shared" si="52"/>
        <v>0</v>
      </c>
      <c r="BW60" s="1">
        <f t="shared" si="52"/>
        <v>0</v>
      </c>
      <c r="BX60" s="1">
        <f t="shared" si="52"/>
        <v>0</v>
      </c>
      <c r="BY60" s="1">
        <f t="shared" si="52"/>
        <v>0</v>
      </c>
      <c r="BZ60" s="1">
        <f t="shared" si="52"/>
        <v>0</v>
      </c>
      <c r="CA60" s="1">
        <f t="shared" si="52"/>
        <v>0</v>
      </c>
      <c r="CB60" s="1">
        <f t="shared" si="52"/>
        <v>0</v>
      </c>
      <c r="CC60" s="1">
        <f t="shared" si="52"/>
        <v>0</v>
      </c>
      <c r="CD60" s="1">
        <f t="shared" si="52"/>
        <v>0</v>
      </c>
      <c r="CE60" s="1">
        <f t="shared" si="52"/>
        <v>0</v>
      </c>
      <c r="CF60" s="1">
        <f t="shared" si="52"/>
        <v>0</v>
      </c>
      <c r="CG60" s="1">
        <f t="shared" si="52"/>
        <v>0</v>
      </c>
      <c r="CH60" s="1">
        <f t="shared" si="52"/>
        <v>0</v>
      </c>
      <c r="CI60" s="1">
        <f t="shared" si="52"/>
        <v>0</v>
      </c>
      <c r="CJ60" s="1">
        <f t="shared" si="52"/>
        <v>0</v>
      </c>
      <c r="CK60" s="1">
        <f t="shared" si="52"/>
        <v>0</v>
      </c>
      <c r="CL60" s="1">
        <f t="shared" si="52"/>
        <v>0</v>
      </c>
      <c r="CM60" s="1">
        <f t="shared" si="52"/>
        <v>0</v>
      </c>
      <c r="CN60" s="1">
        <f t="shared" si="52"/>
        <v>0</v>
      </c>
      <c r="CO60" s="1">
        <f t="shared" si="52"/>
        <v>0</v>
      </c>
      <c r="CP60" s="1">
        <f t="shared" si="52"/>
        <v>0</v>
      </c>
      <c r="CQ60" s="1">
        <f t="shared" si="52"/>
        <v>0</v>
      </c>
      <c r="CR60" s="1">
        <f t="shared" si="52"/>
        <v>0</v>
      </c>
      <c r="CS60" s="1">
        <f t="shared" si="52"/>
        <v>0</v>
      </c>
      <c r="CT60" s="1">
        <f t="shared" si="52"/>
        <v>0</v>
      </c>
      <c r="CU60" s="1">
        <f t="shared" si="52"/>
        <v>0</v>
      </c>
      <c r="CV60" s="1">
        <f t="shared" si="52"/>
        <v>0</v>
      </c>
      <c r="CW60" s="1">
        <f t="shared" si="52"/>
        <v>0</v>
      </c>
      <c r="CX60" s="1">
        <f t="shared" si="52"/>
        <v>0</v>
      </c>
      <c r="CY60" s="1">
        <f t="shared" si="52"/>
        <v>0</v>
      </c>
      <c r="CZ60" s="1">
        <f t="shared" si="52"/>
        <v>0</v>
      </c>
      <c r="DA60" s="1">
        <f t="shared" si="52"/>
        <v>0</v>
      </c>
      <c r="DB60" s="1">
        <f t="shared" si="52"/>
        <v>0</v>
      </c>
      <c r="DC60" s="1">
        <f t="shared" si="52"/>
        <v>0</v>
      </c>
      <c r="DD60" s="1">
        <f t="shared" si="52"/>
        <v>0</v>
      </c>
      <c r="DE60" s="1">
        <f t="shared" si="52"/>
        <v>0</v>
      </c>
      <c r="DF60" s="1">
        <f t="shared" si="52"/>
        <v>0</v>
      </c>
      <c r="DG60" s="1">
        <f t="shared" si="52"/>
        <v>0</v>
      </c>
      <c r="DH60" s="1">
        <f t="shared" si="52"/>
        <v>0</v>
      </c>
      <c r="DI60" s="1">
        <f t="shared" si="52"/>
        <v>0</v>
      </c>
      <c r="DJ60" s="1">
        <f t="shared" si="52"/>
        <v>0</v>
      </c>
      <c r="DK60" s="1">
        <f t="shared" si="52"/>
        <v>0</v>
      </c>
      <c r="DL60" s="1">
        <f t="shared" si="52"/>
        <v>0</v>
      </c>
      <c r="DM60" s="1">
        <f t="shared" si="52"/>
        <v>0</v>
      </c>
      <c r="DN60" s="1">
        <f t="shared" si="52"/>
        <v>0</v>
      </c>
      <c r="DO60" s="1">
        <f t="shared" si="52"/>
        <v>0</v>
      </c>
      <c r="DP60" s="1">
        <f t="shared" si="52"/>
        <v>0</v>
      </c>
      <c r="DQ60" s="1">
        <f t="shared" si="52"/>
        <v>0</v>
      </c>
      <c r="DR60" s="1">
        <f t="shared" si="52"/>
        <v>0</v>
      </c>
      <c r="DS60" s="1">
        <f t="shared" si="52"/>
        <v>0</v>
      </c>
      <c r="DT60" s="1">
        <f t="shared" si="52"/>
        <v>0</v>
      </c>
      <c r="DU60" s="1">
        <f t="shared" si="52"/>
        <v>0</v>
      </c>
      <c r="DV60" s="1">
        <f t="shared" si="52"/>
        <v>0</v>
      </c>
      <c r="DW60" s="1">
        <f t="shared" si="52"/>
        <v>0</v>
      </c>
      <c r="DX60" s="1">
        <f t="shared" si="52"/>
        <v>0</v>
      </c>
      <c r="DY60" s="1">
        <f t="shared" si="52"/>
        <v>0</v>
      </c>
      <c r="DZ60" s="1">
        <f t="shared" si="52"/>
        <v>0</v>
      </c>
      <c r="EA60" s="1">
        <f t="shared" si="51"/>
        <v>0</v>
      </c>
      <c r="EB60" s="1">
        <f t="shared" si="51"/>
        <v>0</v>
      </c>
      <c r="EC60" s="1">
        <f t="shared" si="51"/>
        <v>0</v>
      </c>
      <c r="ED60" s="1">
        <f t="shared" si="51"/>
        <v>0</v>
      </c>
      <c r="EE60" s="1">
        <f t="shared" si="51"/>
        <v>0</v>
      </c>
      <c r="EF60" s="1">
        <f t="shared" si="51"/>
        <v>0</v>
      </c>
      <c r="EG60" s="1">
        <f t="shared" si="51"/>
        <v>0</v>
      </c>
      <c r="EH60" s="1">
        <f t="shared" si="51"/>
        <v>0</v>
      </c>
      <c r="EI60" s="1">
        <f t="shared" si="51"/>
        <v>0</v>
      </c>
      <c r="EJ60" s="1">
        <f t="shared" si="51"/>
        <v>0</v>
      </c>
      <c r="EK60" s="1">
        <f t="shared" si="51"/>
        <v>0</v>
      </c>
      <c r="EL60" s="1">
        <f t="shared" si="51"/>
        <v>0</v>
      </c>
      <c r="EM60" s="1">
        <f t="shared" si="51"/>
        <v>0</v>
      </c>
      <c r="EN60" s="1">
        <f t="shared" si="51"/>
        <v>0</v>
      </c>
      <c r="EO60" s="1">
        <f t="shared" si="51"/>
        <v>0</v>
      </c>
      <c r="EP60" s="1">
        <f t="shared" si="51"/>
        <v>0</v>
      </c>
      <c r="EQ60" s="1">
        <f t="shared" si="51"/>
        <v>0</v>
      </c>
      <c r="ER60" s="1">
        <f t="shared" si="51"/>
        <v>0</v>
      </c>
      <c r="ES60" s="1">
        <f t="shared" si="51"/>
        <v>0</v>
      </c>
      <c r="ET60" s="1">
        <f t="shared" si="51"/>
        <v>0</v>
      </c>
      <c r="EU60" s="1">
        <f t="shared" si="51"/>
        <v>0</v>
      </c>
      <c r="EV60" s="1">
        <f t="shared" si="51"/>
        <v>0</v>
      </c>
      <c r="EW60" s="1">
        <f t="shared" si="51"/>
        <v>0</v>
      </c>
      <c r="EX60" s="1">
        <f t="shared" si="51"/>
        <v>0</v>
      </c>
      <c r="EY60" s="1">
        <f t="shared" si="51"/>
        <v>0</v>
      </c>
      <c r="EZ60" s="1">
        <f t="shared" si="51"/>
        <v>0</v>
      </c>
      <c r="FA60" s="1">
        <f t="shared" si="51"/>
        <v>0</v>
      </c>
      <c r="FB60" s="1">
        <f t="shared" si="51"/>
        <v>0</v>
      </c>
      <c r="FC60" s="1">
        <f t="shared" si="51"/>
        <v>0</v>
      </c>
      <c r="FD60" s="1">
        <f t="shared" si="51"/>
        <v>0</v>
      </c>
      <c r="FE60" s="1">
        <f t="shared" si="51"/>
        <v>0</v>
      </c>
      <c r="FF60" s="1">
        <f t="shared" si="51"/>
        <v>0</v>
      </c>
      <c r="FG60" s="1">
        <f t="shared" si="51"/>
        <v>0</v>
      </c>
      <c r="FH60" s="1">
        <f t="shared" si="51"/>
        <v>0</v>
      </c>
      <c r="FI60" s="1">
        <f t="shared" si="51"/>
        <v>0</v>
      </c>
      <c r="FJ60" s="1">
        <f t="shared" si="51"/>
        <v>0</v>
      </c>
      <c r="FK60" s="1">
        <f t="shared" si="51"/>
        <v>0</v>
      </c>
      <c r="FL60" s="1">
        <f t="shared" si="51"/>
        <v>0</v>
      </c>
      <c r="FM60" s="1">
        <f t="shared" si="51"/>
        <v>0</v>
      </c>
      <c r="FN60" s="1">
        <f t="shared" si="51"/>
        <v>0</v>
      </c>
      <c r="FO60" s="1">
        <f t="shared" si="51"/>
        <v>0</v>
      </c>
      <c r="FP60" s="1">
        <f t="shared" si="51"/>
        <v>0</v>
      </c>
      <c r="FQ60" s="1">
        <f t="shared" si="51"/>
        <v>0</v>
      </c>
      <c r="FR60" s="1">
        <f t="shared" si="51"/>
        <v>0</v>
      </c>
      <c r="FS60" s="1">
        <f t="shared" si="51"/>
        <v>0</v>
      </c>
      <c r="FT60" s="1">
        <f t="shared" si="51"/>
        <v>0</v>
      </c>
      <c r="FU60" s="1">
        <f t="shared" si="51"/>
        <v>0</v>
      </c>
      <c r="FV60" s="1">
        <f t="shared" si="51"/>
        <v>0</v>
      </c>
      <c r="FW60" s="1">
        <f t="shared" si="51"/>
        <v>0</v>
      </c>
      <c r="FX60" s="1">
        <f t="shared" si="51"/>
        <v>0</v>
      </c>
      <c r="FY60" s="1">
        <f t="shared" si="51"/>
        <v>0</v>
      </c>
      <c r="FZ60" s="1">
        <f t="shared" si="51"/>
        <v>0</v>
      </c>
      <c r="GA60" s="1">
        <f t="shared" si="51"/>
        <v>0</v>
      </c>
      <c r="GB60" s="1">
        <f t="shared" si="51"/>
        <v>0</v>
      </c>
      <c r="GC60" s="1">
        <f t="shared" si="51"/>
        <v>0</v>
      </c>
      <c r="GD60" s="1">
        <f t="shared" si="51"/>
        <v>0</v>
      </c>
      <c r="GE60" s="1">
        <f t="shared" si="51"/>
        <v>0</v>
      </c>
      <c r="GF60" s="1">
        <f t="shared" si="51"/>
        <v>0</v>
      </c>
      <c r="GG60" s="1">
        <f t="shared" si="51"/>
        <v>0</v>
      </c>
      <c r="GH60" s="1">
        <f t="shared" si="51"/>
        <v>0</v>
      </c>
      <c r="GI60" s="1">
        <f t="shared" si="51"/>
        <v>0</v>
      </c>
      <c r="GJ60" s="1">
        <f t="shared" si="51"/>
        <v>0</v>
      </c>
      <c r="GK60" s="1">
        <f t="shared" si="51"/>
        <v>0</v>
      </c>
      <c r="GL60" s="1">
        <f t="shared" ref="GL60:GX63" si="54">IF($B60=GL$8,1,0)</f>
        <v>0</v>
      </c>
      <c r="GM60" s="1">
        <f t="shared" si="54"/>
        <v>0</v>
      </c>
      <c r="GN60" s="1">
        <f t="shared" si="54"/>
        <v>0</v>
      </c>
      <c r="GO60" s="1">
        <f t="shared" si="54"/>
        <v>0</v>
      </c>
      <c r="GP60" s="1">
        <f t="shared" si="54"/>
        <v>0</v>
      </c>
      <c r="GQ60" s="1">
        <f t="shared" si="54"/>
        <v>0</v>
      </c>
      <c r="GR60" s="1">
        <f t="shared" si="54"/>
        <v>0</v>
      </c>
      <c r="GS60" s="1">
        <f t="shared" si="54"/>
        <v>0</v>
      </c>
      <c r="GT60" s="1">
        <f t="shared" si="54"/>
        <v>0</v>
      </c>
      <c r="GU60" s="1">
        <f t="shared" si="54"/>
        <v>0</v>
      </c>
      <c r="GV60" s="1">
        <f t="shared" si="54"/>
        <v>0</v>
      </c>
      <c r="GW60" s="1">
        <f t="shared" si="54"/>
        <v>0</v>
      </c>
      <c r="GX60" s="1">
        <f t="shared" si="54"/>
        <v>0</v>
      </c>
      <c r="GY60" s="1">
        <f>IF(INDEX('W2. Regional GDP data'!$E$8:$L$211,MATCH($A60,'W2. Regional GDP data'!$B$8:$B$211,0),MATCH(GY$7,'W2. Regional GDP data'!$E$7:$L$7,0))=GY$8,1,0)</f>
        <v>0</v>
      </c>
      <c r="GZ60" s="1">
        <f>IF(INDEX('W2. Regional GDP data'!$E$8:$L$211,MATCH($A60,'W2. Regional GDP data'!$B$8:$B$211,0),MATCH(GZ$7,'W2. Regional GDP data'!$E$7:$L$7,0))=GZ$8,1,0)</f>
        <v>0</v>
      </c>
      <c r="HA60" s="1">
        <f>IF(INDEX('W2. Regional GDP data'!$E$8:$L$211,MATCH($A60,'W2. Regional GDP data'!$B$8:$B$211,0),MATCH(HA$7,'W2. Regional GDP data'!$E$7:$L$7,0))=HA$8,1,0)</f>
        <v>0</v>
      </c>
      <c r="HB60" s="1">
        <f>IF(INDEX('W2. Regional GDP data'!$E$8:$L$211,MATCH($A60,'W2. Regional GDP data'!$B$8:$B$211,0),MATCH(HB$7,'W2. Regional GDP data'!$E$7:$L$7,0))=HB$8,1,0)</f>
        <v>0</v>
      </c>
      <c r="HC60" s="1">
        <f>IF(INDEX('W2. Regional GDP data'!$E$8:$L$211,MATCH($A60,'W2. Regional GDP data'!$B$8:$B$211,0),MATCH(HC$7,'W2. Regional GDP data'!$E$7:$L$7,0))=HC$8,1,0)</f>
        <v>1</v>
      </c>
      <c r="HD60" s="1">
        <f>IF(INDEX('W2. Regional GDP data'!$E$8:$L$211,MATCH($A60,'W2. Regional GDP data'!$B$8:$B$211,0),MATCH(HD$7,'W2. Regional GDP data'!$E$7:$L$7,0))=HD$8,1,0)</f>
        <v>0</v>
      </c>
      <c r="HE60" s="1">
        <f>IF(INDEX('W2. Regional GDP data'!$E$8:$L$211,MATCH($A60,'W2. Regional GDP data'!$B$8:$B$211,0),MATCH(HE$7,'W2. Regional GDP data'!$E$7:$L$7,0))=HE$8,1,0)</f>
        <v>0</v>
      </c>
      <c r="HF60" s="1">
        <f>IF(INDEX('W2. Regional GDP data'!$E$8:$L$211,MATCH($A60,'W2. Regional GDP data'!$B$8:$B$211,0),MATCH(HF$7,'W2. Regional GDP data'!$E$7:$L$7,0))=HF$8,1,0)</f>
        <v>0</v>
      </c>
      <c r="HG60" s="1">
        <f>IF(INDEX('W2. Regional GDP data'!$E$8:$L$211,MATCH($A60,'W2. Regional GDP data'!$B$8:$B$211,0),MATCH(HG$7,'W2. Regional GDP data'!$E$7:$L$7,0))=HG$8,1,0)</f>
        <v>0</v>
      </c>
      <c r="HH60" s="1">
        <f>IF(INDEX('W2. Regional GDP data'!$E$8:$L$211,MATCH($A60,'W2. Regional GDP data'!$B$8:$B$211,0),MATCH(HH$7,'W2. Regional GDP data'!$E$7:$L$7,0))=HH$8,1,0)</f>
        <v>0</v>
      </c>
      <c r="HI60" s="1">
        <f>IF(INDEX('W2. Regional GDP data'!$E$8:$L$211,MATCH($A60,'W2. Regional GDP data'!$B$8:$B$211,0),MATCH(HI$7,'W2. Regional GDP data'!$E$7:$L$7,0))=HI$8,1,0)</f>
        <v>0</v>
      </c>
      <c r="HJ60" s="1">
        <f>IF(INDEX('W2. Regional GDP data'!$E$8:$L$211,MATCH($A60,'W2. Regional GDP data'!$B$8:$B$211,0),MATCH(HJ$7,'W2. Regional GDP data'!$E$7:$L$7,0))=HJ$8,1,0)</f>
        <v>0</v>
      </c>
      <c r="HK60" s="1">
        <f>IF(INDEX('W2. Regional GDP data'!$E$8:$L$211,MATCH($A60,'W2. Regional GDP data'!$B$8:$B$211,0),MATCH(HK$7,'W2. Regional GDP data'!$E$7:$L$7,0))=HK$8,1,0)</f>
        <v>0</v>
      </c>
      <c r="HL60" s="1">
        <f>IF(INDEX('W2. Regional GDP data'!$E$8:$L$211,MATCH($A60,'W2. Regional GDP data'!$B$8:$B$211,0),MATCH(HL$7,'W2. Regional GDP data'!$E$7:$L$7,0))=HL$8,1,0)</f>
        <v>0</v>
      </c>
      <c r="HM60" s="1">
        <f>IF(INDEX('W2. Regional GDP data'!$E$8:$L$211,MATCH($A60,'W2. Regional GDP data'!$B$8:$B$211,0),MATCH(HM$7,'W2. Regional GDP data'!$E$7:$L$7,0))=HM$8,1,0)</f>
        <v>0</v>
      </c>
      <c r="HN60" s="1">
        <f>IF(INDEX('W2. Regional GDP data'!$E$8:$L$211,MATCH($A60,'W2. Regional GDP data'!$B$8:$B$211,0),MATCH(HN$7,'W2. Regional GDP data'!$E$7:$L$7,0))=HN$8,1,0)</f>
        <v>0</v>
      </c>
      <c r="HO60" s="1">
        <f>IF(INDEX('W2. Regional GDP data'!$E$8:$L$211,MATCH($A60,'W2. Regional GDP data'!$B$8:$B$211,0),MATCH(HO$7,'W2. Regional GDP data'!$E$7:$L$7,0))=HO$8,1,0)</f>
        <v>0</v>
      </c>
      <c r="HP60" s="1">
        <f>IF(INDEX('W2. Regional GDP data'!$E$8:$L$211,MATCH($A60,'W2. Regional GDP data'!$B$8:$B$211,0),MATCH(HP$7,'W2. Regional GDP data'!$E$7:$L$7,0))=HP$8,1,0)</f>
        <v>1</v>
      </c>
      <c r="HQ60" s="1">
        <f>IF(INDEX('W2. Regional GDP data'!$E$8:$L$211,MATCH($A60,'W2. Regional GDP data'!$B$8:$B$211,0),MATCH(HQ$7,'W2. Regional GDP data'!$E$7:$L$7,0))=HQ$8,1,0)</f>
        <v>0</v>
      </c>
      <c r="HR60" s="1">
        <f>IF(INDEX('W2. Regional GDP data'!$E$8:$L$211,MATCH($A60,'W2. Regional GDP data'!$B$8:$B$211,0),MATCH(HR$7,'W2. Regional GDP data'!$E$7:$L$7,0))=HR$8,1,0)</f>
        <v>0</v>
      </c>
      <c r="HS60" s="1">
        <f>IF(INDEX('W2. Regional GDP data'!$E$8:$L$211,MATCH($A60,'W2. Regional GDP data'!$B$8:$B$211,0),MATCH(HS$7,'W2. Regional GDP data'!$E$7:$L$7,0))=HS$8,1,0)</f>
        <v>0</v>
      </c>
      <c r="HT60" s="1">
        <f>IF(INDEX('W2. Regional GDP data'!$E$8:$L$211,MATCH($A60,'W2. Regional GDP data'!$B$8:$B$211,0),MATCH(HT$7,'W2. Regional GDP data'!$E$7:$L$7,0))=HT$8,1,0)</f>
        <v>0</v>
      </c>
      <c r="HU60" s="1">
        <f>IF(INDEX('W2. Regional GDP data'!$E$8:$L$211,MATCH($A60,'W2. Regional GDP data'!$B$8:$B$211,0),MATCH(HU$7,'W2. Regional GDP data'!$E$7:$L$7,0))=HU$8,1,0)</f>
        <v>0</v>
      </c>
      <c r="HV60" s="1">
        <f>IF(INDEX('W2. Regional GDP data'!$E$8:$L$211,MATCH($A60,'W2. Regional GDP data'!$B$8:$B$211,0),MATCH(HV$7,'W2. Regional GDP data'!$E$7:$L$7,0))=HV$8,1,0)</f>
        <v>0</v>
      </c>
      <c r="HW60" s="1">
        <f>IF(INDEX('W2. Regional GDP data'!$E$8:$L$211,MATCH($A60,'W2. Regional GDP data'!$B$8:$B$211,0),MATCH(HW$7,'W2. Regional GDP data'!$E$7:$L$7,0))=HW$8,1,0)</f>
        <v>0</v>
      </c>
      <c r="HX60" s="1">
        <f>IF(INDEX('W2. Regional GDP data'!$E$8:$L$211,MATCH($A60,'W2. Regional GDP data'!$B$8:$B$211,0),MATCH(HX$7,'W2. Regional GDP data'!$E$7:$L$7,0))=HX$8,1,0)</f>
        <v>1</v>
      </c>
      <c r="HY60" s="1">
        <f>IF(INDEX('W2. Regional GDP data'!$E$8:$L$211,MATCH($A60,'W2. Regional GDP data'!$B$8:$B$211,0),MATCH(HY$7,'W2. Regional GDP data'!$E$7:$L$7,0))=HY$8,1,0)</f>
        <v>0</v>
      </c>
      <c r="HZ60" s="1">
        <f>IF(INDEX('W2. Regional GDP data'!$E$8:$L$211,MATCH($A60,'W2. Regional GDP data'!$B$8:$B$211,0),MATCH(HZ$7,'W2. Regional GDP data'!$E$7:$L$7,0))=HZ$8,1,0)</f>
        <v>0</v>
      </c>
      <c r="IA60" s="1">
        <f>IF(INDEX('W2. Regional GDP data'!$E$8:$L$211,MATCH($A60,'W2. Regional GDP data'!$B$8:$B$211,0),MATCH(IA$7,'W2. Regional GDP data'!$E$7:$L$7,0))=IA$8,1,0)</f>
        <v>0</v>
      </c>
      <c r="IB60" s="1">
        <f>IF(INDEX('W2. Regional GDP data'!$E$8:$L$211,MATCH($A60,'W2. Regional GDP data'!$B$8:$B$211,0),MATCH(IB$7,'W2. Regional GDP data'!$E$7:$L$7,0))=IB$8,1,0)</f>
        <v>0</v>
      </c>
      <c r="IC60" s="1">
        <v>1</v>
      </c>
    </row>
    <row r="61" spans="1:237">
      <c r="A61" s="1" t="s">
        <v>30</v>
      </c>
      <c r="B61" s="1" t="s">
        <v>639</v>
      </c>
      <c r="C61" s="1">
        <f t="shared" si="4"/>
        <v>0</v>
      </c>
      <c r="D61" s="1">
        <f t="shared" si="53"/>
        <v>0</v>
      </c>
      <c r="E61" s="1">
        <f t="shared" si="53"/>
        <v>0</v>
      </c>
      <c r="F61" s="1">
        <f t="shared" si="53"/>
        <v>0</v>
      </c>
      <c r="G61" s="1">
        <f t="shared" si="53"/>
        <v>0</v>
      </c>
      <c r="H61" s="1">
        <f t="shared" si="53"/>
        <v>0</v>
      </c>
      <c r="I61" s="1">
        <f t="shared" si="53"/>
        <v>0</v>
      </c>
      <c r="J61" s="1">
        <f t="shared" si="53"/>
        <v>0</v>
      </c>
      <c r="K61" s="1">
        <f t="shared" si="53"/>
        <v>0</v>
      </c>
      <c r="L61" s="1">
        <f t="shared" si="53"/>
        <v>0</v>
      </c>
      <c r="M61" s="1">
        <f t="shared" si="53"/>
        <v>0</v>
      </c>
      <c r="N61" s="1">
        <f t="shared" si="53"/>
        <v>0</v>
      </c>
      <c r="O61" s="1">
        <f t="shared" si="53"/>
        <v>0</v>
      </c>
      <c r="P61" s="1">
        <f t="shared" si="53"/>
        <v>0</v>
      </c>
      <c r="Q61" s="1">
        <f t="shared" si="53"/>
        <v>0</v>
      </c>
      <c r="R61" s="1">
        <f t="shared" si="53"/>
        <v>0</v>
      </c>
      <c r="S61" s="1">
        <f t="shared" si="53"/>
        <v>0</v>
      </c>
      <c r="T61" s="1">
        <f t="shared" si="53"/>
        <v>0</v>
      </c>
      <c r="U61" s="1">
        <f t="shared" si="53"/>
        <v>0</v>
      </c>
      <c r="V61" s="1">
        <f t="shared" si="53"/>
        <v>0</v>
      </c>
      <c r="W61" s="1">
        <f t="shared" si="53"/>
        <v>0</v>
      </c>
      <c r="X61" s="1">
        <f t="shared" si="53"/>
        <v>0</v>
      </c>
      <c r="Y61" s="1">
        <f t="shared" si="53"/>
        <v>0</v>
      </c>
      <c r="Z61" s="1">
        <f t="shared" si="53"/>
        <v>0</v>
      </c>
      <c r="AA61" s="1">
        <f t="shared" si="53"/>
        <v>0</v>
      </c>
      <c r="AB61" s="1">
        <f t="shared" si="53"/>
        <v>0</v>
      </c>
      <c r="AC61" s="1">
        <f t="shared" si="53"/>
        <v>0</v>
      </c>
      <c r="AD61" s="1">
        <f t="shared" si="53"/>
        <v>0</v>
      </c>
      <c r="AE61" s="1">
        <f t="shared" si="53"/>
        <v>0</v>
      </c>
      <c r="AF61" s="1">
        <f t="shared" si="53"/>
        <v>0</v>
      </c>
      <c r="AG61" s="1">
        <f t="shared" si="53"/>
        <v>0</v>
      </c>
      <c r="AH61" s="1">
        <f t="shared" si="53"/>
        <v>0</v>
      </c>
      <c r="AI61" s="1">
        <f t="shared" si="53"/>
        <v>0</v>
      </c>
      <c r="AJ61" s="1">
        <f t="shared" si="53"/>
        <v>0</v>
      </c>
      <c r="AK61" s="1">
        <f t="shared" si="53"/>
        <v>0</v>
      </c>
      <c r="AL61" s="1">
        <f t="shared" si="53"/>
        <v>0</v>
      </c>
      <c r="AM61" s="1">
        <f t="shared" si="53"/>
        <v>0</v>
      </c>
      <c r="AN61" s="1">
        <f t="shared" si="53"/>
        <v>0</v>
      </c>
      <c r="AO61" s="1">
        <f t="shared" si="53"/>
        <v>0</v>
      </c>
      <c r="AP61" s="1">
        <f t="shared" si="53"/>
        <v>0</v>
      </c>
      <c r="AQ61" s="1">
        <f t="shared" si="53"/>
        <v>0</v>
      </c>
      <c r="AR61" s="1">
        <f t="shared" si="53"/>
        <v>0</v>
      </c>
      <c r="AS61" s="1">
        <f t="shared" si="53"/>
        <v>0</v>
      </c>
      <c r="AT61" s="1">
        <f t="shared" si="53"/>
        <v>0</v>
      </c>
      <c r="AU61" s="1">
        <f t="shared" si="53"/>
        <v>0</v>
      </c>
      <c r="AV61" s="1">
        <f t="shared" si="53"/>
        <v>0</v>
      </c>
      <c r="AW61" s="1">
        <f t="shared" si="53"/>
        <v>0</v>
      </c>
      <c r="AX61" s="1">
        <f t="shared" si="53"/>
        <v>0</v>
      </c>
      <c r="AY61" s="1">
        <f t="shared" si="53"/>
        <v>0</v>
      </c>
      <c r="AZ61" s="1">
        <f t="shared" si="53"/>
        <v>0</v>
      </c>
      <c r="BA61" s="1">
        <f t="shared" si="53"/>
        <v>0</v>
      </c>
      <c r="BB61" s="1">
        <f t="shared" si="53"/>
        <v>0</v>
      </c>
      <c r="BC61" s="1">
        <f t="shared" si="53"/>
        <v>1</v>
      </c>
      <c r="BD61" s="1">
        <f t="shared" si="53"/>
        <v>0</v>
      </c>
      <c r="BE61" s="1">
        <f t="shared" si="53"/>
        <v>0</v>
      </c>
      <c r="BF61" s="1">
        <f t="shared" si="53"/>
        <v>0</v>
      </c>
      <c r="BG61" s="1">
        <f t="shared" si="53"/>
        <v>0</v>
      </c>
      <c r="BH61" s="1">
        <f t="shared" si="53"/>
        <v>0</v>
      </c>
      <c r="BI61" s="1">
        <f t="shared" si="53"/>
        <v>0</v>
      </c>
      <c r="BJ61" s="1">
        <f t="shared" si="53"/>
        <v>0</v>
      </c>
      <c r="BK61" s="1">
        <f t="shared" si="53"/>
        <v>0</v>
      </c>
      <c r="BL61" s="1">
        <f t="shared" si="53"/>
        <v>0</v>
      </c>
      <c r="BM61" s="1">
        <f t="shared" si="53"/>
        <v>0</v>
      </c>
      <c r="BN61" s="1">
        <f t="shared" si="53"/>
        <v>0</v>
      </c>
      <c r="BO61" s="1">
        <f t="shared" si="53"/>
        <v>0</v>
      </c>
      <c r="BP61" s="1">
        <f t="shared" si="52"/>
        <v>0</v>
      </c>
      <c r="BQ61" s="1">
        <f t="shared" si="52"/>
        <v>0</v>
      </c>
      <c r="BR61" s="1">
        <f t="shared" si="52"/>
        <v>0</v>
      </c>
      <c r="BS61" s="1">
        <f t="shared" si="52"/>
        <v>0</v>
      </c>
      <c r="BT61" s="1">
        <f t="shared" si="52"/>
        <v>0</v>
      </c>
      <c r="BU61" s="1">
        <f t="shared" si="52"/>
        <v>0</v>
      </c>
      <c r="BV61" s="1">
        <f t="shared" si="52"/>
        <v>0</v>
      </c>
      <c r="BW61" s="1">
        <f t="shared" si="52"/>
        <v>0</v>
      </c>
      <c r="BX61" s="1">
        <f t="shared" si="52"/>
        <v>0</v>
      </c>
      <c r="BY61" s="1">
        <f t="shared" si="52"/>
        <v>0</v>
      </c>
      <c r="BZ61" s="1">
        <f t="shared" si="52"/>
        <v>0</v>
      </c>
      <c r="CA61" s="1">
        <f t="shared" si="52"/>
        <v>0</v>
      </c>
      <c r="CB61" s="1">
        <f t="shared" si="52"/>
        <v>0</v>
      </c>
      <c r="CC61" s="1">
        <f t="shared" si="52"/>
        <v>0</v>
      </c>
      <c r="CD61" s="1">
        <f t="shared" si="52"/>
        <v>0</v>
      </c>
      <c r="CE61" s="1">
        <f t="shared" si="52"/>
        <v>0</v>
      </c>
      <c r="CF61" s="1">
        <f t="shared" si="52"/>
        <v>0</v>
      </c>
      <c r="CG61" s="1">
        <f t="shared" si="52"/>
        <v>0</v>
      </c>
      <c r="CH61" s="1">
        <f t="shared" si="52"/>
        <v>0</v>
      </c>
      <c r="CI61" s="1">
        <f t="shared" si="52"/>
        <v>0</v>
      </c>
      <c r="CJ61" s="1">
        <f t="shared" si="52"/>
        <v>0</v>
      </c>
      <c r="CK61" s="1">
        <f t="shared" si="52"/>
        <v>0</v>
      </c>
      <c r="CL61" s="1">
        <f t="shared" si="52"/>
        <v>0</v>
      </c>
      <c r="CM61" s="1">
        <f t="shared" si="52"/>
        <v>0</v>
      </c>
      <c r="CN61" s="1">
        <f t="shared" si="52"/>
        <v>0</v>
      </c>
      <c r="CO61" s="1">
        <f t="shared" si="52"/>
        <v>0</v>
      </c>
      <c r="CP61" s="1">
        <f t="shared" si="52"/>
        <v>0</v>
      </c>
      <c r="CQ61" s="1">
        <f t="shared" si="52"/>
        <v>0</v>
      </c>
      <c r="CR61" s="1">
        <f t="shared" si="52"/>
        <v>0</v>
      </c>
      <c r="CS61" s="1">
        <f t="shared" si="52"/>
        <v>0</v>
      </c>
      <c r="CT61" s="1">
        <f t="shared" si="52"/>
        <v>0</v>
      </c>
      <c r="CU61" s="1">
        <f t="shared" si="52"/>
        <v>0</v>
      </c>
      <c r="CV61" s="1">
        <f t="shared" si="52"/>
        <v>0</v>
      </c>
      <c r="CW61" s="1">
        <f t="shared" si="52"/>
        <v>0</v>
      </c>
      <c r="CX61" s="1">
        <f t="shared" si="52"/>
        <v>0</v>
      </c>
      <c r="CY61" s="1">
        <f t="shared" si="52"/>
        <v>0</v>
      </c>
      <c r="CZ61" s="1">
        <f t="shared" si="52"/>
        <v>0</v>
      </c>
      <c r="DA61" s="1">
        <f t="shared" si="52"/>
        <v>0</v>
      </c>
      <c r="DB61" s="1">
        <f t="shared" si="52"/>
        <v>0</v>
      </c>
      <c r="DC61" s="1">
        <f t="shared" si="52"/>
        <v>0</v>
      </c>
      <c r="DD61" s="1">
        <f t="shared" si="52"/>
        <v>0</v>
      </c>
      <c r="DE61" s="1">
        <f t="shared" si="52"/>
        <v>0</v>
      </c>
      <c r="DF61" s="1">
        <f t="shared" si="52"/>
        <v>0</v>
      </c>
      <c r="DG61" s="1">
        <f t="shared" si="52"/>
        <v>0</v>
      </c>
      <c r="DH61" s="1">
        <f t="shared" si="52"/>
        <v>0</v>
      </c>
      <c r="DI61" s="1">
        <f t="shared" si="52"/>
        <v>0</v>
      </c>
      <c r="DJ61" s="1">
        <f t="shared" si="52"/>
        <v>0</v>
      </c>
      <c r="DK61" s="1">
        <f t="shared" si="52"/>
        <v>0</v>
      </c>
      <c r="DL61" s="1">
        <f t="shared" si="52"/>
        <v>0</v>
      </c>
      <c r="DM61" s="1">
        <f t="shared" si="52"/>
        <v>0</v>
      </c>
      <c r="DN61" s="1">
        <f t="shared" si="52"/>
        <v>0</v>
      </c>
      <c r="DO61" s="1">
        <f t="shared" si="52"/>
        <v>0</v>
      </c>
      <c r="DP61" s="1">
        <f t="shared" si="52"/>
        <v>0</v>
      </c>
      <c r="DQ61" s="1">
        <f t="shared" si="52"/>
        <v>0</v>
      </c>
      <c r="DR61" s="1">
        <f t="shared" si="52"/>
        <v>0</v>
      </c>
      <c r="DS61" s="1">
        <f t="shared" si="52"/>
        <v>0</v>
      </c>
      <c r="DT61" s="1">
        <f t="shared" si="52"/>
        <v>0</v>
      </c>
      <c r="DU61" s="1">
        <f t="shared" si="52"/>
        <v>0</v>
      </c>
      <c r="DV61" s="1">
        <f t="shared" si="52"/>
        <v>0</v>
      </c>
      <c r="DW61" s="1">
        <f t="shared" si="52"/>
        <v>0</v>
      </c>
      <c r="DX61" s="1">
        <f t="shared" si="52"/>
        <v>0</v>
      </c>
      <c r="DY61" s="1">
        <f t="shared" si="52"/>
        <v>0</v>
      </c>
      <c r="DZ61" s="1">
        <f t="shared" si="52"/>
        <v>0</v>
      </c>
      <c r="EA61" s="1">
        <f t="shared" ref="EA61:GL64" si="55">IF($B61=EA$8,1,0)</f>
        <v>0</v>
      </c>
      <c r="EB61" s="1">
        <f t="shared" si="55"/>
        <v>0</v>
      </c>
      <c r="EC61" s="1">
        <f t="shared" si="55"/>
        <v>0</v>
      </c>
      <c r="ED61" s="1">
        <f t="shared" si="55"/>
        <v>0</v>
      </c>
      <c r="EE61" s="1">
        <f t="shared" si="55"/>
        <v>0</v>
      </c>
      <c r="EF61" s="1">
        <f t="shared" si="55"/>
        <v>0</v>
      </c>
      <c r="EG61" s="1">
        <f t="shared" si="55"/>
        <v>0</v>
      </c>
      <c r="EH61" s="1">
        <f t="shared" si="55"/>
        <v>0</v>
      </c>
      <c r="EI61" s="1">
        <f t="shared" si="55"/>
        <v>0</v>
      </c>
      <c r="EJ61" s="1">
        <f t="shared" si="55"/>
        <v>0</v>
      </c>
      <c r="EK61" s="1">
        <f t="shared" si="55"/>
        <v>0</v>
      </c>
      <c r="EL61" s="1">
        <f t="shared" si="55"/>
        <v>0</v>
      </c>
      <c r="EM61" s="1">
        <f t="shared" si="55"/>
        <v>0</v>
      </c>
      <c r="EN61" s="1">
        <f t="shared" si="55"/>
        <v>0</v>
      </c>
      <c r="EO61" s="1">
        <f t="shared" si="55"/>
        <v>0</v>
      </c>
      <c r="EP61" s="1">
        <f t="shared" si="55"/>
        <v>0</v>
      </c>
      <c r="EQ61" s="1">
        <f t="shared" si="55"/>
        <v>0</v>
      </c>
      <c r="ER61" s="1">
        <f t="shared" si="55"/>
        <v>0</v>
      </c>
      <c r="ES61" s="1">
        <f t="shared" si="55"/>
        <v>0</v>
      </c>
      <c r="ET61" s="1">
        <f t="shared" si="55"/>
        <v>0</v>
      </c>
      <c r="EU61" s="1">
        <f t="shared" si="55"/>
        <v>0</v>
      </c>
      <c r="EV61" s="1">
        <f t="shared" si="55"/>
        <v>0</v>
      </c>
      <c r="EW61" s="1">
        <f t="shared" si="55"/>
        <v>0</v>
      </c>
      <c r="EX61" s="1">
        <f t="shared" si="55"/>
        <v>0</v>
      </c>
      <c r="EY61" s="1">
        <f t="shared" si="55"/>
        <v>0</v>
      </c>
      <c r="EZ61" s="1">
        <f t="shared" si="55"/>
        <v>0</v>
      </c>
      <c r="FA61" s="1">
        <f t="shared" si="55"/>
        <v>0</v>
      </c>
      <c r="FB61" s="1">
        <f t="shared" si="55"/>
        <v>0</v>
      </c>
      <c r="FC61" s="1">
        <f t="shared" si="55"/>
        <v>0</v>
      </c>
      <c r="FD61" s="1">
        <f t="shared" si="55"/>
        <v>0</v>
      </c>
      <c r="FE61" s="1">
        <f t="shared" si="55"/>
        <v>0</v>
      </c>
      <c r="FF61" s="1">
        <f t="shared" si="55"/>
        <v>0</v>
      </c>
      <c r="FG61" s="1">
        <f t="shared" si="55"/>
        <v>0</v>
      </c>
      <c r="FH61" s="1">
        <f t="shared" si="55"/>
        <v>0</v>
      </c>
      <c r="FI61" s="1">
        <f t="shared" si="55"/>
        <v>0</v>
      </c>
      <c r="FJ61" s="1">
        <f t="shared" si="55"/>
        <v>0</v>
      </c>
      <c r="FK61" s="1">
        <f t="shared" si="55"/>
        <v>0</v>
      </c>
      <c r="FL61" s="1">
        <f t="shared" si="55"/>
        <v>0</v>
      </c>
      <c r="FM61" s="1">
        <f t="shared" si="55"/>
        <v>0</v>
      </c>
      <c r="FN61" s="1">
        <f t="shared" si="55"/>
        <v>0</v>
      </c>
      <c r="FO61" s="1">
        <f t="shared" si="55"/>
        <v>0</v>
      </c>
      <c r="FP61" s="1">
        <f t="shared" si="55"/>
        <v>0</v>
      </c>
      <c r="FQ61" s="1">
        <f t="shared" si="55"/>
        <v>0</v>
      </c>
      <c r="FR61" s="1">
        <f t="shared" si="55"/>
        <v>0</v>
      </c>
      <c r="FS61" s="1">
        <f t="shared" si="55"/>
        <v>0</v>
      </c>
      <c r="FT61" s="1">
        <f t="shared" si="55"/>
        <v>0</v>
      </c>
      <c r="FU61" s="1">
        <f t="shared" si="55"/>
        <v>0</v>
      </c>
      <c r="FV61" s="1">
        <f t="shared" si="55"/>
        <v>0</v>
      </c>
      <c r="FW61" s="1">
        <f t="shared" si="55"/>
        <v>0</v>
      </c>
      <c r="FX61" s="1">
        <f t="shared" si="55"/>
        <v>0</v>
      </c>
      <c r="FY61" s="1">
        <f t="shared" si="55"/>
        <v>0</v>
      </c>
      <c r="FZ61" s="1">
        <f t="shared" si="55"/>
        <v>0</v>
      </c>
      <c r="GA61" s="1">
        <f t="shared" si="55"/>
        <v>0</v>
      </c>
      <c r="GB61" s="1">
        <f t="shared" si="55"/>
        <v>0</v>
      </c>
      <c r="GC61" s="1">
        <f t="shared" si="55"/>
        <v>0</v>
      </c>
      <c r="GD61" s="1">
        <f t="shared" si="55"/>
        <v>0</v>
      </c>
      <c r="GE61" s="1">
        <f t="shared" si="55"/>
        <v>0</v>
      </c>
      <c r="GF61" s="1">
        <f t="shared" si="55"/>
        <v>0</v>
      </c>
      <c r="GG61" s="1">
        <f t="shared" si="55"/>
        <v>0</v>
      </c>
      <c r="GH61" s="1">
        <f t="shared" si="55"/>
        <v>0</v>
      </c>
      <c r="GI61" s="1">
        <f t="shared" si="55"/>
        <v>0</v>
      </c>
      <c r="GJ61" s="1">
        <f t="shared" si="55"/>
        <v>0</v>
      </c>
      <c r="GK61" s="1">
        <f t="shared" si="55"/>
        <v>0</v>
      </c>
      <c r="GL61" s="1">
        <f t="shared" si="55"/>
        <v>0</v>
      </c>
      <c r="GM61" s="1">
        <f t="shared" si="54"/>
        <v>0</v>
      </c>
      <c r="GN61" s="1">
        <f t="shared" si="54"/>
        <v>0</v>
      </c>
      <c r="GO61" s="1">
        <f t="shared" si="54"/>
        <v>0</v>
      </c>
      <c r="GP61" s="1">
        <f t="shared" si="54"/>
        <v>0</v>
      </c>
      <c r="GQ61" s="1">
        <f t="shared" si="54"/>
        <v>0</v>
      </c>
      <c r="GR61" s="1">
        <f t="shared" si="54"/>
        <v>0</v>
      </c>
      <c r="GS61" s="1">
        <f t="shared" si="54"/>
        <v>0</v>
      </c>
      <c r="GT61" s="1">
        <f t="shared" si="54"/>
        <v>0</v>
      </c>
      <c r="GU61" s="1">
        <f t="shared" si="54"/>
        <v>0</v>
      </c>
      <c r="GV61" s="1">
        <f t="shared" si="54"/>
        <v>0</v>
      </c>
      <c r="GW61" s="1">
        <f t="shared" si="54"/>
        <v>0</v>
      </c>
      <c r="GX61" s="1">
        <f t="shared" si="54"/>
        <v>0</v>
      </c>
      <c r="GY61" s="1">
        <f>IF(INDEX('W2. Regional GDP data'!$E$8:$L$211,MATCH($A61,'W2. Regional GDP data'!$B$8:$B$211,0),MATCH(GY$7,'W2. Regional GDP data'!$E$7:$L$7,0))=GY$8,1,0)</f>
        <v>0</v>
      </c>
      <c r="GZ61" s="1">
        <f>IF(INDEX('W2. Regional GDP data'!$E$8:$L$211,MATCH($A61,'W2. Regional GDP data'!$B$8:$B$211,0),MATCH(GZ$7,'W2. Regional GDP data'!$E$7:$L$7,0))=GZ$8,1,0)</f>
        <v>0</v>
      </c>
      <c r="HA61" s="1">
        <f>IF(INDEX('W2. Regional GDP data'!$E$8:$L$211,MATCH($A61,'W2. Regional GDP data'!$B$8:$B$211,0),MATCH(HA$7,'W2. Regional GDP data'!$E$7:$L$7,0))=HA$8,1,0)</f>
        <v>0</v>
      </c>
      <c r="HB61" s="1">
        <f>IF(INDEX('W2. Regional GDP data'!$E$8:$L$211,MATCH($A61,'W2. Regional GDP data'!$B$8:$B$211,0),MATCH(HB$7,'W2. Regional GDP data'!$E$7:$L$7,0))=HB$8,1,0)</f>
        <v>0</v>
      </c>
      <c r="HC61" s="1">
        <f>IF(INDEX('W2. Regional GDP data'!$E$8:$L$211,MATCH($A61,'W2. Regional GDP data'!$B$8:$B$211,0),MATCH(HC$7,'W2. Regional GDP data'!$E$7:$L$7,0))=HC$8,1,0)</f>
        <v>0</v>
      </c>
      <c r="HD61" s="1">
        <f>IF(INDEX('W2. Regional GDP data'!$E$8:$L$211,MATCH($A61,'W2. Regional GDP data'!$B$8:$B$211,0),MATCH(HD$7,'W2. Regional GDP data'!$E$7:$L$7,0))=HD$8,1,0)</f>
        <v>0</v>
      </c>
      <c r="HE61" s="1">
        <f>IF(INDEX('W2. Regional GDP data'!$E$8:$L$211,MATCH($A61,'W2. Regional GDP data'!$B$8:$B$211,0),MATCH(HE$7,'W2. Regional GDP data'!$E$7:$L$7,0))=HE$8,1,0)</f>
        <v>0</v>
      </c>
      <c r="HF61" s="1">
        <f>IF(INDEX('W2. Regional GDP data'!$E$8:$L$211,MATCH($A61,'W2. Regional GDP data'!$B$8:$B$211,0),MATCH(HF$7,'W2. Regional GDP data'!$E$7:$L$7,0))=HF$8,1,0)</f>
        <v>1</v>
      </c>
      <c r="HG61" s="1">
        <f>IF(INDEX('W2. Regional GDP data'!$E$8:$L$211,MATCH($A61,'W2. Regional GDP data'!$B$8:$B$211,0),MATCH(HG$7,'W2. Regional GDP data'!$E$7:$L$7,0))=HG$8,1,0)</f>
        <v>0</v>
      </c>
      <c r="HH61" s="1">
        <f>IF(INDEX('W2. Regional GDP data'!$E$8:$L$211,MATCH($A61,'W2. Regional GDP data'!$B$8:$B$211,0),MATCH(HH$7,'W2. Regional GDP data'!$E$7:$L$7,0))=HH$8,1,0)</f>
        <v>0</v>
      </c>
      <c r="HI61" s="1">
        <f>IF(INDEX('W2. Regional GDP data'!$E$8:$L$211,MATCH($A61,'W2. Regional GDP data'!$B$8:$B$211,0),MATCH(HI$7,'W2. Regional GDP data'!$E$7:$L$7,0))=HI$8,1,0)</f>
        <v>0</v>
      </c>
      <c r="HJ61" s="1">
        <f>IF(INDEX('W2. Regional GDP data'!$E$8:$L$211,MATCH($A61,'W2. Regional GDP data'!$B$8:$B$211,0),MATCH(HJ$7,'W2. Regional GDP data'!$E$7:$L$7,0))=HJ$8,1,0)</f>
        <v>0</v>
      </c>
      <c r="HK61" s="1">
        <f>IF(INDEX('W2. Regional GDP data'!$E$8:$L$211,MATCH($A61,'W2. Regional GDP data'!$B$8:$B$211,0),MATCH(HK$7,'W2. Regional GDP data'!$E$7:$L$7,0))=HK$8,1,0)</f>
        <v>0</v>
      </c>
      <c r="HL61" s="1">
        <f>IF(INDEX('W2. Regional GDP data'!$E$8:$L$211,MATCH($A61,'W2. Regional GDP data'!$B$8:$B$211,0),MATCH(HL$7,'W2. Regional GDP data'!$E$7:$L$7,0))=HL$8,1,0)</f>
        <v>0</v>
      </c>
      <c r="HM61" s="1">
        <f>IF(INDEX('W2. Regional GDP data'!$E$8:$L$211,MATCH($A61,'W2. Regional GDP data'!$B$8:$B$211,0),MATCH(HM$7,'W2. Regional GDP data'!$E$7:$L$7,0))=HM$8,1,0)</f>
        <v>0</v>
      </c>
      <c r="HN61" s="1">
        <f>IF(INDEX('W2. Regional GDP data'!$E$8:$L$211,MATCH($A61,'W2. Regional GDP data'!$B$8:$B$211,0),MATCH(HN$7,'W2. Regional GDP data'!$E$7:$L$7,0))=HN$8,1,0)</f>
        <v>0</v>
      </c>
      <c r="HO61" s="1">
        <f>IF(INDEX('W2. Regional GDP data'!$E$8:$L$211,MATCH($A61,'W2. Regional GDP data'!$B$8:$B$211,0),MATCH(HO$7,'W2. Regional GDP data'!$E$7:$L$7,0))=HO$8,1,0)</f>
        <v>0</v>
      </c>
      <c r="HP61" s="1">
        <f>IF(INDEX('W2. Regional GDP data'!$E$8:$L$211,MATCH($A61,'W2. Regional GDP data'!$B$8:$B$211,0),MATCH(HP$7,'W2. Regional GDP data'!$E$7:$L$7,0))=HP$8,1,0)</f>
        <v>0</v>
      </c>
      <c r="HQ61" s="1">
        <f>IF(INDEX('W2. Regional GDP data'!$E$8:$L$211,MATCH($A61,'W2. Regional GDP data'!$B$8:$B$211,0),MATCH(HQ$7,'W2. Regional GDP data'!$E$7:$L$7,0))=HQ$8,1,0)</f>
        <v>0</v>
      </c>
      <c r="HR61" s="1">
        <f>IF(INDEX('W2. Regional GDP data'!$E$8:$L$211,MATCH($A61,'W2. Regional GDP data'!$B$8:$B$211,0),MATCH(HR$7,'W2. Regional GDP data'!$E$7:$L$7,0))=HR$8,1,0)</f>
        <v>0</v>
      </c>
      <c r="HS61" s="1">
        <f>IF(INDEX('W2. Regional GDP data'!$E$8:$L$211,MATCH($A61,'W2. Regional GDP data'!$B$8:$B$211,0),MATCH(HS$7,'W2. Regional GDP data'!$E$7:$L$7,0))=HS$8,1,0)</f>
        <v>0</v>
      </c>
      <c r="HT61" s="1">
        <f>IF(INDEX('W2. Regional GDP data'!$E$8:$L$211,MATCH($A61,'W2. Regional GDP data'!$B$8:$B$211,0),MATCH(HT$7,'W2. Regional GDP data'!$E$7:$L$7,0))=HT$8,1,0)</f>
        <v>0</v>
      </c>
      <c r="HU61" s="1">
        <f>IF(INDEX('W2. Regional GDP data'!$E$8:$L$211,MATCH($A61,'W2. Regional GDP data'!$B$8:$B$211,0),MATCH(HU$7,'W2. Regional GDP data'!$E$7:$L$7,0))=HU$8,1,0)</f>
        <v>0</v>
      </c>
      <c r="HV61" s="1">
        <f>IF(INDEX('W2. Regional GDP data'!$E$8:$L$211,MATCH($A61,'W2. Regional GDP data'!$B$8:$B$211,0),MATCH(HV$7,'W2. Regional GDP data'!$E$7:$L$7,0))=HV$8,1,0)</f>
        <v>0</v>
      </c>
      <c r="HW61" s="1">
        <f>IF(INDEX('W2. Regional GDP data'!$E$8:$L$211,MATCH($A61,'W2. Regional GDP data'!$B$8:$B$211,0),MATCH(HW$7,'W2. Regional GDP data'!$E$7:$L$7,0))=HW$8,1,0)</f>
        <v>0</v>
      </c>
      <c r="HX61" s="1">
        <f>IF(INDEX('W2. Regional GDP data'!$E$8:$L$211,MATCH($A61,'W2. Regional GDP data'!$B$8:$B$211,0),MATCH(HX$7,'W2. Regional GDP data'!$E$7:$L$7,0))=HX$8,1,0)</f>
        <v>1</v>
      </c>
      <c r="HY61" s="1">
        <f>IF(INDEX('W2. Regional GDP data'!$E$8:$L$211,MATCH($A61,'W2. Regional GDP data'!$B$8:$B$211,0),MATCH(HY$7,'W2. Regional GDP data'!$E$7:$L$7,0))=HY$8,1,0)</f>
        <v>0</v>
      </c>
      <c r="HZ61" s="1">
        <f>IF(INDEX('W2. Regional GDP data'!$E$8:$L$211,MATCH($A61,'W2. Regional GDP data'!$B$8:$B$211,0),MATCH(HZ$7,'W2. Regional GDP data'!$E$7:$L$7,0))=HZ$8,1,0)</f>
        <v>0</v>
      </c>
      <c r="IA61" s="1">
        <f>IF(INDEX('W2. Regional GDP data'!$E$8:$L$211,MATCH($A61,'W2. Regional GDP data'!$B$8:$B$211,0),MATCH(IA$7,'W2. Regional GDP data'!$E$7:$L$7,0))=IA$8,1,0)</f>
        <v>0</v>
      </c>
      <c r="IB61" s="1">
        <f>IF(INDEX('W2. Regional GDP data'!$E$8:$L$211,MATCH($A61,'W2. Regional GDP data'!$B$8:$B$211,0),MATCH(IB$7,'W2. Regional GDP data'!$E$7:$L$7,0))=IB$8,1,0)</f>
        <v>0</v>
      </c>
      <c r="IC61" s="1">
        <v>1</v>
      </c>
    </row>
    <row r="62" spans="1:237">
      <c r="A62" s="1" t="s">
        <v>105</v>
      </c>
      <c r="B62" s="1" t="s">
        <v>224</v>
      </c>
      <c r="C62" s="1">
        <f t="shared" si="4"/>
        <v>0</v>
      </c>
      <c r="D62" s="1">
        <f t="shared" si="53"/>
        <v>0</v>
      </c>
      <c r="E62" s="1">
        <f t="shared" si="53"/>
        <v>0</v>
      </c>
      <c r="F62" s="1">
        <f t="shared" si="53"/>
        <v>0</v>
      </c>
      <c r="G62" s="1">
        <f t="shared" si="53"/>
        <v>0</v>
      </c>
      <c r="H62" s="1">
        <f t="shared" si="53"/>
        <v>0</v>
      </c>
      <c r="I62" s="1">
        <f t="shared" si="53"/>
        <v>0</v>
      </c>
      <c r="J62" s="1">
        <f t="shared" si="53"/>
        <v>0</v>
      </c>
      <c r="K62" s="1">
        <f t="shared" si="53"/>
        <v>0</v>
      </c>
      <c r="L62" s="1">
        <f t="shared" si="53"/>
        <v>0</v>
      </c>
      <c r="M62" s="1">
        <f t="shared" si="53"/>
        <v>0</v>
      </c>
      <c r="N62" s="1">
        <f t="shared" si="53"/>
        <v>0</v>
      </c>
      <c r="O62" s="1">
        <f t="shared" si="53"/>
        <v>0</v>
      </c>
      <c r="P62" s="1">
        <f t="shared" si="53"/>
        <v>0</v>
      </c>
      <c r="Q62" s="1">
        <f t="shared" si="53"/>
        <v>0</v>
      </c>
      <c r="R62" s="1">
        <f t="shared" si="53"/>
        <v>0</v>
      </c>
      <c r="S62" s="1">
        <f t="shared" si="53"/>
        <v>0</v>
      </c>
      <c r="T62" s="1">
        <f t="shared" si="53"/>
        <v>0</v>
      </c>
      <c r="U62" s="1">
        <f t="shared" si="53"/>
        <v>0</v>
      </c>
      <c r="V62" s="1">
        <f t="shared" si="53"/>
        <v>0</v>
      </c>
      <c r="W62" s="1">
        <f t="shared" si="53"/>
        <v>0</v>
      </c>
      <c r="X62" s="1">
        <f t="shared" si="53"/>
        <v>0</v>
      </c>
      <c r="Y62" s="1">
        <f t="shared" si="53"/>
        <v>0</v>
      </c>
      <c r="Z62" s="1">
        <f t="shared" si="53"/>
        <v>0</v>
      </c>
      <c r="AA62" s="1">
        <f t="shared" si="53"/>
        <v>0</v>
      </c>
      <c r="AB62" s="1">
        <f t="shared" si="53"/>
        <v>0</v>
      </c>
      <c r="AC62" s="1">
        <f t="shared" si="53"/>
        <v>0</v>
      </c>
      <c r="AD62" s="1">
        <f t="shared" si="53"/>
        <v>0</v>
      </c>
      <c r="AE62" s="1">
        <f t="shared" si="53"/>
        <v>0</v>
      </c>
      <c r="AF62" s="1">
        <f t="shared" si="53"/>
        <v>0</v>
      </c>
      <c r="AG62" s="1">
        <f t="shared" si="53"/>
        <v>0</v>
      </c>
      <c r="AH62" s="1">
        <f t="shared" si="53"/>
        <v>0</v>
      </c>
      <c r="AI62" s="1">
        <f t="shared" si="53"/>
        <v>0</v>
      </c>
      <c r="AJ62" s="1">
        <f t="shared" si="53"/>
        <v>0</v>
      </c>
      <c r="AK62" s="1">
        <f t="shared" si="53"/>
        <v>0</v>
      </c>
      <c r="AL62" s="1">
        <f t="shared" si="53"/>
        <v>0</v>
      </c>
      <c r="AM62" s="1">
        <f t="shared" si="53"/>
        <v>0</v>
      </c>
      <c r="AN62" s="1">
        <f t="shared" si="53"/>
        <v>0</v>
      </c>
      <c r="AO62" s="1">
        <f t="shared" si="53"/>
        <v>0</v>
      </c>
      <c r="AP62" s="1">
        <f t="shared" si="53"/>
        <v>0</v>
      </c>
      <c r="AQ62" s="1">
        <f t="shared" si="53"/>
        <v>0</v>
      </c>
      <c r="AR62" s="1">
        <f t="shared" si="53"/>
        <v>0</v>
      </c>
      <c r="AS62" s="1">
        <f t="shared" si="53"/>
        <v>0</v>
      </c>
      <c r="AT62" s="1">
        <f t="shared" si="53"/>
        <v>0</v>
      </c>
      <c r="AU62" s="1">
        <f t="shared" si="53"/>
        <v>0</v>
      </c>
      <c r="AV62" s="1">
        <f t="shared" si="53"/>
        <v>0</v>
      </c>
      <c r="AW62" s="1">
        <f t="shared" si="53"/>
        <v>0</v>
      </c>
      <c r="AX62" s="1">
        <f t="shared" si="53"/>
        <v>0</v>
      </c>
      <c r="AY62" s="1">
        <f t="shared" si="53"/>
        <v>0</v>
      </c>
      <c r="AZ62" s="1">
        <f t="shared" si="53"/>
        <v>0</v>
      </c>
      <c r="BA62" s="1">
        <f t="shared" si="53"/>
        <v>0</v>
      </c>
      <c r="BB62" s="1">
        <f t="shared" si="53"/>
        <v>0</v>
      </c>
      <c r="BC62" s="1">
        <f t="shared" si="53"/>
        <v>0</v>
      </c>
      <c r="BD62" s="1">
        <f t="shared" si="53"/>
        <v>1</v>
      </c>
      <c r="BE62" s="1">
        <f t="shared" si="53"/>
        <v>0</v>
      </c>
      <c r="BF62" s="1">
        <f t="shared" si="53"/>
        <v>0</v>
      </c>
      <c r="BG62" s="1">
        <f t="shared" si="53"/>
        <v>0</v>
      </c>
      <c r="BH62" s="1">
        <f t="shared" si="53"/>
        <v>0</v>
      </c>
      <c r="BI62" s="1">
        <f t="shared" si="53"/>
        <v>0</v>
      </c>
      <c r="BJ62" s="1">
        <f t="shared" si="53"/>
        <v>0</v>
      </c>
      <c r="BK62" s="1">
        <f t="shared" si="53"/>
        <v>0</v>
      </c>
      <c r="BL62" s="1">
        <f t="shared" si="53"/>
        <v>0</v>
      </c>
      <c r="BM62" s="1">
        <f t="shared" si="53"/>
        <v>0</v>
      </c>
      <c r="BN62" s="1">
        <f t="shared" si="53"/>
        <v>0</v>
      </c>
      <c r="BO62" s="1">
        <f t="shared" ref="BO62:DZ65" si="56">IF($B62=BO$8,1,0)</f>
        <v>0</v>
      </c>
      <c r="BP62" s="1">
        <f t="shared" si="56"/>
        <v>0</v>
      </c>
      <c r="BQ62" s="1">
        <f t="shared" si="56"/>
        <v>0</v>
      </c>
      <c r="BR62" s="1">
        <f t="shared" si="56"/>
        <v>0</v>
      </c>
      <c r="BS62" s="1">
        <f t="shared" si="56"/>
        <v>0</v>
      </c>
      <c r="BT62" s="1">
        <f t="shared" si="56"/>
        <v>0</v>
      </c>
      <c r="BU62" s="1">
        <f t="shared" si="56"/>
        <v>0</v>
      </c>
      <c r="BV62" s="1">
        <f t="shared" si="56"/>
        <v>0</v>
      </c>
      <c r="BW62" s="1">
        <f t="shared" si="56"/>
        <v>0</v>
      </c>
      <c r="BX62" s="1">
        <f t="shared" si="56"/>
        <v>0</v>
      </c>
      <c r="BY62" s="1">
        <f t="shared" si="56"/>
        <v>0</v>
      </c>
      <c r="BZ62" s="1">
        <f t="shared" si="56"/>
        <v>0</v>
      </c>
      <c r="CA62" s="1">
        <f t="shared" si="56"/>
        <v>0</v>
      </c>
      <c r="CB62" s="1">
        <f t="shared" si="56"/>
        <v>0</v>
      </c>
      <c r="CC62" s="1">
        <f t="shared" si="56"/>
        <v>0</v>
      </c>
      <c r="CD62" s="1">
        <f t="shared" si="56"/>
        <v>0</v>
      </c>
      <c r="CE62" s="1">
        <f t="shared" si="56"/>
        <v>0</v>
      </c>
      <c r="CF62" s="1">
        <f t="shared" si="56"/>
        <v>0</v>
      </c>
      <c r="CG62" s="1">
        <f t="shared" si="56"/>
        <v>0</v>
      </c>
      <c r="CH62" s="1">
        <f t="shared" si="56"/>
        <v>0</v>
      </c>
      <c r="CI62" s="1">
        <f t="shared" si="56"/>
        <v>0</v>
      </c>
      <c r="CJ62" s="1">
        <f t="shared" si="56"/>
        <v>0</v>
      </c>
      <c r="CK62" s="1">
        <f t="shared" si="56"/>
        <v>0</v>
      </c>
      <c r="CL62" s="1">
        <f t="shared" si="56"/>
        <v>0</v>
      </c>
      <c r="CM62" s="1">
        <f t="shared" si="56"/>
        <v>0</v>
      </c>
      <c r="CN62" s="1">
        <f t="shared" si="56"/>
        <v>0</v>
      </c>
      <c r="CO62" s="1">
        <f t="shared" si="56"/>
        <v>0</v>
      </c>
      <c r="CP62" s="1">
        <f t="shared" si="56"/>
        <v>0</v>
      </c>
      <c r="CQ62" s="1">
        <f t="shared" si="56"/>
        <v>0</v>
      </c>
      <c r="CR62" s="1">
        <f t="shared" si="56"/>
        <v>0</v>
      </c>
      <c r="CS62" s="1">
        <f t="shared" si="56"/>
        <v>0</v>
      </c>
      <c r="CT62" s="1">
        <f t="shared" si="56"/>
        <v>0</v>
      </c>
      <c r="CU62" s="1">
        <f t="shared" si="56"/>
        <v>0</v>
      </c>
      <c r="CV62" s="1">
        <f t="shared" si="56"/>
        <v>0</v>
      </c>
      <c r="CW62" s="1">
        <f t="shared" si="56"/>
        <v>0</v>
      </c>
      <c r="CX62" s="1">
        <f t="shared" si="56"/>
        <v>0</v>
      </c>
      <c r="CY62" s="1">
        <f t="shared" si="56"/>
        <v>0</v>
      </c>
      <c r="CZ62" s="1">
        <f t="shared" si="56"/>
        <v>0</v>
      </c>
      <c r="DA62" s="1">
        <f t="shared" si="56"/>
        <v>0</v>
      </c>
      <c r="DB62" s="1">
        <f t="shared" si="56"/>
        <v>0</v>
      </c>
      <c r="DC62" s="1">
        <f t="shared" si="56"/>
        <v>0</v>
      </c>
      <c r="DD62" s="1">
        <f t="shared" si="56"/>
        <v>0</v>
      </c>
      <c r="DE62" s="1">
        <f t="shared" si="56"/>
        <v>0</v>
      </c>
      <c r="DF62" s="1">
        <f t="shared" si="56"/>
        <v>0</v>
      </c>
      <c r="DG62" s="1">
        <f t="shared" si="56"/>
        <v>0</v>
      </c>
      <c r="DH62" s="1">
        <f t="shared" si="56"/>
        <v>0</v>
      </c>
      <c r="DI62" s="1">
        <f t="shared" si="56"/>
        <v>0</v>
      </c>
      <c r="DJ62" s="1">
        <f t="shared" si="56"/>
        <v>0</v>
      </c>
      <c r="DK62" s="1">
        <f t="shared" si="56"/>
        <v>0</v>
      </c>
      <c r="DL62" s="1">
        <f t="shared" si="56"/>
        <v>0</v>
      </c>
      <c r="DM62" s="1">
        <f t="shared" si="56"/>
        <v>0</v>
      </c>
      <c r="DN62" s="1">
        <f t="shared" si="56"/>
        <v>0</v>
      </c>
      <c r="DO62" s="1">
        <f t="shared" si="56"/>
        <v>0</v>
      </c>
      <c r="DP62" s="1">
        <f t="shared" si="56"/>
        <v>0</v>
      </c>
      <c r="DQ62" s="1">
        <f t="shared" si="56"/>
        <v>0</v>
      </c>
      <c r="DR62" s="1">
        <f t="shared" si="56"/>
        <v>0</v>
      </c>
      <c r="DS62" s="1">
        <f t="shared" si="56"/>
        <v>0</v>
      </c>
      <c r="DT62" s="1">
        <f t="shared" si="56"/>
        <v>0</v>
      </c>
      <c r="DU62" s="1">
        <f t="shared" si="56"/>
        <v>0</v>
      </c>
      <c r="DV62" s="1">
        <f t="shared" si="56"/>
        <v>0</v>
      </c>
      <c r="DW62" s="1">
        <f t="shared" si="56"/>
        <v>0</v>
      </c>
      <c r="DX62" s="1">
        <f t="shared" si="56"/>
        <v>0</v>
      </c>
      <c r="DY62" s="1">
        <f t="shared" si="56"/>
        <v>0</v>
      </c>
      <c r="DZ62" s="1">
        <f t="shared" si="56"/>
        <v>0</v>
      </c>
      <c r="EA62" s="1">
        <f t="shared" si="55"/>
        <v>0</v>
      </c>
      <c r="EB62" s="1">
        <f t="shared" si="55"/>
        <v>0</v>
      </c>
      <c r="EC62" s="1">
        <f t="shared" si="55"/>
        <v>0</v>
      </c>
      <c r="ED62" s="1">
        <f t="shared" si="55"/>
        <v>0</v>
      </c>
      <c r="EE62" s="1">
        <f t="shared" si="55"/>
        <v>0</v>
      </c>
      <c r="EF62" s="1">
        <f t="shared" si="55"/>
        <v>0</v>
      </c>
      <c r="EG62" s="1">
        <f t="shared" si="55"/>
        <v>0</v>
      </c>
      <c r="EH62" s="1">
        <f t="shared" si="55"/>
        <v>0</v>
      </c>
      <c r="EI62" s="1">
        <f t="shared" si="55"/>
        <v>0</v>
      </c>
      <c r="EJ62" s="1">
        <f t="shared" si="55"/>
        <v>0</v>
      </c>
      <c r="EK62" s="1">
        <f t="shared" si="55"/>
        <v>0</v>
      </c>
      <c r="EL62" s="1">
        <f t="shared" si="55"/>
        <v>0</v>
      </c>
      <c r="EM62" s="1">
        <f t="shared" si="55"/>
        <v>0</v>
      </c>
      <c r="EN62" s="1">
        <f t="shared" si="55"/>
        <v>0</v>
      </c>
      <c r="EO62" s="1">
        <f t="shared" si="55"/>
        <v>0</v>
      </c>
      <c r="EP62" s="1">
        <f t="shared" si="55"/>
        <v>0</v>
      </c>
      <c r="EQ62" s="1">
        <f t="shared" si="55"/>
        <v>0</v>
      </c>
      <c r="ER62" s="1">
        <f t="shared" si="55"/>
        <v>0</v>
      </c>
      <c r="ES62" s="1">
        <f t="shared" si="55"/>
        <v>0</v>
      </c>
      <c r="ET62" s="1">
        <f t="shared" si="55"/>
        <v>0</v>
      </c>
      <c r="EU62" s="1">
        <f t="shared" si="55"/>
        <v>0</v>
      </c>
      <c r="EV62" s="1">
        <f t="shared" si="55"/>
        <v>0</v>
      </c>
      <c r="EW62" s="1">
        <f t="shared" si="55"/>
        <v>0</v>
      </c>
      <c r="EX62" s="1">
        <f t="shared" si="55"/>
        <v>0</v>
      </c>
      <c r="EY62" s="1">
        <f t="shared" si="55"/>
        <v>0</v>
      </c>
      <c r="EZ62" s="1">
        <f t="shared" si="55"/>
        <v>0</v>
      </c>
      <c r="FA62" s="1">
        <f t="shared" si="55"/>
        <v>0</v>
      </c>
      <c r="FB62" s="1">
        <f t="shared" si="55"/>
        <v>0</v>
      </c>
      <c r="FC62" s="1">
        <f t="shared" si="55"/>
        <v>0</v>
      </c>
      <c r="FD62" s="1">
        <f t="shared" si="55"/>
        <v>0</v>
      </c>
      <c r="FE62" s="1">
        <f t="shared" si="55"/>
        <v>0</v>
      </c>
      <c r="FF62" s="1">
        <f t="shared" si="55"/>
        <v>0</v>
      </c>
      <c r="FG62" s="1">
        <f t="shared" si="55"/>
        <v>0</v>
      </c>
      <c r="FH62" s="1">
        <f t="shared" si="55"/>
        <v>0</v>
      </c>
      <c r="FI62" s="1">
        <f t="shared" si="55"/>
        <v>0</v>
      </c>
      <c r="FJ62" s="1">
        <f t="shared" si="55"/>
        <v>0</v>
      </c>
      <c r="FK62" s="1">
        <f t="shared" si="55"/>
        <v>0</v>
      </c>
      <c r="FL62" s="1">
        <f t="shared" si="55"/>
        <v>0</v>
      </c>
      <c r="FM62" s="1">
        <f t="shared" si="55"/>
        <v>0</v>
      </c>
      <c r="FN62" s="1">
        <f t="shared" si="55"/>
        <v>0</v>
      </c>
      <c r="FO62" s="1">
        <f t="shared" si="55"/>
        <v>0</v>
      </c>
      <c r="FP62" s="1">
        <f t="shared" si="55"/>
        <v>0</v>
      </c>
      <c r="FQ62" s="1">
        <f t="shared" si="55"/>
        <v>0</v>
      </c>
      <c r="FR62" s="1">
        <f t="shared" si="55"/>
        <v>0</v>
      </c>
      <c r="FS62" s="1">
        <f t="shared" si="55"/>
        <v>0</v>
      </c>
      <c r="FT62" s="1">
        <f t="shared" si="55"/>
        <v>0</v>
      </c>
      <c r="FU62" s="1">
        <f t="shared" si="55"/>
        <v>0</v>
      </c>
      <c r="FV62" s="1">
        <f t="shared" si="55"/>
        <v>0</v>
      </c>
      <c r="FW62" s="1">
        <f t="shared" si="55"/>
        <v>0</v>
      </c>
      <c r="FX62" s="1">
        <f t="shared" si="55"/>
        <v>0</v>
      </c>
      <c r="FY62" s="1">
        <f t="shared" si="55"/>
        <v>0</v>
      </c>
      <c r="FZ62" s="1">
        <f t="shared" si="55"/>
        <v>0</v>
      </c>
      <c r="GA62" s="1">
        <f t="shared" si="55"/>
        <v>0</v>
      </c>
      <c r="GB62" s="1">
        <f t="shared" si="55"/>
        <v>0</v>
      </c>
      <c r="GC62" s="1">
        <f t="shared" si="55"/>
        <v>0</v>
      </c>
      <c r="GD62" s="1">
        <f t="shared" si="55"/>
        <v>0</v>
      </c>
      <c r="GE62" s="1">
        <f t="shared" si="55"/>
        <v>0</v>
      </c>
      <c r="GF62" s="1">
        <f t="shared" si="55"/>
        <v>0</v>
      </c>
      <c r="GG62" s="1">
        <f t="shared" si="55"/>
        <v>0</v>
      </c>
      <c r="GH62" s="1">
        <f t="shared" si="55"/>
        <v>0</v>
      </c>
      <c r="GI62" s="1">
        <f t="shared" si="55"/>
        <v>0</v>
      </c>
      <c r="GJ62" s="1">
        <f t="shared" si="55"/>
        <v>0</v>
      </c>
      <c r="GK62" s="1">
        <f t="shared" si="55"/>
        <v>0</v>
      </c>
      <c r="GL62" s="1">
        <f t="shared" si="55"/>
        <v>0</v>
      </c>
      <c r="GM62" s="1">
        <f t="shared" si="54"/>
        <v>0</v>
      </c>
      <c r="GN62" s="1">
        <f t="shared" si="54"/>
        <v>0</v>
      </c>
      <c r="GO62" s="1">
        <f t="shared" si="54"/>
        <v>0</v>
      </c>
      <c r="GP62" s="1">
        <f t="shared" si="54"/>
        <v>0</v>
      </c>
      <c r="GQ62" s="1">
        <f t="shared" si="54"/>
        <v>0</v>
      </c>
      <c r="GR62" s="1">
        <f t="shared" si="54"/>
        <v>0</v>
      </c>
      <c r="GS62" s="1">
        <f t="shared" si="54"/>
        <v>0</v>
      </c>
      <c r="GT62" s="1">
        <f t="shared" si="54"/>
        <v>0</v>
      </c>
      <c r="GU62" s="1">
        <f t="shared" si="54"/>
        <v>0</v>
      </c>
      <c r="GV62" s="1">
        <f t="shared" si="54"/>
        <v>0</v>
      </c>
      <c r="GW62" s="1">
        <f t="shared" si="54"/>
        <v>0</v>
      </c>
      <c r="GX62" s="1">
        <f t="shared" si="54"/>
        <v>0</v>
      </c>
      <c r="GY62" s="1">
        <f>IF(INDEX('W2. Regional GDP data'!$E$8:$L$211,MATCH($A62,'W2. Regional GDP data'!$B$8:$B$211,0),MATCH(GY$7,'W2. Regional GDP data'!$E$7:$L$7,0))=GY$8,1,0)</f>
        <v>0</v>
      </c>
      <c r="GZ62" s="1">
        <f>IF(INDEX('W2. Regional GDP data'!$E$8:$L$211,MATCH($A62,'W2. Regional GDP data'!$B$8:$B$211,0),MATCH(GZ$7,'W2. Regional GDP data'!$E$7:$L$7,0))=GZ$8,1,0)</f>
        <v>0</v>
      </c>
      <c r="HA62" s="1">
        <f>IF(INDEX('W2. Regional GDP data'!$E$8:$L$211,MATCH($A62,'W2. Regional GDP data'!$B$8:$B$211,0),MATCH(HA$7,'W2. Regional GDP data'!$E$7:$L$7,0))=HA$8,1,0)</f>
        <v>0</v>
      </c>
      <c r="HB62" s="1">
        <f>IF(INDEX('W2. Regional GDP data'!$E$8:$L$211,MATCH($A62,'W2. Regional GDP data'!$B$8:$B$211,0),MATCH(HB$7,'W2. Regional GDP data'!$E$7:$L$7,0))=HB$8,1,0)</f>
        <v>0</v>
      </c>
      <c r="HC62" s="1">
        <f>IF(INDEX('W2. Regional GDP data'!$E$8:$L$211,MATCH($A62,'W2. Regional GDP data'!$B$8:$B$211,0),MATCH(HC$7,'W2. Regional GDP data'!$E$7:$L$7,0))=HC$8,1,0)</f>
        <v>1</v>
      </c>
      <c r="HD62" s="1">
        <f>IF(INDEX('W2. Regional GDP data'!$E$8:$L$211,MATCH($A62,'W2. Regional GDP data'!$B$8:$B$211,0),MATCH(HD$7,'W2. Regional GDP data'!$E$7:$L$7,0))=HD$8,1,0)</f>
        <v>0</v>
      </c>
      <c r="HE62" s="1">
        <f>IF(INDEX('W2. Regional GDP data'!$E$8:$L$211,MATCH($A62,'W2. Regional GDP data'!$B$8:$B$211,0),MATCH(HE$7,'W2. Regional GDP data'!$E$7:$L$7,0))=HE$8,1,0)</f>
        <v>0</v>
      </c>
      <c r="HF62" s="1">
        <f>IF(INDEX('W2. Regional GDP data'!$E$8:$L$211,MATCH($A62,'W2. Regional GDP data'!$B$8:$B$211,0),MATCH(HF$7,'W2. Regional GDP data'!$E$7:$L$7,0))=HF$8,1,0)</f>
        <v>0</v>
      </c>
      <c r="HG62" s="1">
        <f>IF(INDEX('W2. Regional GDP data'!$E$8:$L$211,MATCH($A62,'W2. Regional GDP data'!$B$8:$B$211,0),MATCH(HG$7,'W2. Regional GDP data'!$E$7:$L$7,0))=HG$8,1,0)</f>
        <v>0</v>
      </c>
      <c r="HH62" s="1">
        <f>IF(INDEX('W2. Regional GDP data'!$E$8:$L$211,MATCH($A62,'W2. Regional GDP data'!$B$8:$B$211,0),MATCH(HH$7,'W2. Regional GDP data'!$E$7:$L$7,0))=HH$8,1,0)</f>
        <v>0</v>
      </c>
      <c r="HI62" s="1">
        <f>IF(INDEX('W2. Regional GDP data'!$E$8:$L$211,MATCH($A62,'W2. Regional GDP data'!$B$8:$B$211,0),MATCH(HI$7,'W2. Regional GDP data'!$E$7:$L$7,0))=HI$8,1,0)</f>
        <v>0</v>
      </c>
      <c r="HJ62" s="1">
        <f>IF(INDEX('W2. Regional GDP data'!$E$8:$L$211,MATCH($A62,'W2. Regional GDP data'!$B$8:$B$211,0),MATCH(HJ$7,'W2. Regional GDP data'!$E$7:$L$7,0))=HJ$8,1,0)</f>
        <v>0</v>
      </c>
      <c r="HK62" s="1">
        <f>IF(INDEX('W2. Regional GDP data'!$E$8:$L$211,MATCH($A62,'W2. Regional GDP data'!$B$8:$B$211,0),MATCH(HK$7,'W2. Regional GDP data'!$E$7:$L$7,0))=HK$8,1,0)</f>
        <v>0</v>
      </c>
      <c r="HL62" s="1">
        <f>IF(INDEX('W2. Regional GDP data'!$E$8:$L$211,MATCH($A62,'W2. Regional GDP data'!$B$8:$B$211,0),MATCH(HL$7,'W2. Regional GDP data'!$E$7:$L$7,0))=HL$8,1,0)</f>
        <v>0</v>
      </c>
      <c r="HM62" s="1">
        <f>IF(INDEX('W2. Regional GDP data'!$E$8:$L$211,MATCH($A62,'W2. Regional GDP data'!$B$8:$B$211,0),MATCH(HM$7,'W2. Regional GDP data'!$E$7:$L$7,0))=HM$8,1,0)</f>
        <v>0</v>
      </c>
      <c r="HN62" s="1">
        <f>IF(INDEX('W2. Regional GDP data'!$E$8:$L$211,MATCH($A62,'W2. Regional GDP data'!$B$8:$B$211,0),MATCH(HN$7,'W2. Regional GDP data'!$E$7:$L$7,0))=HN$8,1,0)</f>
        <v>0</v>
      </c>
      <c r="HO62" s="1">
        <f>IF(INDEX('W2. Regional GDP data'!$E$8:$L$211,MATCH($A62,'W2. Regional GDP data'!$B$8:$B$211,0),MATCH(HO$7,'W2. Regional GDP data'!$E$7:$L$7,0))=HO$8,1,0)</f>
        <v>0</v>
      </c>
      <c r="HP62" s="1">
        <f>IF(INDEX('W2. Regional GDP data'!$E$8:$L$211,MATCH($A62,'W2. Regional GDP data'!$B$8:$B$211,0),MATCH(HP$7,'W2. Regional GDP data'!$E$7:$L$7,0))=HP$8,1,0)</f>
        <v>0</v>
      </c>
      <c r="HQ62" s="1">
        <f>IF(INDEX('W2. Regional GDP data'!$E$8:$L$211,MATCH($A62,'W2. Regional GDP data'!$B$8:$B$211,0),MATCH(HQ$7,'W2. Regional GDP data'!$E$7:$L$7,0))=HQ$8,1,0)</f>
        <v>0</v>
      </c>
      <c r="HR62" s="1">
        <f>IF(INDEX('W2. Regional GDP data'!$E$8:$L$211,MATCH($A62,'W2. Regional GDP data'!$B$8:$B$211,0),MATCH(HR$7,'W2. Regional GDP data'!$E$7:$L$7,0))=HR$8,1,0)</f>
        <v>0</v>
      </c>
      <c r="HS62" s="1">
        <f>IF(INDEX('W2. Regional GDP data'!$E$8:$L$211,MATCH($A62,'W2. Regional GDP data'!$B$8:$B$211,0),MATCH(HS$7,'W2. Regional GDP data'!$E$7:$L$7,0))=HS$8,1,0)</f>
        <v>0</v>
      </c>
      <c r="HT62" s="1">
        <f>IF(INDEX('W2. Regional GDP data'!$E$8:$L$211,MATCH($A62,'W2. Regional GDP data'!$B$8:$B$211,0),MATCH(HT$7,'W2. Regional GDP data'!$E$7:$L$7,0))=HT$8,1,0)</f>
        <v>1</v>
      </c>
      <c r="HU62" s="1">
        <f>IF(INDEX('W2. Regional GDP data'!$E$8:$L$211,MATCH($A62,'W2. Regional GDP data'!$B$8:$B$211,0),MATCH(HU$7,'W2. Regional GDP data'!$E$7:$L$7,0))=HU$8,1,0)</f>
        <v>0</v>
      </c>
      <c r="HV62" s="1">
        <f>IF(INDEX('W2. Regional GDP data'!$E$8:$L$211,MATCH($A62,'W2. Regional GDP data'!$B$8:$B$211,0),MATCH(HV$7,'W2. Regional GDP data'!$E$7:$L$7,0))=HV$8,1,0)</f>
        <v>0</v>
      </c>
      <c r="HW62" s="1">
        <f>IF(INDEX('W2. Regional GDP data'!$E$8:$L$211,MATCH($A62,'W2. Regional GDP data'!$B$8:$B$211,0),MATCH(HW$7,'W2. Regional GDP data'!$E$7:$L$7,0))=HW$8,1,0)</f>
        <v>0</v>
      </c>
      <c r="HX62" s="1">
        <f>IF(INDEX('W2. Regional GDP data'!$E$8:$L$211,MATCH($A62,'W2. Regional GDP data'!$B$8:$B$211,0),MATCH(HX$7,'W2. Regional GDP data'!$E$7:$L$7,0))=HX$8,1,0)</f>
        <v>1</v>
      </c>
      <c r="HY62" s="1">
        <f>IF(INDEX('W2. Regional GDP data'!$E$8:$L$211,MATCH($A62,'W2. Regional GDP data'!$B$8:$B$211,0),MATCH(HY$7,'W2. Regional GDP data'!$E$7:$L$7,0))=HY$8,1,0)</f>
        <v>0</v>
      </c>
      <c r="HZ62" s="1">
        <f>IF(INDEX('W2. Regional GDP data'!$E$8:$L$211,MATCH($A62,'W2. Regional GDP data'!$B$8:$B$211,0),MATCH(HZ$7,'W2. Regional GDP data'!$E$7:$L$7,0))=HZ$8,1,0)</f>
        <v>0</v>
      </c>
      <c r="IA62" s="1">
        <f>IF(INDEX('W2. Regional GDP data'!$E$8:$L$211,MATCH($A62,'W2. Regional GDP data'!$B$8:$B$211,0),MATCH(IA$7,'W2. Regional GDP data'!$E$7:$L$7,0))=IA$8,1,0)</f>
        <v>0</v>
      </c>
      <c r="IB62" s="1">
        <f>IF(INDEX('W2. Regional GDP data'!$E$8:$L$211,MATCH($A62,'W2. Regional GDP data'!$B$8:$B$211,0),MATCH(IB$7,'W2. Regional GDP data'!$E$7:$L$7,0))=IB$8,1,0)</f>
        <v>0</v>
      </c>
      <c r="IC62" s="1">
        <v>1</v>
      </c>
    </row>
    <row r="63" spans="1:237">
      <c r="A63" s="1" t="s">
        <v>624</v>
      </c>
      <c r="B63" s="1" t="s">
        <v>236</v>
      </c>
      <c r="C63" s="1">
        <f t="shared" si="4"/>
        <v>0</v>
      </c>
      <c r="D63" s="1">
        <f t="shared" ref="D63:BO66" si="57">IF($B63=D$8,1,0)</f>
        <v>0</v>
      </c>
      <c r="E63" s="1">
        <f t="shared" si="57"/>
        <v>0</v>
      </c>
      <c r="F63" s="1">
        <f t="shared" si="57"/>
        <v>0</v>
      </c>
      <c r="G63" s="1">
        <f t="shared" si="57"/>
        <v>0</v>
      </c>
      <c r="H63" s="1">
        <f t="shared" si="57"/>
        <v>0</v>
      </c>
      <c r="I63" s="1">
        <f t="shared" si="57"/>
        <v>0</v>
      </c>
      <c r="J63" s="1">
        <f t="shared" si="57"/>
        <v>0</v>
      </c>
      <c r="K63" s="1">
        <f t="shared" si="57"/>
        <v>0</v>
      </c>
      <c r="L63" s="1">
        <f t="shared" si="57"/>
        <v>0</v>
      </c>
      <c r="M63" s="1">
        <f t="shared" si="57"/>
        <v>0</v>
      </c>
      <c r="N63" s="1">
        <f t="shared" si="57"/>
        <v>0</v>
      </c>
      <c r="O63" s="1">
        <f t="shared" si="57"/>
        <v>0</v>
      </c>
      <c r="P63" s="1">
        <f t="shared" si="57"/>
        <v>0</v>
      </c>
      <c r="Q63" s="1">
        <f t="shared" si="57"/>
        <v>0</v>
      </c>
      <c r="R63" s="1">
        <f t="shared" si="57"/>
        <v>0</v>
      </c>
      <c r="S63" s="1">
        <f t="shared" si="57"/>
        <v>0</v>
      </c>
      <c r="T63" s="1">
        <f t="shared" si="57"/>
        <v>0</v>
      </c>
      <c r="U63" s="1">
        <f t="shared" si="57"/>
        <v>0</v>
      </c>
      <c r="V63" s="1">
        <f t="shared" si="57"/>
        <v>0</v>
      </c>
      <c r="W63" s="1">
        <f t="shared" si="57"/>
        <v>0</v>
      </c>
      <c r="X63" s="1">
        <f t="shared" si="57"/>
        <v>0</v>
      </c>
      <c r="Y63" s="1">
        <f t="shared" si="57"/>
        <v>0</v>
      </c>
      <c r="Z63" s="1">
        <f t="shared" si="57"/>
        <v>0</v>
      </c>
      <c r="AA63" s="1">
        <f t="shared" si="57"/>
        <v>0</v>
      </c>
      <c r="AB63" s="1">
        <f t="shared" si="57"/>
        <v>0</v>
      </c>
      <c r="AC63" s="1">
        <f t="shared" si="57"/>
        <v>0</v>
      </c>
      <c r="AD63" s="1">
        <f t="shared" si="57"/>
        <v>0</v>
      </c>
      <c r="AE63" s="1">
        <f t="shared" si="57"/>
        <v>0</v>
      </c>
      <c r="AF63" s="1">
        <f t="shared" si="57"/>
        <v>0</v>
      </c>
      <c r="AG63" s="1">
        <f t="shared" si="57"/>
        <v>0</v>
      </c>
      <c r="AH63" s="1">
        <f t="shared" si="57"/>
        <v>0</v>
      </c>
      <c r="AI63" s="1">
        <f t="shared" si="57"/>
        <v>0</v>
      </c>
      <c r="AJ63" s="1">
        <f t="shared" si="57"/>
        <v>0</v>
      </c>
      <c r="AK63" s="1">
        <f t="shared" si="57"/>
        <v>0</v>
      </c>
      <c r="AL63" s="1">
        <f t="shared" si="57"/>
        <v>0</v>
      </c>
      <c r="AM63" s="1">
        <f t="shared" si="57"/>
        <v>0</v>
      </c>
      <c r="AN63" s="1">
        <f t="shared" si="57"/>
        <v>0</v>
      </c>
      <c r="AO63" s="1">
        <f t="shared" si="57"/>
        <v>0</v>
      </c>
      <c r="AP63" s="1">
        <f t="shared" si="57"/>
        <v>0</v>
      </c>
      <c r="AQ63" s="1">
        <f t="shared" si="57"/>
        <v>0</v>
      </c>
      <c r="AR63" s="1">
        <f t="shared" si="57"/>
        <v>0</v>
      </c>
      <c r="AS63" s="1">
        <f t="shared" si="57"/>
        <v>0</v>
      </c>
      <c r="AT63" s="1">
        <f t="shared" si="57"/>
        <v>0</v>
      </c>
      <c r="AU63" s="1">
        <f t="shared" si="57"/>
        <v>0</v>
      </c>
      <c r="AV63" s="1">
        <f t="shared" si="57"/>
        <v>0</v>
      </c>
      <c r="AW63" s="1">
        <f t="shared" si="57"/>
        <v>0</v>
      </c>
      <c r="AX63" s="1">
        <f t="shared" si="57"/>
        <v>0</v>
      </c>
      <c r="AY63" s="1">
        <f t="shared" si="57"/>
        <v>0</v>
      </c>
      <c r="AZ63" s="1">
        <f t="shared" si="57"/>
        <v>0</v>
      </c>
      <c r="BA63" s="1">
        <f t="shared" si="57"/>
        <v>0</v>
      </c>
      <c r="BB63" s="1">
        <f t="shared" si="57"/>
        <v>0</v>
      </c>
      <c r="BC63" s="1">
        <f t="shared" si="57"/>
        <v>0</v>
      </c>
      <c r="BD63" s="1">
        <f t="shared" si="57"/>
        <v>0</v>
      </c>
      <c r="BE63" s="1">
        <f t="shared" si="57"/>
        <v>1</v>
      </c>
      <c r="BF63" s="1">
        <f t="shared" si="57"/>
        <v>0</v>
      </c>
      <c r="BG63" s="1">
        <f t="shared" si="57"/>
        <v>0</v>
      </c>
      <c r="BH63" s="1">
        <f t="shared" si="57"/>
        <v>0</v>
      </c>
      <c r="BI63" s="1">
        <f t="shared" si="57"/>
        <v>0</v>
      </c>
      <c r="BJ63" s="1">
        <f t="shared" si="57"/>
        <v>0</v>
      </c>
      <c r="BK63" s="1">
        <f t="shared" si="57"/>
        <v>0</v>
      </c>
      <c r="BL63" s="1">
        <f t="shared" si="57"/>
        <v>0</v>
      </c>
      <c r="BM63" s="1">
        <f t="shared" si="57"/>
        <v>0</v>
      </c>
      <c r="BN63" s="1">
        <f t="shared" si="57"/>
        <v>0</v>
      </c>
      <c r="BO63" s="1">
        <f t="shared" si="57"/>
        <v>0</v>
      </c>
      <c r="BP63" s="1">
        <f t="shared" si="56"/>
        <v>0</v>
      </c>
      <c r="BQ63" s="1">
        <f t="shared" si="56"/>
        <v>0</v>
      </c>
      <c r="BR63" s="1">
        <f t="shared" si="56"/>
        <v>0</v>
      </c>
      <c r="BS63" s="1">
        <f t="shared" si="56"/>
        <v>0</v>
      </c>
      <c r="BT63" s="1">
        <f t="shared" si="56"/>
        <v>0</v>
      </c>
      <c r="BU63" s="1">
        <f t="shared" si="56"/>
        <v>0</v>
      </c>
      <c r="BV63" s="1">
        <f t="shared" si="56"/>
        <v>0</v>
      </c>
      <c r="BW63" s="1">
        <f t="shared" si="56"/>
        <v>0</v>
      </c>
      <c r="BX63" s="1">
        <f t="shared" si="56"/>
        <v>0</v>
      </c>
      <c r="BY63" s="1">
        <f t="shared" si="56"/>
        <v>0</v>
      </c>
      <c r="BZ63" s="1">
        <f t="shared" si="56"/>
        <v>0</v>
      </c>
      <c r="CA63" s="1">
        <f t="shared" si="56"/>
        <v>0</v>
      </c>
      <c r="CB63" s="1">
        <f t="shared" si="56"/>
        <v>0</v>
      </c>
      <c r="CC63" s="1">
        <f t="shared" si="56"/>
        <v>0</v>
      </c>
      <c r="CD63" s="1">
        <f t="shared" si="56"/>
        <v>0</v>
      </c>
      <c r="CE63" s="1">
        <f t="shared" si="56"/>
        <v>0</v>
      </c>
      <c r="CF63" s="1">
        <f t="shared" si="56"/>
        <v>0</v>
      </c>
      <c r="CG63" s="1">
        <f t="shared" si="56"/>
        <v>0</v>
      </c>
      <c r="CH63" s="1">
        <f t="shared" si="56"/>
        <v>0</v>
      </c>
      <c r="CI63" s="1">
        <f t="shared" si="56"/>
        <v>0</v>
      </c>
      <c r="CJ63" s="1">
        <f t="shared" si="56"/>
        <v>0</v>
      </c>
      <c r="CK63" s="1">
        <f t="shared" si="56"/>
        <v>0</v>
      </c>
      <c r="CL63" s="1">
        <f t="shared" si="56"/>
        <v>0</v>
      </c>
      <c r="CM63" s="1">
        <f t="shared" si="56"/>
        <v>0</v>
      </c>
      <c r="CN63" s="1">
        <f t="shared" si="56"/>
        <v>0</v>
      </c>
      <c r="CO63" s="1">
        <f t="shared" si="56"/>
        <v>0</v>
      </c>
      <c r="CP63" s="1">
        <f t="shared" si="56"/>
        <v>0</v>
      </c>
      <c r="CQ63" s="1">
        <f t="shared" si="56"/>
        <v>0</v>
      </c>
      <c r="CR63" s="1">
        <f t="shared" si="56"/>
        <v>0</v>
      </c>
      <c r="CS63" s="1">
        <f t="shared" si="56"/>
        <v>0</v>
      </c>
      <c r="CT63" s="1">
        <f t="shared" si="56"/>
        <v>0</v>
      </c>
      <c r="CU63" s="1">
        <f t="shared" si="56"/>
        <v>0</v>
      </c>
      <c r="CV63" s="1">
        <f t="shared" si="56"/>
        <v>0</v>
      </c>
      <c r="CW63" s="1">
        <f t="shared" si="56"/>
        <v>0</v>
      </c>
      <c r="CX63" s="1">
        <f t="shared" si="56"/>
        <v>0</v>
      </c>
      <c r="CY63" s="1">
        <f t="shared" si="56"/>
        <v>0</v>
      </c>
      <c r="CZ63" s="1">
        <f t="shared" si="56"/>
        <v>0</v>
      </c>
      <c r="DA63" s="1">
        <f t="shared" si="56"/>
        <v>0</v>
      </c>
      <c r="DB63" s="1">
        <f t="shared" si="56"/>
        <v>0</v>
      </c>
      <c r="DC63" s="1">
        <f t="shared" si="56"/>
        <v>0</v>
      </c>
      <c r="DD63" s="1">
        <f t="shared" si="56"/>
        <v>0</v>
      </c>
      <c r="DE63" s="1">
        <f t="shared" si="56"/>
        <v>0</v>
      </c>
      <c r="DF63" s="1">
        <f t="shared" si="56"/>
        <v>0</v>
      </c>
      <c r="DG63" s="1">
        <f t="shared" si="56"/>
        <v>0</v>
      </c>
      <c r="DH63" s="1">
        <f t="shared" si="56"/>
        <v>0</v>
      </c>
      <c r="DI63" s="1">
        <f t="shared" si="56"/>
        <v>0</v>
      </c>
      <c r="DJ63" s="1">
        <f t="shared" si="56"/>
        <v>0</v>
      </c>
      <c r="DK63" s="1">
        <f t="shared" si="56"/>
        <v>0</v>
      </c>
      <c r="DL63" s="1">
        <f t="shared" si="56"/>
        <v>0</v>
      </c>
      <c r="DM63" s="1">
        <f t="shared" si="56"/>
        <v>0</v>
      </c>
      <c r="DN63" s="1">
        <f t="shared" si="56"/>
        <v>0</v>
      </c>
      <c r="DO63" s="1">
        <f t="shared" si="56"/>
        <v>0</v>
      </c>
      <c r="DP63" s="1">
        <f t="shared" si="56"/>
        <v>0</v>
      </c>
      <c r="DQ63" s="1">
        <f t="shared" si="56"/>
        <v>0</v>
      </c>
      <c r="DR63" s="1">
        <f t="shared" si="56"/>
        <v>0</v>
      </c>
      <c r="DS63" s="1">
        <f t="shared" si="56"/>
        <v>0</v>
      </c>
      <c r="DT63" s="1">
        <f t="shared" si="56"/>
        <v>0</v>
      </c>
      <c r="DU63" s="1">
        <f t="shared" si="56"/>
        <v>0</v>
      </c>
      <c r="DV63" s="1">
        <f t="shared" si="56"/>
        <v>0</v>
      </c>
      <c r="DW63" s="1">
        <f t="shared" si="56"/>
        <v>0</v>
      </c>
      <c r="DX63" s="1">
        <f t="shared" si="56"/>
        <v>0</v>
      </c>
      <c r="DY63" s="1">
        <f t="shared" si="56"/>
        <v>0</v>
      </c>
      <c r="DZ63" s="1">
        <f t="shared" si="56"/>
        <v>0</v>
      </c>
      <c r="EA63" s="1">
        <f t="shared" si="55"/>
        <v>0</v>
      </c>
      <c r="EB63" s="1">
        <f t="shared" si="55"/>
        <v>0</v>
      </c>
      <c r="EC63" s="1">
        <f t="shared" si="55"/>
        <v>0</v>
      </c>
      <c r="ED63" s="1">
        <f t="shared" si="55"/>
        <v>0</v>
      </c>
      <c r="EE63" s="1">
        <f t="shared" si="55"/>
        <v>0</v>
      </c>
      <c r="EF63" s="1">
        <f t="shared" si="55"/>
        <v>0</v>
      </c>
      <c r="EG63" s="1">
        <f t="shared" si="55"/>
        <v>0</v>
      </c>
      <c r="EH63" s="1">
        <f t="shared" si="55"/>
        <v>0</v>
      </c>
      <c r="EI63" s="1">
        <f t="shared" si="55"/>
        <v>0</v>
      </c>
      <c r="EJ63" s="1">
        <f t="shared" si="55"/>
        <v>0</v>
      </c>
      <c r="EK63" s="1">
        <f t="shared" si="55"/>
        <v>0</v>
      </c>
      <c r="EL63" s="1">
        <f t="shared" si="55"/>
        <v>0</v>
      </c>
      <c r="EM63" s="1">
        <f t="shared" si="55"/>
        <v>0</v>
      </c>
      <c r="EN63" s="1">
        <f t="shared" si="55"/>
        <v>0</v>
      </c>
      <c r="EO63" s="1">
        <f t="shared" si="55"/>
        <v>0</v>
      </c>
      <c r="EP63" s="1">
        <f t="shared" si="55"/>
        <v>0</v>
      </c>
      <c r="EQ63" s="1">
        <f t="shared" si="55"/>
        <v>0</v>
      </c>
      <c r="ER63" s="1">
        <f t="shared" si="55"/>
        <v>0</v>
      </c>
      <c r="ES63" s="1">
        <f t="shared" si="55"/>
        <v>0</v>
      </c>
      <c r="ET63" s="1">
        <f t="shared" si="55"/>
        <v>0</v>
      </c>
      <c r="EU63" s="1">
        <f t="shared" si="55"/>
        <v>0</v>
      </c>
      <c r="EV63" s="1">
        <f t="shared" si="55"/>
        <v>0</v>
      </c>
      <c r="EW63" s="1">
        <f t="shared" si="55"/>
        <v>0</v>
      </c>
      <c r="EX63" s="1">
        <f t="shared" si="55"/>
        <v>0</v>
      </c>
      <c r="EY63" s="1">
        <f t="shared" si="55"/>
        <v>0</v>
      </c>
      <c r="EZ63" s="1">
        <f t="shared" si="55"/>
        <v>0</v>
      </c>
      <c r="FA63" s="1">
        <f t="shared" si="55"/>
        <v>0</v>
      </c>
      <c r="FB63" s="1">
        <f t="shared" si="55"/>
        <v>0</v>
      </c>
      <c r="FC63" s="1">
        <f t="shared" si="55"/>
        <v>0</v>
      </c>
      <c r="FD63" s="1">
        <f t="shared" si="55"/>
        <v>0</v>
      </c>
      <c r="FE63" s="1">
        <f t="shared" si="55"/>
        <v>0</v>
      </c>
      <c r="FF63" s="1">
        <f t="shared" si="55"/>
        <v>0</v>
      </c>
      <c r="FG63" s="1">
        <f t="shared" si="55"/>
        <v>0</v>
      </c>
      <c r="FH63" s="1">
        <f t="shared" si="55"/>
        <v>0</v>
      </c>
      <c r="FI63" s="1">
        <f t="shared" si="55"/>
        <v>0</v>
      </c>
      <c r="FJ63" s="1">
        <f t="shared" si="55"/>
        <v>0</v>
      </c>
      <c r="FK63" s="1">
        <f t="shared" si="55"/>
        <v>0</v>
      </c>
      <c r="FL63" s="1">
        <f t="shared" si="55"/>
        <v>0</v>
      </c>
      <c r="FM63" s="1">
        <f t="shared" si="55"/>
        <v>0</v>
      </c>
      <c r="FN63" s="1">
        <f t="shared" si="55"/>
        <v>0</v>
      </c>
      <c r="FO63" s="1">
        <f t="shared" si="55"/>
        <v>0</v>
      </c>
      <c r="FP63" s="1">
        <f t="shared" si="55"/>
        <v>0</v>
      </c>
      <c r="FQ63" s="1">
        <f t="shared" si="55"/>
        <v>0</v>
      </c>
      <c r="FR63" s="1">
        <f t="shared" si="55"/>
        <v>0</v>
      </c>
      <c r="FS63" s="1">
        <f t="shared" si="55"/>
        <v>0</v>
      </c>
      <c r="FT63" s="1">
        <f t="shared" si="55"/>
        <v>0</v>
      </c>
      <c r="FU63" s="1">
        <f t="shared" si="55"/>
        <v>0</v>
      </c>
      <c r="FV63" s="1">
        <f t="shared" si="55"/>
        <v>0</v>
      </c>
      <c r="FW63" s="1">
        <f t="shared" si="55"/>
        <v>0</v>
      </c>
      <c r="FX63" s="1">
        <f t="shared" si="55"/>
        <v>0</v>
      </c>
      <c r="FY63" s="1">
        <f t="shared" si="55"/>
        <v>0</v>
      </c>
      <c r="FZ63" s="1">
        <f t="shared" si="55"/>
        <v>0</v>
      </c>
      <c r="GA63" s="1">
        <f t="shared" si="55"/>
        <v>0</v>
      </c>
      <c r="GB63" s="1">
        <f t="shared" si="55"/>
        <v>0</v>
      </c>
      <c r="GC63" s="1">
        <f t="shared" si="55"/>
        <v>0</v>
      </c>
      <c r="GD63" s="1">
        <f t="shared" si="55"/>
        <v>0</v>
      </c>
      <c r="GE63" s="1">
        <f t="shared" si="55"/>
        <v>0</v>
      </c>
      <c r="GF63" s="1">
        <f t="shared" si="55"/>
        <v>0</v>
      </c>
      <c r="GG63" s="1">
        <f t="shared" si="55"/>
        <v>0</v>
      </c>
      <c r="GH63" s="1">
        <f t="shared" si="55"/>
        <v>0</v>
      </c>
      <c r="GI63" s="1">
        <f t="shared" si="55"/>
        <v>0</v>
      </c>
      <c r="GJ63" s="1">
        <f t="shared" si="55"/>
        <v>0</v>
      </c>
      <c r="GK63" s="1">
        <f t="shared" si="55"/>
        <v>0</v>
      </c>
      <c r="GL63" s="1">
        <f t="shared" si="55"/>
        <v>0</v>
      </c>
      <c r="GM63" s="1">
        <f t="shared" si="54"/>
        <v>0</v>
      </c>
      <c r="GN63" s="1">
        <f t="shared" si="54"/>
        <v>0</v>
      </c>
      <c r="GO63" s="1">
        <f t="shared" si="54"/>
        <v>0</v>
      </c>
      <c r="GP63" s="1">
        <f t="shared" si="54"/>
        <v>0</v>
      </c>
      <c r="GQ63" s="1">
        <f t="shared" si="54"/>
        <v>0</v>
      </c>
      <c r="GR63" s="1">
        <f t="shared" si="54"/>
        <v>0</v>
      </c>
      <c r="GS63" s="1">
        <f t="shared" si="54"/>
        <v>0</v>
      </c>
      <c r="GT63" s="1">
        <f t="shared" si="54"/>
        <v>0</v>
      </c>
      <c r="GU63" s="1">
        <f t="shared" si="54"/>
        <v>0</v>
      </c>
      <c r="GV63" s="1">
        <f t="shared" si="54"/>
        <v>0</v>
      </c>
      <c r="GW63" s="1">
        <f t="shared" si="54"/>
        <v>0</v>
      </c>
      <c r="GX63" s="1">
        <f t="shared" si="54"/>
        <v>0</v>
      </c>
      <c r="GY63" s="1">
        <f>IF(INDEX('W2. Regional GDP data'!$E$8:$L$211,MATCH($A63,'W2. Regional GDP data'!$B$8:$B$211,0),MATCH(GY$7,'W2. Regional GDP data'!$E$7:$L$7,0))=GY$8,1,0)</f>
        <v>0</v>
      </c>
      <c r="GZ63" s="1">
        <f>IF(INDEX('W2. Regional GDP data'!$E$8:$L$211,MATCH($A63,'W2. Regional GDP data'!$B$8:$B$211,0),MATCH(GZ$7,'W2. Regional GDP data'!$E$7:$L$7,0))=GZ$8,1,0)</f>
        <v>0</v>
      </c>
      <c r="HA63" s="1">
        <f>IF(INDEX('W2. Regional GDP data'!$E$8:$L$211,MATCH($A63,'W2. Regional GDP data'!$B$8:$B$211,0),MATCH(HA$7,'W2. Regional GDP data'!$E$7:$L$7,0))=HA$8,1,0)</f>
        <v>0</v>
      </c>
      <c r="HB63" s="1">
        <f>IF(INDEX('W2. Regional GDP data'!$E$8:$L$211,MATCH($A63,'W2. Regional GDP data'!$B$8:$B$211,0),MATCH(HB$7,'W2. Regional GDP data'!$E$7:$L$7,0))=HB$8,1,0)</f>
        <v>0</v>
      </c>
      <c r="HC63" s="1">
        <f>IF(INDEX('W2. Regional GDP data'!$E$8:$L$211,MATCH($A63,'W2. Regional GDP data'!$B$8:$B$211,0),MATCH(HC$7,'W2. Regional GDP data'!$E$7:$L$7,0))=HC$8,1,0)</f>
        <v>0</v>
      </c>
      <c r="HD63" s="1">
        <f>IF(INDEX('W2. Regional GDP data'!$E$8:$L$211,MATCH($A63,'W2. Regional GDP data'!$B$8:$B$211,0),MATCH(HD$7,'W2. Regional GDP data'!$E$7:$L$7,0))=HD$8,1,0)</f>
        <v>0</v>
      </c>
      <c r="HE63" s="1">
        <f>IF(INDEX('W2. Regional GDP data'!$E$8:$L$211,MATCH($A63,'W2. Regional GDP data'!$B$8:$B$211,0),MATCH(HE$7,'W2. Regional GDP data'!$E$7:$L$7,0))=HE$8,1,0)</f>
        <v>0</v>
      </c>
      <c r="HF63" s="1">
        <f>IF(INDEX('W2. Regional GDP data'!$E$8:$L$211,MATCH($A63,'W2. Regional GDP data'!$B$8:$B$211,0),MATCH(HF$7,'W2. Regional GDP data'!$E$7:$L$7,0))=HF$8,1,0)</f>
        <v>1</v>
      </c>
      <c r="HG63" s="1">
        <f>IF(INDEX('W2. Regional GDP data'!$E$8:$L$211,MATCH($A63,'W2. Regional GDP data'!$B$8:$B$211,0),MATCH(HG$7,'W2. Regional GDP data'!$E$7:$L$7,0))=HG$8,1,0)</f>
        <v>0</v>
      </c>
      <c r="HH63" s="1">
        <f>IF(INDEX('W2. Regional GDP data'!$E$8:$L$211,MATCH($A63,'W2. Regional GDP data'!$B$8:$B$211,0),MATCH(HH$7,'W2. Regional GDP data'!$E$7:$L$7,0))=HH$8,1,0)</f>
        <v>0</v>
      </c>
      <c r="HI63" s="1">
        <f>IF(INDEX('W2. Regional GDP data'!$E$8:$L$211,MATCH($A63,'W2. Regional GDP data'!$B$8:$B$211,0),MATCH(HI$7,'W2. Regional GDP data'!$E$7:$L$7,0))=HI$8,1,0)</f>
        <v>0</v>
      </c>
      <c r="HJ63" s="1">
        <f>IF(INDEX('W2. Regional GDP data'!$E$8:$L$211,MATCH($A63,'W2. Regional GDP data'!$B$8:$B$211,0),MATCH(HJ$7,'W2. Regional GDP data'!$E$7:$L$7,0))=HJ$8,1,0)</f>
        <v>0</v>
      </c>
      <c r="HK63" s="1">
        <f>IF(INDEX('W2. Regional GDP data'!$E$8:$L$211,MATCH($A63,'W2. Regional GDP data'!$B$8:$B$211,0),MATCH(HK$7,'W2. Regional GDP data'!$E$7:$L$7,0))=HK$8,1,0)</f>
        <v>0</v>
      </c>
      <c r="HL63" s="1">
        <f>IF(INDEX('W2. Regional GDP data'!$E$8:$L$211,MATCH($A63,'W2. Regional GDP data'!$B$8:$B$211,0),MATCH(HL$7,'W2. Regional GDP data'!$E$7:$L$7,0))=HL$8,1,0)</f>
        <v>0</v>
      </c>
      <c r="HM63" s="1">
        <f>IF(INDEX('W2. Regional GDP data'!$E$8:$L$211,MATCH($A63,'W2. Regional GDP data'!$B$8:$B$211,0),MATCH(HM$7,'W2. Regional GDP data'!$E$7:$L$7,0))=HM$8,1,0)</f>
        <v>0</v>
      </c>
      <c r="HN63" s="1">
        <f>IF(INDEX('W2. Regional GDP data'!$E$8:$L$211,MATCH($A63,'W2. Regional GDP data'!$B$8:$B$211,0),MATCH(HN$7,'W2. Regional GDP data'!$E$7:$L$7,0))=HN$8,1,0)</f>
        <v>0</v>
      </c>
      <c r="HO63" s="1">
        <f>IF(INDEX('W2. Regional GDP data'!$E$8:$L$211,MATCH($A63,'W2. Regional GDP data'!$B$8:$B$211,0),MATCH(HO$7,'W2. Regional GDP data'!$E$7:$L$7,0))=HO$8,1,0)</f>
        <v>0</v>
      </c>
      <c r="HP63" s="1">
        <f>IF(INDEX('W2. Regional GDP data'!$E$8:$L$211,MATCH($A63,'W2. Regional GDP data'!$B$8:$B$211,0),MATCH(HP$7,'W2. Regional GDP data'!$E$7:$L$7,0))=HP$8,1,0)</f>
        <v>0</v>
      </c>
      <c r="HQ63" s="1">
        <f>IF(INDEX('W2. Regional GDP data'!$E$8:$L$211,MATCH($A63,'W2. Regional GDP data'!$B$8:$B$211,0),MATCH(HQ$7,'W2. Regional GDP data'!$E$7:$L$7,0))=HQ$8,1,0)</f>
        <v>0</v>
      </c>
      <c r="HR63" s="1">
        <f>IF(INDEX('W2. Regional GDP data'!$E$8:$L$211,MATCH($A63,'W2. Regional GDP data'!$B$8:$B$211,0),MATCH(HR$7,'W2. Regional GDP data'!$E$7:$L$7,0))=HR$8,1,0)</f>
        <v>0</v>
      </c>
      <c r="HS63" s="1">
        <f>IF(INDEX('W2. Regional GDP data'!$E$8:$L$211,MATCH($A63,'W2. Regional GDP data'!$B$8:$B$211,0),MATCH(HS$7,'W2. Regional GDP data'!$E$7:$L$7,0))=HS$8,1,0)</f>
        <v>0</v>
      </c>
      <c r="HT63" s="1">
        <f>IF(INDEX('W2. Regional GDP data'!$E$8:$L$211,MATCH($A63,'W2. Regional GDP data'!$B$8:$B$211,0),MATCH(HT$7,'W2. Regional GDP data'!$E$7:$L$7,0))=HT$8,1,0)</f>
        <v>0</v>
      </c>
      <c r="HU63" s="1">
        <f>IF(INDEX('W2. Regional GDP data'!$E$8:$L$211,MATCH($A63,'W2. Regional GDP data'!$B$8:$B$211,0),MATCH(HU$7,'W2. Regional GDP data'!$E$7:$L$7,0))=HU$8,1,0)</f>
        <v>0</v>
      </c>
      <c r="HV63" s="1">
        <f>IF(INDEX('W2. Regional GDP data'!$E$8:$L$211,MATCH($A63,'W2. Regional GDP data'!$B$8:$B$211,0),MATCH(HV$7,'W2. Regional GDP data'!$E$7:$L$7,0))=HV$8,1,0)</f>
        <v>0</v>
      </c>
      <c r="HW63" s="1">
        <f>IF(INDEX('W2. Regional GDP data'!$E$8:$L$211,MATCH($A63,'W2. Regional GDP data'!$B$8:$B$211,0),MATCH(HW$7,'W2. Regional GDP data'!$E$7:$L$7,0))=HW$8,1,0)</f>
        <v>0</v>
      </c>
      <c r="HX63" s="1">
        <f>IF(INDEX('W2. Regional GDP data'!$E$8:$L$211,MATCH($A63,'W2. Regional GDP data'!$B$8:$B$211,0),MATCH(HX$7,'W2. Regional GDP data'!$E$7:$L$7,0))=HX$8,1,0)</f>
        <v>1</v>
      </c>
      <c r="HY63" s="1">
        <f>IF(INDEX('W2. Regional GDP data'!$E$8:$L$211,MATCH($A63,'W2. Regional GDP data'!$B$8:$B$211,0),MATCH(HY$7,'W2. Regional GDP data'!$E$7:$L$7,0))=HY$8,1,0)</f>
        <v>0</v>
      </c>
      <c r="HZ63" s="1">
        <f>IF(INDEX('W2. Regional GDP data'!$E$8:$L$211,MATCH($A63,'W2. Regional GDP data'!$B$8:$B$211,0),MATCH(HZ$7,'W2. Regional GDP data'!$E$7:$L$7,0))=HZ$8,1,0)</f>
        <v>0</v>
      </c>
      <c r="IA63" s="1">
        <f>IF(INDEX('W2. Regional GDP data'!$E$8:$L$211,MATCH($A63,'W2. Regional GDP data'!$B$8:$B$211,0),MATCH(IA$7,'W2. Regional GDP data'!$E$7:$L$7,0))=IA$8,1,0)</f>
        <v>1</v>
      </c>
      <c r="IB63" s="1">
        <f>IF(INDEX('W2. Regional GDP data'!$E$8:$L$211,MATCH($A63,'W2. Regional GDP data'!$B$8:$B$211,0),MATCH(IB$7,'W2. Regional GDP data'!$E$7:$L$7,0))=IB$8,1,0)</f>
        <v>0</v>
      </c>
      <c r="IC63" s="1">
        <v>1</v>
      </c>
    </row>
    <row r="64" spans="1:237">
      <c r="A64" s="1" t="s">
        <v>154</v>
      </c>
      <c r="B64" s="1" t="s">
        <v>664</v>
      </c>
      <c r="C64" s="1">
        <f t="shared" si="4"/>
        <v>0</v>
      </c>
      <c r="D64" s="1">
        <f t="shared" si="57"/>
        <v>0</v>
      </c>
      <c r="E64" s="1">
        <f t="shared" si="57"/>
        <v>0</v>
      </c>
      <c r="F64" s="1">
        <f t="shared" si="57"/>
        <v>0</v>
      </c>
      <c r="G64" s="1">
        <f t="shared" si="57"/>
        <v>0</v>
      </c>
      <c r="H64" s="1">
        <f t="shared" si="57"/>
        <v>0</v>
      </c>
      <c r="I64" s="1">
        <f t="shared" si="57"/>
        <v>0</v>
      </c>
      <c r="J64" s="1">
        <f t="shared" si="57"/>
        <v>0</v>
      </c>
      <c r="K64" s="1">
        <f t="shared" si="57"/>
        <v>0</v>
      </c>
      <c r="L64" s="1">
        <f t="shared" si="57"/>
        <v>0</v>
      </c>
      <c r="M64" s="1">
        <f t="shared" si="57"/>
        <v>0</v>
      </c>
      <c r="N64" s="1">
        <f t="shared" si="57"/>
        <v>0</v>
      </c>
      <c r="O64" s="1">
        <f t="shared" si="57"/>
        <v>0</v>
      </c>
      <c r="P64" s="1">
        <f t="shared" si="57"/>
        <v>0</v>
      </c>
      <c r="Q64" s="1">
        <f t="shared" si="57"/>
        <v>0</v>
      </c>
      <c r="R64" s="1">
        <f t="shared" si="57"/>
        <v>0</v>
      </c>
      <c r="S64" s="1">
        <f t="shared" si="57"/>
        <v>0</v>
      </c>
      <c r="T64" s="1">
        <f t="shared" si="57"/>
        <v>0</v>
      </c>
      <c r="U64" s="1">
        <f t="shared" si="57"/>
        <v>0</v>
      </c>
      <c r="V64" s="1">
        <f t="shared" si="57"/>
        <v>0</v>
      </c>
      <c r="W64" s="1">
        <f t="shared" si="57"/>
        <v>0</v>
      </c>
      <c r="X64" s="1">
        <f t="shared" si="57"/>
        <v>0</v>
      </c>
      <c r="Y64" s="1">
        <f t="shared" si="57"/>
        <v>0</v>
      </c>
      <c r="Z64" s="1">
        <f t="shared" si="57"/>
        <v>0</v>
      </c>
      <c r="AA64" s="1">
        <f t="shared" si="57"/>
        <v>0</v>
      </c>
      <c r="AB64" s="1">
        <f t="shared" si="57"/>
        <v>0</v>
      </c>
      <c r="AC64" s="1">
        <f t="shared" si="57"/>
        <v>0</v>
      </c>
      <c r="AD64" s="1">
        <f t="shared" si="57"/>
        <v>0</v>
      </c>
      <c r="AE64" s="1">
        <f t="shared" si="57"/>
        <v>0</v>
      </c>
      <c r="AF64" s="1">
        <f t="shared" si="57"/>
        <v>0</v>
      </c>
      <c r="AG64" s="1">
        <f t="shared" si="57"/>
        <v>0</v>
      </c>
      <c r="AH64" s="1">
        <f t="shared" si="57"/>
        <v>0</v>
      </c>
      <c r="AI64" s="1">
        <f t="shared" si="57"/>
        <v>0</v>
      </c>
      <c r="AJ64" s="1">
        <f t="shared" si="57"/>
        <v>0</v>
      </c>
      <c r="AK64" s="1">
        <f t="shared" si="57"/>
        <v>0</v>
      </c>
      <c r="AL64" s="1">
        <f t="shared" si="57"/>
        <v>0</v>
      </c>
      <c r="AM64" s="1">
        <f t="shared" si="57"/>
        <v>0</v>
      </c>
      <c r="AN64" s="1">
        <f t="shared" si="57"/>
        <v>0</v>
      </c>
      <c r="AO64" s="1">
        <f t="shared" si="57"/>
        <v>0</v>
      </c>
      <c r="AP64" s="1">
        <f t="shared" si="57"/>
        <v>0</v>
      </c>
      <c r="AQ64" s="1">
        <f t="shared" si="57"/>
        <v>0</v>
      </c>
      <c r="AR64" s="1">
        <f t="shared" si="57"/>
        <v>0</v>
      </c>
      <c r="AS64" s="1">
        <f t="shared" si="57"/>
        <v>0</v>
      </c>
      <c r="AT64" s="1">
        <f t="shared" si="57"/>
        <v>0</v>
      </c>
      <c r="AU64" s="1">
        <f t="shared" si="57"/>
        <v>0</v>
      </c>
      <c r="AV64" s="1">
        <f t="shared" si="57"/>
        <v>0</v>
      </c>
      <c r="AW64" s="1">
        <f t="shared" si="57"/>
        <v>0</v>
      </c>
      <c r="AX64" s="1">
        <f t="shared" si="57"/>
        <v>0</v>
      </c>
      <c r="AY64" s="1">
        <f t="shared" si="57"/>
        <v>0</v>
      </c>
      <c r="AZ64" s="1">
        <f t="shared" si="57"/>
        <v>0</v>
      </c>
      <c r="BA64" s="1">
        <f t="shared" si="57"/>
        <v>0</v>
      </c>
      <c r="BB64" s="1">
        <f t="shared" si="57"/>
        <v>0</v>
      </c>
      <c r="BC64" s="1">
        <f t="shared" si="57"/>
        <v>0</v>
      </c>
      <c r="BD64" s="1">
        <f t="shared" si="57"/>
        <v>0</v>
      </c>
      <c r="BE64" s="1">
        <f t="shared" si="57"/>
        <v>0</v>
      </c>
      <c r="BF64" s="1">
        <f t="shared" si="57"/>
        <v>1</v>
      </c>
      <c r="BG64" s="1">
        <f t="shared" si="57"/>
        <v>0</v>
      </c>
      <c r="BH64" s="1">
        <f t="shared" si="57"/>
        <v>0</v>
      </c>
      <c r="BI64" s="1">
        <f t="shared" si="57"/>
        <v>0</v>
      </c>
      <c r="BJ64" s="1">
        <f t="shared" si="57"/>
        <v>0</v>
      </c>
      <c r="BK64" s="1">
        <f t="shared" si="57"/>
        <v>0</v>
      </c>
      <c r="BL64" s="1">
        <f t="shared" si="57"/>
        <v>0</v>
      </c>
      <c r="BM64" s="1">
        <f t="shared" si="57"/>
        <v>0</v>
      </c>
      <c r="BN64" s="1">
        <f t="shared" si="57"/>
        <v>0</v>
      </c>
      <c r="BO64" s="1">
        <f t="shared" si="57"/>
        <v>0</v>
      </c>
      <c r="BP64" s="1">
        <f t="shared" si="56"/>
        <v>0</v>
      </c>
      <c r="BQ64" s="1">
        <f t="shared" si="56"/>
        <v>0</v>
      </c>
      <c r="BR64" s="1">
        <f t="shared" si="56"/>
        <v>0</v>
      </c>
      <c r="BS64" s="1">
        <f t="shared" si="56"/>
        <v>0</v>
      </c>
      <c r="BT64" s="1">
        <f t="shared" si="56"/>
        <v>0</v>
      </c>
      <c r="BU64" s="1">
        <f t="shared" si="56"/>
        <v>0</v>
      </c>
      <c r="BV64" s="1">
        <f t="shared" si="56"/>
        <v>0</v>
      </c>
      <c r="BW64" s="1">
        <f t="shared" si="56"/>
        <v>0</v>
      </c>
      <c r="BX64" s="1">
        <f t="shared" si="56"/>
        <v>0</v>
      </c>
      <c r="BY64" s="1">
        <f t="shared" si="56"/>
        <v>0</v>
      </c>
      <c r="BZ64" s="1">
        <f t="shared" si="56"/>
        <v>0</v>
      </c>
      <c r="CA64" s="1">
        <f t="shared" si="56"/>
        <v>0</v>
      </c>
      <c r="CB64" s="1">
        <f t="shared" si="56"/>
        <v>0</v>
      </c>
      <c r="CC64" s="1">
        <f t="shared" si="56"/>
        <v>0</v>
      </c>
      <c r="CD64" s="1">
        <f t="shared" si="56"/>
        <v>0</v>
      </c>
      <c r="CE64" s="1">
        <f t="shared" si="56"/>
        <v>0</v>
      </c>
      <c r="CF64" s="1">
        <f t="shared" si="56"/>
        <v>0</v>
      </c>
      <c r="CG64" s="1">
        <f t="shared" si="56"/>
        <v>0</v>
      </c>
      <c r="CH64" s="1">
        <f t="shared" si="56"/>
        <v>0</v>
      </c>
      <c r="CI64" s="1">
        <f t="shared" si="56"/>
        <v>0</v>
      </c>
      <c r="CJ64" s="1">
        <f t="shared" si="56"/>
        <v>0</v>
      </c>
      <c r="CK64" s="1">
        <f t="shared" si="56"/>
        <v>0</v>
      </c>
      <c r="CL64" s="1">
        <f t="shared" si="56"/>
        <v>0</v>
      </c>
      <c r="CM64" s="1">
        <f t="shared" si="56"/>
        <v>0</v>
      </c>
      <c r="CN64" s="1">
        <f t="shared" si="56"/>
        <v>0</v>
      </c>
      <c r="CO64" s="1">
        <f t="shared" si="56"/>
        <v>0</v>
      </c>
      <c r="CP64" s="1">
        <f t="shared" si="56"/>
        <v>0</v>
      </c>
      <c r="CQ64" s="1">
        <f t="shared" si="56"/>
        <v>0</v>
      </c>
      <c r="CR64" s="1">
        <f t="shared" si="56"/>
        <v>0</v>
      </c>
      <c r="CS64" s="1">
        <f t="shared" si="56"/>
        <v>0</v>
      </c>
      <c r="CT64" s="1">
        <f t="shared" si="56"/>
        <v>0</v>
      </c>
      <c r="CU64" s="1">
        <f t="shared" si="56"/>
        <v>0</v>
      </c>
      <c r="CV64" s="1">
        <f t="shared" si="56"/>
        <v>0</v>
      </c>
      <c r="CW64" s="1">
        <f t="shared" si="56"/>
        <v>0</v>
      </c>
      <c r="CX64" s="1">
        <f t="shared" si="56"/>
        <v>0</v>
      </c>
      <c r="CY64" s="1">
        <f t="shared" si="56"/>
        <v>0</v>
      </c>
      <c r="CZ64" s="1">
        <f t="shared" si="56"/>
        <v>0</v>
      </c>
      <c r="DA64" s="1">
        <f t="shared" si="56"/>
        <v>0</v>
      </c>
      <c r="DB64" s="1">
        <f t="shared" si="56"/>
        <v>0</v>
      </c>
      <c r="DC64" s="1">
        <f t="shared" si="56"/>
        <v>0</v>
      </c>
      <c r="DD64" s="1">
        <f t="shared" si="56"/>
        <v>0</v>
      </c>
      <c r="DE64" s="1">
        <f t="shared" si="56"/>
        <v>0</v>
      </c>
      <c r="DF64" s="1">
        <f t="shared" si="56"/>
        <v>0</v>
      </c>
      <c r="DG64" s="1">
        <f t="shared" si="56"/>
        <v>0</v>
      </c>
      <c r="DH64" s="1">
        <f t="shared" si="56"/>
        <v>0</v>
      </c>
      <c r="DI64" s="1">
        <f t="shared" si="56"/>
        <v>0</v>
      </c>
      <c r="DJ64" s="1">
        <f t="shared" si="56"/>
        <v>0</v>
      </c>
      <c r="DK64" s="1">
        <f t="shared" si="56"/>
        <v>0</v>
      </c>
      <c r="DL64" s="1">
        <f t="shared" si="56"/>
        <v>0</v>
      </c>
      <c r="DM64" s="1">
        <f t="shared" si="56"/>
        <v>0</v>
      </c>
      <c r="DN64" s="1">
        <f t="shared" si="56"/>
        <v>0</v>
      </c>
      <c r="DO64" s="1">
        <f t="shared" si="56"/>
        <v>0</v>
      </c>
      <c r="DP64" s="1">
        <f t="shared" si="56"/>
        <v>0</v>
      </c>
      <c r="DQ64" s="1">
        <f t="shared" si="56"/>
        <v>0</v>
      </c>
      <c r="DR64" s="1">
        <f t="shared" si="56"/>
        <v>0</v>
      </c>
      <c r="DS64" s="1">
        <f t="shared" si="56"/>
        <v>0</v>
      </c>
      <c r="DT64" s="1">
        <f t="shared" si="56"/>
        <v>0</v>
      </c>
      <c r="DU64" s="1">
        <f t="shared" si="56"/>
        <v>0</v>
      </c>
      <c r="DV64" s="1">
        <f t="shared" si="56"/>
        <v>0</v>
      </c>
      <c r="DW64" s="1">
        <f t="shared" si="56"/>
        <v>0</v>
      </c>
      <c r="DX64" s="1">
        <f t="shared" si="56"/>
        <v>0</v>
      </c>
      <c r="DY64" s="1">
        <f t="shared" si="56"/>
        <v>0</v>
      </c>
      <c r="DZ64" s="1">
        <f t="shared" si="56"/>
        <v>0</v>
      </c>
      <c r="EA64" s="1">
        <f t="shared" si="55"/>
        <v>0</v>
      </c>
      <c r="EB64" s="1">
        <f t="shared" si="55"/>
        <v>0</v>
      </c>
      <c r="EC64" s="1">
        <f t="shared" si="55"/>
        <v>0</v>
      </c>
      <c r="ED64" s="1">
        <f t="shared" si="55"/>
        <v>0</v>
      </c>
      <c r="EE64" s="1">
        <f t="shared" si="55"/>
        <v>0</v>
      </c>
      <c r="EF64" s="1">
        <f t="shared" si="55"/>
        <v>0</v>
      </c>
      <c r="EG64" s="1">
        <f t="shared" si="55"/>
        <v>0</v>
      </c>
      <c r="EH64" s="1">
        <f t="shared" si="55"/>
        <v>0</v>
      </c>
      <c r="EI64" s="1">
        <f t="shared" si="55"/>
        <v>0</v>
      </c>
      <c r="EJ64" s="1">
        <f t="shared" si="55"/>
        <v>0</v>
      </c>
      <c r="EK64" s="1">
        <f t="shared" si="55"/>
        <v>0</v>
      </c>
      <c r="EL64" s="1">
        <f t="shared" si="55"/>
        <v>0</v>
      </c>
      <c r="EM64" s="1">
        <f t="shared" si="55"/>
        <v>0</v>
      </c>
      <c r="EN64" s="1">
        <f t="shared" si="55"/>
        <v>0</v>
      </c>
      <c r="EO64" s="1">
        <f t="shared" si="55"/>
        <v>0</v>
      </c>
      <c r="EP64" s="1">
        <f t="shared" si="55"/>
        <v>0</v>
      </c>
      <c r="EQ64" s="1">
        <f t="shared" si="55"/>
        <v>0</v>
      </c>
      <c r="ER64" s="1">
        <f t="shared" si="55"/>
        <v>0</v>
      </c>
      <c r="ES64" s="1">
        <f t="shared" si="55"/>
        <v>0</v>
      </c>
      <c r="ET64" s="1">
        <f t="shared" si="55"/>
        <v>0</v>
      </c>
      <c r="EU64" s="1">
        <f t="shared" si="55"/>
        <v>0</v>
      </c>
      <c r="EV64" s="1">
        <f t="shared" si="55"/>
        <v>0</v>
      </c>
      <c r="EW64" s="1">
        <f t="shared" si="55"/>
        <v>0</v>
      </c>
      <c r="EX64" s="1">
        <f t="shared" si="55"/>
        <v>0</v>
      </c>
      <c r="EY64" s="1">
        <f t="shared" si="55"/>
        <v>0</v>
      </c>
      <c r="EZ64" s="1">
        <f t="shared" si="55"/>
        <v>0</v>
      </c>
      <c r="FA64" s="1">
        <f t="shared" si="55"/>
        <v>0</v>
      </c>
      <c r="FB64" s="1">
        <f t="shared" si="55"/>
        <v>0</v>
      </c>
      <c r="FC64" s="1">
        <f t="shared" si="55"/>
        <v>0</v>
      </c>
      <c r="FD64" s="1">
        <f t="shared" si="55"/>
        <v>0</v>
      </c>
      <c r="FE64" s="1">
        <f t="shared" si="55"/>
        <v>0</v>
      </c>
      <c r="FF64" s="1">
        <f t="shared" si="55"/>
        <v>0</v>
      </c>
      <c r="FG64" s="1">
        <f t="shared" si="55"/>
        <v>0</v>
      </c>
      <c r="FH64" s="1">
        <f t="shared" si="55"/>
        <v>0</v>
      </c>
      <c r="FI64" s="1">
        <f t="shared" si="55"/>
        <v>0</v>
      </c>
      <c r="FJ64" s="1">
        <f t="shared" si="55"/>
        <v>0</v>
      </c>
      <c r="FK64" s="1">
        <f t="shared" si="55"/>
        <v>0</v>
      </c>
      <c r="FL64" s="1">
        <f t="shared" si="55"/>
        <v>0</v>
      </c>
      <c r="FM64" s="1">
        <f t="shared" si="55"/>
        <v>0</v>
      </c>
      <c r="FN64" s="1">
        <f t="shared" si="55"/>
        <v>0</v>
      </c>
      <c r="FO64" s="1">
        <f t="shared" si="55"/>
        <v>0</v>
      </c>
      <c r="FP64" s="1">
        <f t="shared" si="55"/>
        <v>0</v>
      </c>
      <c r="FQ64" s="1">
        <f t="shared" si="55"/>
        <v>0</v>
      </c>
      <c r="FR64" s="1">
        <f t="shared" si="55"/>
        <v>0</v>
      </c>
      <c r="FS64" s="1">
        <f t="shared" si="55"/>
        <v>0</v>
      </c>
      <c r="FT64" s="1">
        <f t="shared" si="55"/>
        <v>0</v>
      </c>
      <c r="FU64" s="1">
        <f t="shared" si="55"/>
        <v>0</v>
      </c>
      <c r="FV64" s="1">
        <f t="shared" si="55"/>
        <v>0</v>
      </c>
      <c r="FW64" s="1">
        <f t="shared" si="55"/>
        <v>0</v>
      </c>
      <c r="FX64" s="1">
        <f t="shared" si="55"/>
        <v>0</v>
      </c>
      <c r="FY64" s="1">
        <f t="shared" si="55"/>
        <v>0</v>
      </c>
      <c r="FZ64" s="1">
        <f t="shared" si="55"/>
        <v>0</v>
      </c>
      <c r="GA64" s="1">
        <f t="shared" si="55"/>
        <v>0</v>
      </c>
      <c r="GB64" s="1">
        <f t="shared" si="55"/>
        <v>0</v>
      </c>
      <c r="GC64" s="1">
        <f t="shared" si="55"/>
        <v>0</v>
      </c>
      <c r="GD64" s="1">
        <f t="shared" si="55"/>
        <v>0</v>
      </c>
      <c r="GE64" s="1">
        <f t="shared" si="55"/>
        <v>0</v>
      </c>
      <c r="GF64" s="1">
        <f t="shared" si="55"/>
        <v>0</v>
      </c>
      <c r="GG64" s="1">
        <f t="shared" si="55"/>
        <v>0</v>
      </c>
      <c r="GH64" s="1">
        <f t="shared" si="55"/>
        <v>0</v>
      </c>
      <c r="GI64" s="1">
        <f t="shared" si="55"/>
        <v>0</v>
      </c>
      <c r="GJ64" s="1">
        <f t="shared" si="55"/>
        <v>0</v>
      </c>
      <c r="GK64" s="1">
        <f t="shared" si="55"/>
        <v>0</v>
      </c>
      <c r="GL64" s="1">
        <f t="shared" ref="GL64:GX67" si="58">IF($B64=GL$8,1,0)</f>
        <v>0</v>
      </c>
      <c r="GM64" s="1">
        <f t="shared" si="58"/>
        <v>0</v>
      </c>
      <c r="GN64" s="1">
        <f t="shared" si="58"/>
        <v>0</v>
      </c>
      <c r="GO64" s="1">
        <f t="shared" si="58"/>
        <v>0</v>
      </c>
      <c r="GP64" s="1">
        <f t="shared" si="58"/>
        <v>0</v>
      </c>
      <c r="GQ64" s="1">
        <f t="shared" si="58"/>
        <v>0</v>
      </c>
      <c r="GR64" s="1">
        <f t="shared" si="58"/>
        <v>0</v>
      </c>
      <c r="GS64" s="1">
        <f t="shared" si="58"/>
        <v>0</v>
      </c>
      <c r="GT64" s="1">
        <f t="shared" si="58"/>
        <v>0</v>
      </c>
      <c r="GU64" s="1">
        <f t="shared" si="58"/>
        <v>0</v>
      </c>
      <c r="GV64" s="1">
        <f t="shared" si="58"/>
        <v>0</v>
      </c>
      <c r="GW64" s="1">
        <f t="shared" si="58"/>
        <v>0</v>
      </c>
      <c r="GX64" s="1">
        <f t="shared" si="58"/>
        <v>0</v>
      </c>
      <c r="GY64" s="1">
        <f>IF(INDEX('W2. Regional GDP data'!$E$8:$L$211,MATCH($A64,'W2. Regional GDP data'!$B$8:$B$211,0),MATCH(GY$7,'W2. Regional GDP data'!$E$7:$L$7,0))=GY$8,1,0)</f>
        <v>0</v>
      </c>
      <c r="GZ64" s="1">
        <f>IF(INDEX('W2. Regional GDP data'!$E$8:$L$211,MATCH($A64,'W2. Regional GDP data'!$B$8:$B$211,0),MATCH(GZ$7,'W2. Regional GDP data'!$E$7:$L$7,0))=GZ$8,1,0)</f>
        <v>0</v>
      </c>
      <c r="HA64" s="1">
        <f>IF(INDEX('W2. Regional GDP data'!$E$8:$L$211,MATCH($A64,'W2. Regional GDP data'!$B$8:$B$211,0),MATCH(HA$7,'W2. Regional GDP data'!$E$7:$L$7,0))=HA$8,1,0)</f>
        <v>0</v>
      </c>
      <c r="HB64" s="1">
        <f>IF(INDEX('W2. Regional GDP data'!$E$8:$L$211,MATCH($A64,'W2. Regional GDP data'!$B$8:$B$211,0),MATCH(HB$7,'W2. Regional GDP data'!$E$7:$L$7,0))=HB$8,1,0)</f>
        <v>0</v>
      </c>
      <c r="HC64" s="1">
        <f>IF(INDEX('W2. Regional GDP data'!$E$8:$L$211,MATCH($A64,'W2. Regional GDP data'!$B$8:$B$211,0),MATCH(HC$7,'W2. Regional GDP data'!$E$7:$L$7,0))=HC$8,1,0)</f>
        <v>0</v>
      </c>
      <c r="HD64" s="1">
        <f>IF(INDEX('W2. Regional GDP data'!$E$8:$L$211,MATCH($A64,'W2. Regional GDP data'!$B$8:$B$211,0),MATCH(HD$7,'W2. Regional GDP data'!$E$7:$L$7,0))=HD$8,1,0)</f>
        <v>0</v>
      </c>
      <c r="HE64" s="1">
        <f>IF(INDEX('W2. Regional GDP data'!$E$8:$L$211,MATCH($A64,'W2. Regional GDP data'!$B$8:$B$211,0),MATCH(HE$7,'W2. Regional GDP data'!$E$7:$L$7,0))=HE$8,1,0)</f>
        <v>0</v>
      </c>
      <c r="HF64" s="1">
        <f>IF(INDEX('W2. Regional GDP data'!$E$8:$L$211,MATCH($A64,'W2. Regional GDP data'!$B$8:$B$211,0),MATCH(HF$7,'W2. Regional GDP data'!$E$7:$L$7,0))=HF$8,1,0)</f>
        <v>0</v>
      </c>
      <c r="HG64" s="1">
        <f>IF(INDEX('W2. Regional GDP data'!$E$8:$L$211,MATCH($A64,'W2. Regional GDP data'!$B$8:$B$211,0),MATCH(HG$7,'W2. Regional GDP data'!$E$7:$L$7,0))=HG$8,1,0)</f>
        <v>0</v>
      </c>
      <c r="HH64" s="1">
        <f>IF(INDEX('W2. Regional GDP data'!$E$8:$L$211,MATCH($A64,'W2. Regional GDP data'!$B$8:$B$211,0),MATCH(HH$7,'W2. Regional GDP data'!$E$7:$L$7,0))=HH$8,1,0)</f>
        <v>0</v>
      </c>
      <c r="HI64" s="1">
        <f>IF(INDEX('W2. Regional GDP data'!$E$8:$L$211,MATCH($A64,'W2. Regional GDP data'!$B$8:$B$211,0),MATCH(HI$7,'W2. Regional GDP data'!$E$7:$L$7,0))=HI$8,1,0)</f>
        <v>0</v>
      </c>
      <c r="HJ64" s="1">
        <f>IF(INDEX('W2. Regional GDP data'!$E$8:$L$211,MATCH($A64,'W2. Regional GDP data'!$B$8:$B$211,0),MATCH(HJ$7,'W2. Regional GDP data'!$E$7:$L$7,0))=HJ$8,1,0)</f>
        <v>0</v>
      </c>
      <c r="HK64" s="1">
        <f>IF(INDEX('W2. Regional GDP data'!$E$8:$L$211,MATCH($A64,'W2. Regional GDP data'!$B$8:$B$211,0),MATCH(HK$7,'W2. Regional GDP data'!$E$7:$L$7,0))=HK$8,1,0)</f>
        <v>0</v>
      </c>
      <c r="HL64" s="1">
        <f>IF(INDEX('W2. Regional GDP data'!$E$8:$L$211,MATCH($A64,'W2. Regional GDP data'!$B$8:$B$211,0),MATCH(HL$7,'W2. Regional GDP data'!$E$7:$L$7,0))=HL$8,1,0)</f>
        <v>0</v>
      </c>
      <c r="HM64" s="1">
        <f>IF(INDEX('W2. Regional GDP data'!$E$8:$L$211,MATCH($A64,'W2. Regional GDP data'!$B$8:$B$211,0),MATCH(HM$7,'W2. Regional GDP data'!$E$7:$L$7,0))=HM$8,1,0)</f>
        <v>1</v>
      </c>
      <c r="HN64" s="1">
        <f>IF(INDEX('W2. Regional GDP data'!$E$8:$L$211,MATCH($A64,'W2. Regional GDP data'!$B$8:$B$211,0),MATCH(HN$7,'W2. Regional GDP data'!$E$7:$L$7,0))=HN$8,1,0)</f>
        <v>0</v>
      </c>
      <c r="HO64" s="1">
        <f>IF(INDEX('W2. Regional GDP data'!$E$8:$L$211,MATCH($A64,'W2. Regional GDP data'!$B$8:$B$211,0),MATCH(HO$7,'W2. Regional GDP data'!$E$7:$L$7,0))=HO$8,1,0)</f>
        <v>0</v>
      </c>
      <c r="HP64" s="1">
        <f>IF(INDEX('W2. Regional GDP data'!$E$8:$L$211,MATCH($A64,'W2. Regional GDP data'!$B$8:$B$211,0),MATCH(HP$7,'W2. Regional GDP data'!$E$7:$L$7,0))=HP$8,1,0)</f>
        <v>0</v>
      </c>
      <c r="HQ64" s="1">
        <f>IF(INDEX('W2. Regional GDP data'!$E$8:$L$211,MATCH($A64,'W2. Regional GDP data'!$B$8:$B$211,0),MATCH(HQ$7,'W2. Regional GDP data'!$E$7:$L$7,0))=HQ$8,1,0)</f>
        <v>0</v>
      </c>
      <c r="HR64" s="1">
        <f>IF(INDEX('W2. Regional GDP data'!$E$8:$L$211,MATCH($A64,'W2. Regional GDP data'!$B$8:$B$211,0),MATCH(HR$7,'W2. Regional GDP data'!$E$7:$L$7,0))=HR$8,1,0)</f>
        <v>1</v>
      </c>
      <c r="HS64" s="1">
        <f>IF(INDEX('W2. Regional GDP data'!$E$8:$L$211,MATCH($A64,'W2. Regional GDP data'!$B$8:$B$211,0),MATCH(HS$7,'W2. Regional GDP data'!$E$7:$L$7,0))=HS$8,1,0)</f>
        <v>0</v>
      </c>
      <c r="HT64" s="1">
        <f>IF(INDEX('W2. Regional GDP data'!$E$8:$L$211,MATCH($A64,'W2. Regional GDP data'!$B$8:$B$211,0),MATCH(HT$7,'W2. Regional GDP data'!$E$7:$L$7,0))=HT$8,1,0)</f>
        <v>0</v>
      </c>
      <c r="HU64" s="1">
        <f>IF(INDEX('W2. Regional GDP data'!$E$8:$L$211,MATCH($A64,'W2. Regional GDP data'!$B$8:$B$211,0),MATCH(HU$7,'W2. Regional GDP data'!$E$7:$L$7,0))=HU$8,1,0)</f>
        <v>0</v>
      </c>
      <c r="HV64" s="1">
        <f>IF(INDEX('W2. Regional GDP data'!$E$8:$L$211,MATCH($A64,'W2. Regional GDP data'!$B$8:$B$211,0),MATCH(HV$7,'W2. Regional GDP data'!$E$7:$L$7,0))=HV$8,1,0)</f>
        <v>0</v>
      </c>
      <c r="HW64" s="1">
        <f>IF(INDEX('W2. Regional GDP data'!$E$8:$L$211,MATCH($A64,'W2. Regional GDP data'!$B$8:$B$211,0),MATCH(HW$7,'W2. Regional GDP data'!$E$7:$L$7,0))=HW$8,1,0)</f>
        <v>0</v>
      </c>
      <c r="HX64" s="1">
        <f>IF(INDEX('W2. Regional GDP data'!$E$8:$L$211,MATCH($A64,'W2. Regional GDP data'!$B$8:$B$211,0),MATCH(HX$7,'W2. Regional GDP data'!$E$7:$L$7,0))=HX$8,1,0)</f>
        <v>1</v>
      </c>
      <c r="HY64" s="1">
        <f>IF(INDEX('W2. Regional GDP data'!$E$8:$L$211,MATCH($A64,'W2. Regional GDP data'!$B$8:$B$211,0),MATCH(HY$7,'W2. Regional GDP data'!$E$7:$L$7,0))=HY$8,1,0)</f>
        <v>0</v>
      </c>
      <c r="HZ64" s="1">
        <f>IF(INDEX('W2. Regional GDP data'!$E$8:$L$211,MATCH($A64,'W2. Regional GDP data'!$B$8:$B$211,0),MATCH(HZ$7,'W2. Regional GDP data'!$E$7:$L$7,0))=HZ$8,1,0)</f>
        <v>0</v>
      </c>
      <c r="IA64" s="1">
        <f>IF(INDEX('W2. Regional GDP data'!$E$8:$L$211,MATCH($A64,'W2. Regional GDP data'!$B$8:$B$211,0),MATCH(IA$7,'W2. Regional GDP data'!$E$7:$L$7,0))=IA$8,1,0)</f>
        <v>0</v>
      </c>
      <c r="IB64" s="1">
        <f>IF(INDEX('W2. Regional GDP data'!$E$8:$L$211,MATCH($A64,'W2. Regional GDP data'!$B$8:$B$211,0),MATCH(IB$7,'W2. Regional GDP data'!$E$7:$L$7,0))=IB$8,1,0)</f>
        <v>0</v>
      </c>
      <c r="IC64" s="1">
        <v>1</v>
      </c>
    </row>
    <row r="65" spans="1:237">
      <c r="A65" s="1" t="s">
        <v>230</v>
      </c>
      <c r="B65" s="1" t="s">
        <v>78</v>
      </c>
      <c r="C65" s="1">
        <f t="shared" si="4"/>
        <v>0</v>
      </c>
      <c r="D65" s="1">
        <f t="shared" si="57"/>
        <v>0</v>
      </c>
      <c r="E65" s="1">
        <f t="shared" si="57"/>
        <v>0</v>
      </c>
      <c r="F65" s="1">
        <f t="shared" si="57"/>
        <v>0</v>
      </c>
      <c r="G65" s="1">
        <f t="shared" si="57"/>
        <v>0</v>
      </c>
      <c r="H65" s="1">
        <f t="shared" si="57"/>
        <v>0</v>
      </c>
      <c r="I65" s="1">
        <f t="shared" si="57"/>
        <v>0</v>
      </c>
      <c r="J65" s="1">
        <f t="shared" si="57"/>
        <v>0</v>
      </c>
      <c r="K65" s="1">
        <f t="shared" si="57"/>
        <v>0</v>
      </c>
      <c r="L65" s="1">
        <f t="shared" si="57"/>
        <v>0</v>
      </c>
      <c r="M65" s="1">
        <f t="shared" si="57"/>
        <v>0</v>
      </c>
      <c r="N65" s="1">
        <f t="shared" si="57"/>
        <v>0</v>
      </c>
      <c r="O65" s="1">
        <f t="shared" si="57"/>
        <v>0</v>
      </c>
      <c r="P65" s="1">
        <f t="shared" si="57"/>
        <v>0</v>
      </c>
      <c r="Q65" s="1">
        <f t="shared" si="57"/>
        <v>0</v>
      </c>
      <c r="R65" s="1">
        <f t="shared" si="57"/>
        <v>0</v>
      </c>
      <c r="S65" s="1">
        <f t="shared" si="57"/>
        <v>0</v>
      </c>
      <c r="T65" s="1">
        <f t="shared" si="57"/>
        <v>0</v>
      </c>
      <c r="U65" s="1">
        <f t="shared" si="57"/>
        <v>0</v>
      </c>
      <c r="V65" s="1">
        <f t="shared" si="57"/>
        <v>0</v>
      </c>
      <c r="W65" s="1">
        <f t="shared" si="57"/>
        <v>0</v>
      </c>
      <c r="X65" s="1">
        <f t="shared" si="57"/>
        <v>0</v>
      </c>
      <c r="Y65" s="1">
        <f t="shared" si="57"/>
        <v>0</v>
      </c>
      <c r="Z65" s="1">
        <f t="shared" si="57"/>
        <v>0</v>
      </c>
      <c r="AA65" s="1">
        <f t="shared" si="57"/>
        <v>0</v>
      </c>
      <c r="AB65" s="1">
        <f t="shared" si="57"/>
        <v>0</v>
      </c>
      <c r="AC65" s="1">
        <f t="shared" si="57"/>
        <v>0</v>
      </c>
      <c r="AD65" s="1">
        <f t="shared" si="57"/>
        <v>0</v>
      </c>
      <c r="AE65" s="1">
        <f t="shared" si="57"/>
        <v>0</v>
      </c>
      <c r="AF65" s="1">
        <f t="shared" si="57"/>
        <v>0</v>
      </c>
      <c r="AG65" s="1">
        <f t="shared" si="57"/>
        <v>0</v>
      </c>
      <c r="AH65" s="1">
        <f t="shared" si="57"/>
        <v>0</v>
      </c>
      <c r="AI65" s="1">
        <f t="shared" si="57"/>
        <v>0</v>
      </c>
      <c r="AJ65" s="1">
        <f t="shared" si="57"/>
        <v>0</v>
      </c>
      <c r="AK65" s="1">
        <f t="shared" si="57"/>
        <v>0</v>
      </c>
      <c r="AL65" s="1">
        <f t="shared" si="57"/>
        <v>0</v>
      </c>
      <c r="AM65" s="1">
        <f t="shared" si="57"/>
        <v>0</v>
      </c>
      <c r="AN65" s="1">
        <f t="shared" si="57"/>
        <v>0</v>
      </c>
      <c r="AO65" s="1">
        <f t="shared" si="57"/>
        <v>0</v>
      </c>
      <c r="AP65" s="1">
        <f t="shared" si="57"/>
        <v>0</v>
      </c>
      <c r="AQ65" s="1">
        <f t="shared" si="57"/>
        <v>0</v>
      </c>
      <c r="AR65" s="1">
        <f t="shared" si="57"/>
        <v>0</v>
      </c>
      <c r="AS65" s="1">
        <f t="shared" si="57"/>
        <v>0</v>
      </c>
      <c r="AT65" s="1">
        <f t="shared" si="57"/>
        <v>0</v>
      </c>
      <c r="AU65" s="1">
        <f t="shared" si="57"/>
        <v>0</v>
      </c>
      <c r="AV65" s="1">
        <f t="shared" si="57"/>
        <v>0</v>
      </c>
      <c r="AW65" s="1">
        <f t="shared" si="57"/>
        <v>0</v>
      </c>
      <c r="AX65" s="1">
        <f t="shared" si="57"/>
        <v>0</v>
      </c>
      <c r="AY65" s="1">
        <f t="shared" si="57"/>
        <v>0</v>
      </c>
      <c r="AZ65" s="1">
        <f t="shared" si="57"/>
        <v>0</v>
      </c>
      <c r="BA65" s="1">
        <f t="shared" si="57"/>
        <v>0</v>
      </c>
      <c r="BB65" s="1">
        <f t="shared" si="57"/>
        <v>0</v>
      </c>
      <c r="BC65" s="1">
        <f t="shared" si="57"/>
        <v>0</v>
      </c>
      <c r="BD65" s="1">
        <f t="shared" si="57"/>
        <v>0</v>
      </c>
      <c r="BE65" s="1">
        <f t="shared" si="57"/>
        <v>0</v>
      </c>
      <c r="BF65" s="1">
        <f t="shared" si="57"/>
        <v>0</v>
      </c>
      <c r="BG65" s="1">
        <f t="shared" si="57"/>
        <v>1</v>
      </c>
      <c r="BH65" s="1">
        <f t="shared" si="57"/>
        <v>0</v>
      </c>
      <c r="BI65" s="1">
        <f t="shared" si="57"/>
        <v>0</v>
      </c>
      <c r="BJ65" s="1">
        <f t="shared" si="57"/>
        <v>0</v>
      </c>
      <c r="BK65" s="1">
        <f t="shared" si="57"/>
        <v>0</v>
      </c>
      <c r="BL65" s="1">
        <f t="shared" si="57"/>
        <v>0</v>
      </c>
      <c r="BM65" s="1">
        <f t="shared" si="57"/>
        <v>0</v>
      </c>
      <c r="BN65" s="1">
        <f t="shared" si="57"/>
        <v>0</v>
      </c>
      <c r="BO65" s="1">
        <f t="shared" si="57"/>
        <v>0</v>
      </c>
      <c r="BP65" s="1">
        <f t="shared" si="56"/>
        <v>0</v>
      </c>
      <c r="BQ65" s="1">
        <f t="shared" si="56"/>
        <v>0</v>
      </c>
      <c r="BR65" s="1">
        <f t="shared" si="56"/>
        <v>0</v>
      </c>
      <c r="BS65" s="1">
        <f t="shared" si="56"/>
        <v>0</v>
      </c>
      <c r="BT65" s="1">
        <f t="shared" si="56"/>
        <v>0</v>
      </c>
      <c r="BU65" s="1">
        <f t="shared" si="56"/>
        <v>0</v>
      </c>
      <c r="BV65" s="1">
        <f t="shared" si="56"/>
        <v>0</v>
      </c>
      <c r="BW65" s="1">
        <f t="shared" si="56"/>
        <v>0</v>
      </c>
      <c r="BX65" s="1">
        <f t="shared" si="56"/>
        <v>0</v>
      </c>
      <c r="BY65" s="1">
        <f t="shared" si="56"/>
        <v>0</v>
      </c>
      <c r="BZ65" s="1">
        <f t="shared" si="56"/>
        <v>0</v>
      </c>
      <c r="CA65" s="1">
        <f t="shared" si="56"/>
        <v>0</v>
      </c>
      <c r="CB65" s="1">
        <f t="shared" si="56"/>
        <v>0</v>
      </c>
      <c r="CC65" s="1">
        <f t="shared" si="56"/>
        <v>0</v>
      </c>
      <c r="CD65" s="1">
        <f t="shared" si="56"/>
        <v>0</v>
      </c>
      <c r="CE65" s="1">
        <f t="shared" si="56"/>
        <v>0</v>
      </c>
      <c r="CF65" s="1">
        <f t="shared" si="56"/>
        <v>0</v>
      </c>
      <c r="CG65" s="1">
        <f t="shared" si="56"/>
        <v>0</v>
      </c>
      <c r="CH65" s="1">
        <f t="shared" si="56"/>
        <v>0</v>
      </c>
      <c r="CI65" s="1">
        <f t="shared" si="56"/>
        <v>0</v>
      </c>
      <c r="CJ65" s="1">
        <f t="shared" si="56"/>
        <v>0</v>
      </c>
      <c r="CK65" s="1">
        <f t="shared" si="56"/>
        <v>0</v>
      </c>
      <c r="CL65" s="1">
        <f t="shared" si="56"/>
        <v>0</v>
      </c>
      <c r="CM65" s="1">
        <f t="shared" si="56"/>
        <v>0</v>
      </c>
      <c r="CN65" s="1">
        <f t="shared" si="56"/>
        <v>0</v>
      </c>
      <c r="CO65" s="1">
        <f t="shared" si="56"/>
        <v>0</v>
      </c>
      <c r="CP65" s="1">
        <f t="shared" si="56"/>
        <v>0</v>
      </c>
      <c r="CQ65" s="1">
        <f t="shared" si="56"/>
        <v>0</v>
      </c>
      <c r="CR65" s="1">
        <f t="shared" si="56"/>
        <v>0</v>
      </c>
      <c r="CS65" s="1">
        <f t="shared" si="56"/>
        <v>0</v>
      </c>
      <c r="CT65" s="1">
        <f t="shared" si="56"/>
        <v>0</v>
      </c>
      <c r="CU65" s="1">
        <f t="shared" si="56"/>
        <v>0</v>
      </c>
      <c r="CV65" s="1">
        <f t="shared" si="56"/>
        <v>0</v>
      </c>
      <c r="CW65" s="1">
        <f t="shared" si="56"/>
        <v>0</v>
      </c>
      <c r="CX65" s="1">
        <f t="shared" si="56"/>
        <v>0</v>
      </c>
      <c r="CY65" s="1">
        <f t="shared" si="56"/>
        <v>0</v>
      </c>
      <c r="CZ65" s="1">
        <f t="shared" si="56"/>
        <v>0</v>
      </c>
      <c r="DA65" s="1">
        <f t="shared" si="56"/>
        <v>0</v>
      </c>
      <c r="DB65" s="1">
        <f t="shared" si="56"/>
        <v>0</v>
      </c>
      <c r="DC65" s="1">
        <f t="shared" si="56"/>
        <v>0</v>
      </c>
      <c r="DD65" s="1">
        <f t="shared" si="56"/>
        <v>0</v>
      </c>
      <c r="DE65" s="1">
        <f t="shared" si="56"/>
        <v>0</v>
      </c>
      <c r="DF65" s="1">
        <f t="shared" si="56"/>
        <v>0</v>
      </c>
      <c r="DG65" s="1">
        <f t="shared" si="56"/>
        <v>0</v>
      </c>
      <c r="DH65" s="1">
        <f t="shared" si="56"/>
        <v>0</v>
      </c>
      <c r="DI65" s="1">
        <f t="shared" si="56"/>
        <v>0</v>
      </c>
      <c r="DJ65" s="1">
        <f t="shared" si="56"/>
        <v>0</v>
      </c>
      <c r="DK65" s="1">
        <f t="shared" si="56"/>
        <v>0</v>
      </c>
      <c r="DL65" s="1">
        <f t="shared" si="56"/>
        <v>0</v>
      </c>
      <c r="DM65" s="1">
        <f t="shared" si="56"/>
        <v>0</v>
      </c>
      <c r="DN65" s="1">
        <f t="shared" si="56"/>
        <v>0</v>
      </c>
      <c r="DO65" s="1">
        <f t="shared" si="56"/>
        <v>0</v>
      </c>
      <c r="DP65" s="1">
        <f t="shared" si="56"/>
        <v>0</v>
      </c>
      <c r="DQ65" s="1">
        <f t="shared" si="56"/>
        <v>0</v>
      </c>
      <c r="DR65" s="1">
        <f t="shared" si="56"/>
        <v>0</v>
      </c>
      <c r="DS65" s="1">
        <f t="shared" si="56"/>
        <v>0</v>
      </c>
      <c r="DT65" s="1">
        <f t="shared" si="56"/>
        <v>0</v>
      </c>
      <c r="DU65" s="1">
        <f t="shared" si="56"/>
        <v>0</v>
      </c>
      <c r="DV65" s="1">
        <f t="shared" si="56"/>
        <v>0</v>
      </c>
      <c r="DW65" s="1">
        <f t="shared" si="56"/>
        <v>0</v>
      </c>
      <c r="DX65" s="1">
        <f t="shared" si="56"/>
        <v>0</v>
      </c>
      <c r="DY65" s="1">
        <f t="shared" si="56"/>
        <v>0</v>
      </c>
      <c r="DZ65" s="1">
        <f t="shared" si="56"/>
        <v>0</v>
      </c>
      <c r="EA65" s="1">
        <f t="shared" ref="EA65:GL68" si="59">IF($B65=EA$8,1,0)</f>
        <v>0</v>
      </c>
      <c r="EB65" s="1">
        <f t="shared" si="59"/>
        <v>0</v>
      </c>
      <c r="EC65" s="1">
        <f t="shared" si="59"/>
        <v>0</v>
      </c>
      <c r="ED65" s="1">
        <f t="shared" si="59"/>
        <v>0</v>
      </c>
      <c r="EE65" s="1">
        <f t="shared" si="59"/>
        <v>0</v>
      </c>
      <c r="EF65" s="1">
        <f t="shared" si="59"/>
        <v>0</v>
      </c>
      <c r="EG65" s="1">
        <f t="shared" si="59"/>
        <v>0</v>
      </c>
      <c r="EH65" s="1">
        <f t="shared" si="59"/>
        <v>0</v>
      </c>
      <c r="EI65" s="1">
        <f t="shared" si="59"/>
        <v>0</v>
      </c>
      <c r="EJ65" s="1">
        <f t="shared" si="59"/>
        <v>0</v>
      </c>
      <c r="EK65" s="1">
        <f t="shared" si="59"/>
        <v>0</v>
      </c>
      <c r="EL65" s="1">
        <f t="shared" si="59"/>
        <v>0</v>
      </c>
      <c r="EM65" s="1">
        <f t="shared" si="59"/>
        <v>0</v>
      </c>
      <c r="EN65" s="1">
        <f t="shared" si="59"/>
        <v>0</v>
      </c>
      <c r="EO65" s="1">
        <f t="shared" si="59"/>
        <v>0</v>
      </c>
      <c r="EP65" s="1">
        <f t="shared" si="59"/>
        <v>0</v>
      </c>
      <c r="EQ65" s="1">
        <f t="shared" si="59"/>
        <v>0</v>
      </c>
      <c r="ER65" s="1">
        <f t="shared" si="59"/>
        <v>0</v>
      </c>
      <c r="ES65" s="1">
        <f t="shared" si="59"/>
        <v>0</v>
      </c>
      <c r="ET65" s="1">
        <f t="shared" si="59"/>
        <v>0</v>
      </c>
      <c r="EU65" s="1">
        <f t="shared" si="59"/>
        <v>0</v>
      </c>
      <c r="EV65" s="1">
        <f t="shared" si="59"/>
        <v>0</v>
      </c>
      <c r="EW65" s="1">
        <f t="shared" si="59"/>
        <v>0</v>
      </c>
      <c r="EX65" s="1">
        <f t="shared" si="59"/>
        <v>0</v>
      </c>
      <c r="EY65" s="1">
        <f t="shared" si="59"/>
        <v>0</v>
      </c>
      <c r="EZ65" s="1">
        <f t="shared" si="59"/>
        <v>0</v>
      </c>
      <c r="FA65" s="1">
        <f t="shared" si="59"/>
        <v>0</v>
      </c>
      <c r="FB65" s="1">
        <f t="shared" si="59"/>
        <v>0</v>
      </c>
      <c r="FC65" s="1">
        <f t="shared" si="59"/>
        <v>0</v>
      </c>
      <c r="FD65" s="1">
        <f t="shared" si="59"/>
        <v>0</v>
      </c>
      <c r="FE65" s="1">
        <f t="shared" si="59"/>
        <v>0</v>
      </c>
      <c r="FF65" s="1">
        <f t="shared" si="59"/>
        <v>0</v>
      </c>
      <c r="FG65" s="1">
        <f t="shared" si="59"/>
        <v>0</v>
      </c>
      <c r="FH65" s="1">
        <f t="shared" si="59"/>
        <v>0</v>
      </c>
      <c r="FI65" s="1">
        <f t="shared" si="59"/>
        <v>0</v>
      </c>
      <c r="FJ65" s="1">
        <f t="shared" si="59"/>
        <v>0</v>
      </c>
      <c r="FK65" s="1">
        <f t="shared" si="59"/>
        <v>0</v>
      </c>
      <c r="FL65" s="1">
        <f t="shared" si="59"/>
        <v>0</v>
      </c>
      <c r="FM65" s="1">
        <f t="shared" si="59"/>
        <v>0</v>
      </c>
      <c r="FN65" s="1">
        <f t="shared" si="59"/>
        <v>0</v>
      </c>
      <c r="FO65" s="1">
        <f t="shared" si="59"/>
        <v>0</v>
      </c>
      <c r="FP65" s="1">
        <f t="shared" si="59"/>
        <v>0</v>
      </c>
      <c r="FQ65" s="1">
        <f t="shared" si="59"/>
        <v>0</v>
      </c>
      <c r="FR65" s="1">
        <f t="shared" si="59"/>
        <v>0</v>
      </c>
      <c r="FS65" s="1">
        <f t="shared" si="59"/>
        <v>0</v>
      </c>
      <c r="FT65" s="1">
        <f t="shared" si="59"/>
        <v>0</v>
      </c>
      <c r="FU65" s="1">
        <f t="shared" si="59"/>
        <v>0</v>
      </c>
      <c r="FV65" s="1">
        <f t="shared" si="59"/>
        <v>0</v>
      </c>
      <c r="FW65" s="1">
        <f t="shared" si="59"/>
        <v>0</v>
      </c>
      <c r="FX65" s="1">
        <f t="shared" si="59"/>
        <v>0</v>
      </c>
      <c r="FY65" s="1">
        <f t="shared" si="59"/>
        <v>0</v>
      </c>
      <c r="FZ65" s="1">
        <f t="shared" si="59"/>
        <v>0</v>
      </c>
      <c r="GA65" s="1">
        <f t="shared" si="59"/>
        <v>0</v>
      </c>
      <c r="GB65" s="1">
        <f t="shared" si="59"/>
        <v>0</v>
      </c>
      <c r="GC65" s="1">
        <f t="shared" si="59"/>
        <v>0</v>
      </c>
      <c r="GD65" s="1">
        <f t="shared" si="59"/>
        <v>0</v>
      </c>
      <c r="GE65" s="1">
        <f t="shared" si="59"/>
        <v>0</v>
      </c>
      <c r="GF65" s="1">
        <f t="shared" si="59"/>
        <v>0</v>
      </c>
      <c r="GG65" s="1">
        <f t="shared" si="59"/>
        <v>0</v>
      </c>
      <c r="GH65" s="1">
        <f t="shared" si="59"/>
        <v>0</v>
      </c>
      <c r="GI65" s="1">
        <f t="shared" si="59"/>
        <v>0</v>
      </c>
      <c r="GJ65" s="1">
        <f t="shared" si="59"/>
        <v>0</v>
      </c>
      <c r="GK65" s="1">
        <f t="shared" si="59"/>
        <v>0</v>
      </c>
      <c r="GL65" s="1">
        <f t="shared" si="59"/>
        <v>0</v>
      </c>
      <c r="GM65" s="1">
        <f t="shared" si="58"/>
        <v>0</v>
      </c>
      <c r="GN65" s="1">
        <f t="shared" si="58"/>
        <v>0</v>
      </c>
      <c r="GO65" s="1">
        <f t="shared" si="58"/>
        <v>0</v>
      </c>
      <c r="GP65" s="1">
        <f t="shared" si="58"/>
        <v>0</v>
      </c>
      <c r="GQ65" s="1">
        <f t="shared" si="58"/>
        <v>0</v>
      </c>
      <c r="GR65" s="1">
        <f t="shared" si="58"/>
        <v>0</v>
      </c>
      <c r="GS65" s="1">
        <f t="shared" si="58"/>
        <v>0</v>
      </c>
      <c r="GT65" s="1">
        <f t="shared" si="58"/>
        <v>0</v>
      </c>
      <c r="GU65" s="1">
        <f t="shared" si="58"/>
        <v>0</v>
      </c>
      <c r="GV65" s="1">
        <f t="shared" si="58"/>
        <v>0</v>
      </c>
      <c r="GW65" s="1">
        <f t="shared" si="58"/>
        <v>0</v>
      </c>
      <c r="GX65" s="1">
        <f t="shared" si="58"/>
        <v>0</v>
      </c>
      <c r="GY65" s="1">
        <f>IF(INDEX('W2. Regional GDP data'!$E$8:$L$211,MATCH($A65,'W2. Regional GDP data'!$B$8:$B$211,0),MATCH(GY$7,'W2. Regional GDP data'!$E$7:$L$7,0))=GY$8,1,0)</f>
        <v>0</v>
      </c>
      <c r="GZ65" s="1">
        <f>IF(INDEX('W2. Regional GDP data'!$E$8:$L$211,MATCH($A65,'W2. Regional GDP data'!$B$8:$B$211,0),MATCH(GZ$7,'W2. Regional GDP data'!$E$7:$L$7,0))=GZ$8,1,0)</f>
        <v>0</v>
      </c>
      <c r="HA65" s="1">
        <f>IF(INDEX('W2. Regional GDP data'!$E$8:$L$211,MATCH($A65,'W2. Regional GDP data'!$B$8:$B$211,0),MATCH(HA$7,'W2. Regional GDP data'!$E$7:$L$7,0))=HA$8,1,0)</f>
        <v>0</v>
      </c>
      <c r="HB65" s="1">
        <f>IF(INDEX('W2. Regional GDP data'!$E$8:$L$211,MATCH($A65,'W2. Regional GDP data'!$B$8:$B$211,0),MATCH(HB$7,'W2. Regional GDP data'!$E$7:$L$7,0))=HB$8,1,0)</f>
        <v>0</v>
      </c>
      <c r="HC65" s="1">
        <f>IF(INDEX('W2. Regional GDP data'!$E$8:$L$211,MATCH($A65,'W2. Regional GDP data'!$B$8:$B$211,0),MATCH(HC$7,'W2. Regional GDP data'!$E$7:$L$7,0))=HC$8,1,0)</f>
        <v>0</v>
      </c>
      <c r="HD65" s="1">
        <f>IF(INDEX('W2. Regional GDP data'!$E$8:$L$211,MATCH($A65,'W2. Regional GDP data'!$B$8:$B$211,0),MATCH(HD$7,'W2. Regional GDP data'!$E$7:$L$7,0))=HD$8,1,0)</f>
        <v>0</v>
      </c>
      <c r="HE65" s="1">
        <f>IF(INDEX('W2. Regional GDP data'!$E$8:$L$211,MATCH($A65,'W2. Regional GDP data'!$B$8:$B$211,0),MATCH(HE$7,'W2. Regional GDP data'!$E$7:$L$7,0))=HE$8,1,0)</f>
        <v>0</v>
      </c>
      <c r="HF65" s="1">
        <f>IF(INDEX('W2. Regional GDP data'!$E$8:$L$211,MATCH($A65,'W2. Regional GDP data'!$B$8:$B$211,0),MATCH(HF$7,'W2. Regional GDP data'!$E$7:$L$7,0))=HF$8,1,0)</f>
        <v>0</v>
      </c>
      <c r="HG65" s="1">
        <f>IF(INDEX('W2. Regional GDP data'!$E$8:$L$211,MATCH($A65,'W2. Regional GDP data'!$B$8:$B$211,0),MATCH(HG$7,'W2. Regional GDP data'!$E$7:$L$7,0))=HG$8,1,0)</f>
        <v>0</v>
      </c>
      <c r="HH65" s="1">
        <f>IF(INDEX('W2. Regional GDP data'!$E$8:$L$211,MATCH($A65,'W2. Regional GDP data'!$B$8:$B$211,0),MATCH(HH$7,'W2. Regional GDP data'!$E$7:$L$7,0))=HH$8,1,0)</f>
        <v>0</v>
      </c>
      <c r="HI65" s="1">
        <f>IF(INDEX('W2. Regional GDP data'!$E$8:$L$211,MATCH($A65,'W2. Regional GDP data'!$B$8:$B$211,0),MATCH(HI$7,'W2. Regional GDP data'!$E$7:$L$7,0))=HI$8,1,0)</f>
        <v>0</v>
      </c>
      <c r="HJ65" s="1">
        <f>IF(INDEX('W2. Regional GDP data'!$E$8:$L$211,MATCH($A65,'W2. Regional GDP data'!$B$8:$B$211,0),MATCH(HJ$7,'W2. Regional GDP data'!$E$7:$L$7,0))=HJ$8,1,0)</f>
        <v>0</v>
      </c>
      <c r="HK65" s="1">
        <f>IF(INDEX('W2. Regional GDP data'!$E$8:$L$211,MATCH($A65,'W2. Regional GDP data'!$B$8:$B$211,0),MATCH(HK$7,'W2. Regional GDP data'!$E$7:$L$7,0))=HK$8,1,0)</f>
        <v>0</v>
      </c>
      <c r="HL65" s="1">
        <f>IF(INDEX('W2. Regional GDP data'!$E$8:$L$211,MATCH($A65,'W2. Regional GDP data'!$B$8:$B$211,0),MATCH(HL$7,'W2. Regional GDP data'!$E$7:$L$7,0))=HL$8,1,0)</f>
        <v>1</v>
      </c>
      <c r="HM65" s="1">
        <f>IF(INDEX('W2. Regional GDP data'!$E$8:$L$211,MATCH($A65,'W2. Regional GDP data'!$B$8:$B$211,0),MATCH(HM$7,'W2. Regional GDP data'!$E$7:$L$7,0))=HM$8,1,0)</f>
        <v>0</v>
      </c>
      <c r="HN65" s="1">
        <f>IF(INDEX('W2. Regional GDP data'!$E$8:$L$211,MATCH($A65,'W2. Regional GDP data'!$B$8:$B$211,0),MATCH(HN$7,'W2. Regional GDP data'!$E$7:$L$7,0))=HN$8,1,0)</f>
        <v>0</v>
      </c>
      <c r="HO65" s="1">
        <f>IF(INDEX('W2. Regional GDP data'!$E$8:$L$211,MATCH($A65,'W2. Regional GDP data'!$B$8:$B$211,0),MATCH(HO$7,'W2. Regional GDP data'!$E$7:$L$7,0))=HO$8,1,0)</f>
        <v>0</v>
      </c>
      <c r="HP65" s="1">
        <f>IF(INDEX('W2. Regional GDP data'!$E$8:$L$211,MATCH($A65,'W2. Regional GDP data'!$B$8:$B$211,0),MATCH(HP$7,'W2. Regional GDP data'!$E$7:$L$7,0))=HP$8,1,0)</f>
        <v>0</v>
      </c>
      <c r="HQ65" s="1">
        <f>IF(INDEX('W2. Regional GDP data'!$E$8:$L$211,MATCH($A65,'W2. Regional GDP data'!$B$8:$B$211,0),MATCH(HQ$7,'W2. Regional GDP data'!$E$7:$L$7,0))=HQ$8,1,0)</f>
        <v>0</v>
      </c>
      <c r="HR65" s="1">
        <f>IF(INDEX('W2. Regional GDP data'!$E$8:$L$211,MATCH($A65,'W2. Regional GDP data'!$B$8:$B$211,0),MATCH(HR$7,'W2. Regional GDP data'!$E$7:$L$7,0))=HR$8,1,0)</f>
        <v>0</v>
      </c>
      <c r="HS65" s="1">
        <f>IF(INDEX('W2. Regional GDP data'!$E$8:$L$211,MATCH($A65,'W2. Regional GDP data'!$B$8:$B$211,0),MATCH(HS$7,'W2. Regional GDP data'!$E$7:$L$7,0))=HS$8,1,0)</f>
        <v>0</v>
      </c>
      <c r="HT65" s="1">
        <f>IF(INDEX('W2. Regional GDP data'!$E$8:$L$211,MATCH($A65,'W2. Regional GDP data'!$B$8:$B$211,0),MATCH(HT$7,'W2. Regional GDP data'!$E$7:$L$7,0))=HT$8,1,0)</f>
        <v>0</v>
      </c>
      <c r="HU65" s="1">
        <f>IF(INDEX('W2. Regional GDP data'!$E$8:$L$211,MATCH($A65,'W2. Regional GDP data'!$B$8:$B$211,0),MATCH(HU$7,'W2. Regional GDP data'!$E$7:$L$7,0))=HU$8,1,0)</f>
        <v>0</v>
      </c>
      <c r="HV65" s="1">
        <f>IF(INDEX('W2. Regional GDP data'!$E$8:$L$211,MATCH($A65,'W2. Regional GDP data'!$B$8:$B$211,0),MATCH(HV$7,'W2. Regional GDP data'!$E$7:$L$7,0))=HV$8,1,0)</f>
        <v>0</v>
      </c>
      <c r="HW65" s="1">
        <f>IF(INDEX('W2. Regional GDP data'!$E$8:$L$211,MATCH($A65,'W2. Regional GDP data'!$B$8:$B$211,0),MATCH(HW$7,'W2. Regional GDP data'!$E$7:$L$7,0))=HW$8,1,0)</f>
        <v>1</v>
      </c>
      <c r="HX65" s="1">
        <f>IF(INDEX('W2. Regional GDP data'!$E$8:$L$211,MATCH($A65,'W2. Regional GDP data'!$B$8:$B$211,0),MATCH(HX$7,'W2. Regional GDP data'!$E$7:$L$7,0))=HX$8,1,0)</f>
        <v>0</v>
      </c>
      <c r="HY65" s="1">
        <f>IF(INDEX('W2. Regional GDP data'!$E$8:$L$211,MATCH($A65,'W2. Regional GDP data'!$B$8:$B$211,0),MATCH(HY$7,'W2. Regional GDP data'!$E$7:$L$7,0))=HY$8,1,0)</f>
        <v>0</v>
      </c>
      <c r="HZ65" s="1">
        <f>IF(INDEX('W2. Regional GDP data'!$E$8:$L$211,MATCH($A65,'W2. Regional GDP data'!$B$8:$B$211,0),MATCH(HZ$7,'W2. Regional GDP data'!$E$7:$L$7,0))=HZ$8,1,0)</f>
        <v>0</v>
      </c>
      <c r="IA65" s="1">
        <f>IF(INDEX('W2. Regional GDP data'!$E$8:$L$211,MATCH($A65,'W2. Regional GDP data'!$B$8:$B$211,0),MATCH(IA$7,'W2. Regional GDP data'!$E$7:$L$7,0))=IA$8,1,0)</f>
        <v>0</v>
      </c>
      <c r="IB65" s="1">
        <f>IF(INDEX('W2. Regional GDP data'!$E$8:$L$211,MATCH($A65,'W2. Regional GDP data'!$B$8:$B$211,0),MATCH(IB$7,'W2. Regional GDP data'!$E$7:$L$7,0))=IB$8,1,0)</f>
        <v>1</v>
      </c>
      <c r="IC65" s="1">
        <v>1</v>
      </c>
    </row>
    <row r="66" spans="1:237">
      <c r="A66" s="1" t="s">
        <v>612</v>
      </c>
      <c r="B66" s="1" t="s">
        <v>473</v>
      </c>
      <c r="C66" s="1">
        <f t="shared" si="4"/>
        <v>0</v>
      </c>
      <c r="D66" s="1">
        <f t="shared" si="57"/>
        <v>0</v>
      </c>
      <c r="E66" s="1">
        <f t="shared" si="57"/>
        <v>0</v>
      </c>
      <c r="F66" s="1">
        <f t="shared" si="57"/>
        <v>0</v>
      </c>
      <c r="G66" s="1">
        <f t="shared" si="57"/>
        <v>0</v>
      </c>
      <c r="H66" s="1">
        <f t="shared" si="57"/>
        <v>0</v>
      </c>
      <c r="I66" s="1">
        <f t="shared" si="57"/>
        <v>0</v>
      </c>
      <c r="J66" s="1">
        <f t="shared" si="57"/>
        <v>0</v>
      </c>
      <c r="K66" s="1">
        <f t="shared" si="57"/>
        <v>0</v>
      </c>
      <c r="L66" s="1">
        <f t="shared" si="57"/>
        <v>0</v>
      </c>
      <c r="M66" s="1">
        <f t="shared" si="57"/>
        <v>0</v>
      </c>
      <c r="N66" s="1">
        <f t="shared" si="57"/>
        <v>0</v>
      </c>
      <c r="O66" s="1">
        <f t="shared" si="57"/>
        <v>0</v>
      </c>
      <c r="P66" s="1">
        <f t="shared" si="57"/>
        <v>0</v>
      </c>
      <c r="Q66" s="1">
        <f t="shared" si="57"/>
        <v>0</v>
      </c>
      <c r="R66" s="1">
        <f t="shared" si="57"/>
        <v>0</v>
      </c>
      <c r="S66" s="1">
        <f t="shared" si="57"/>
        <v>0</v>
      </c>
      <c r="T66" s="1">
        <f t="shared" si="57"/>
        <v>0</v>
      </c>
      <c r="U66" s="1">
        <f t="shared" si="57"/>
        <v>0</v>
      </c>
      <c r="V66" s="1">
        <f t="shared" si="57"/>
        <v>0</v>
      </c>
      <c r="W66" s="1">
        <f t="shared" si="57"/>
        <v>0</v>
      </c>
      <c r="X66" s="1">
        <f t="shared" si="57"/>
        <v>0</v>
      </c>
      <c r="Y66" s="1">
        <f t="shared" si="57"/>
        <v>0</v>
      </c>
      <c r="Z66" s="1">
        <f t="shared" si="57"/>
        <v>0</v>
      </c>
      <c r="AA66" s="1">
        <f t="shared" si="57"/>
        <v>0</v>
      </c>
      <c r="AB66" s="1">
        <f t="shared" si="57"/>
        <v>0</v>
      </c>
      <c r="AC66" s="1">
        <f t="shared" si="57"/>
        <v>0</v>
      </c>
      <c r="AD66" s="1">
        <f t="shared" si="57"/>
        <v>0</v>
      </c>
      <c r="AE66" s="1">
        <f t="shared" si="57"/>
        <v>0</v>
      </c>
      <c r="AF66" s="1">
        <f t="shared" si="57"/>
        <v>0</v>
      </c>
      <c r="AG66" s="1">
        <f t="shared" si="57"/>
        <v>0</v>
      </c>
      <c r="AH66" s="1">
        <f t="shared" si="57"/>
        <v>0</v>
      </c>
      <c r="AI66" s="1">
        <f t="shared" si="57"/>
        <v>0</v>
      </c>
      <c r="AJ66" s="1">
        <f t="shared" si="57"/>
        <v>0</v>
      </c>
      <c r="AK66" s="1">
        <f t="shared" si="57"/>
        <v>0</v>
      </c>
      <c r="AL66" s="1">
        <f t="shared" si="57"/>
        <v>0</v>
      </c>
      <c r="AM66" s="1">
        <f t="shared" si="57"/>
        <v>0</v>
      </c>
      <c r="AN66" s="1">
        <f t="shared" si="57"/>
        <v>0</v>
      </c>
      <c r="AO66" s="1">
        <f t="shared" si="57"/>
        <v>0</v>
      </c>
      <c r="AP66" s="1">
        <f t="shared" si="57"/>
        <v>0</v>
      </c>
      <c r="AQ66" s="1">
        <f t="shared" si="57"/>
        <v>0</v>
      </c>
      <c r="AR66" s="1">
        <f t="shared" si="57"/>
        <v>0</v>
      </c>
      <c r="AS66" s="1">
        <f t="shared" si="57"/>
        <v>0</v>
      </c>
      <c r="AT66" s="1">
        <f t="shared" si="57"/>
        <v>0</v>
      </c>
      <c r="AU66" s="1">
        <f t="shared" si="57"/>
        <v>0</v>
      </c>
      <c r="AV66" s="1">
        <f t="shared" si="57"/>
        <v>0</v>
      </c>
      <c r="AW66" s="1">
        <f t="shared" si="57"/>
        <v>0</v>
      </c>
      <c r="AX66" s="1">
        <f t="shared" si="57"/>
        <v>0</v>
      </c>
      <c r="AY66" s="1">
        <f t="shared" si="57"/>
        <v>0</v>
      </c>
      <c r="AZ66" s="1">
        <f t="shared" si="57"/>
        <v>0</v>
      </c>
      <c r="BA66" s="1">
        <f t="shared" si="57"/>
        <v>0</v>
      </c>
      <c r="BB66" s="1">
        <f t="shared" si="57"/>
        <v>0</v>
      </c>
      <c r="BC66" s="1">
        <f t="shared" si="57"/>
        <v>0</v>
      </c>
      <c r="BD66" s="1">
        <f t="shared" si="57"/>
        <v>0</v>
      </c>
      <c r="BE66" s="1">
        <f t="shared" si="57"/>
        <v>0</v>
      </c>
      <c r="BF66" s="1">
        <f t="shared" si="57"/>
        <v>0</v>
      </c>
      <c r="BG66" s="1">
        <f t="shared" si="57"/>
        <v>0</v>
      </c>
      <c r="BH66" s="1">
        <f t="shared" si="57"/>
        <v>1</v>
      </c>
      <c r="BI66" s="1">
        <f t="shared" si="57"/>
        <v>0</v>
      </c>
      <c r="BJ66" s="1">
        <f t="shared" si="57"/>
        <v>0</v>
      </c>
      <c r="BK66" s="1">
        <f t="shared" si="57"/>
        <v>0</v>
      </c>
      <c r="BL66" s="1">
        <f t="shared" si="57"/>
        <v>0</v>
      </c>
      <c r="BM66" s="1">
        <f t="shared" si="57"/>
        <v>0</v>
      </c>
      <c r="BN66" s="1">
        <f t="shared" si="57"/>
        <v>0</v>
      </c>
      <c r="BO66" s="1">
        <f t="shared" ref="BO66:DZ69" si="60">IF($B66=BO$8,1,0)</f>
        <v>0</v>
      </c>
      <c r="BP66" s="1">
        <f t="shared" si="60"/>
        <v>0</v>
      </c>
      <c r="BQ66" s="1">
        <f t="shared" si="60"/>
        <v>0</v>
      </c>
      <c r="BR66" s="1">
        <f t="shared" si="60"/>
        <v>0</v>
      </c>
      <c r="BS66" s="1">
        <f t="shared" si="60"/>
        <v>0</v>
      </c>
      <c r="BT66" s="1">
        <f t="shared" si="60"/>
        <v>0</v>
      </c>
      <c r="BU66" s="1">
        <f t="shared" si="60"/>
        <v>0</v>
      </c>
      <c r="BV66" s="1">
        <f t="shared" si="60"/>
        <v>0</v>
      </c>
      <c r="BW66" s="1">
        <f t="shared" si="60"/>
        <v>0</v>
      </c>
      <c r="BX66" s="1">
        <f t="shared" si="60"/>
        <v>0</v>
      </c>
      <c r="BY66" s="1">
        <f t="shared" si="60"/>
        <v>0</v>
      </c>
      <c r="BZ66" s="1">
        <f t="shared" si="60"/>
        <v>0</v>
      </c>
      <c r="CA66" s="1">
        <f t="shared" si="60"/>
        <v>0</v>
      </c>
      <c r="CB66" s="1">
        <f t="shared" si="60"/>
        <v>0</v>
      </c>
      <c r="CC66" s="1">
        <f t="shared" si="60"/>
        <v>0</v>
      </c>
      <c r="CD66" s="1">
        <f t="shared" si="60"/>
        <v>0</v>
      </c>
      <c r="CE66" s="1">
        <f t="shared" si="60"/>
        <v>0</v>
      </c>
      <c r="CF66" s="1">
        <f t="shared" si="60"/>
        <v>0</v>
      </c>
      <c r="CG66" s="1">
        <f t="shared" si="60"/>
        <v>0</v>
      </c>
      <c r="CH66" s="1">
        <f t="shared" si="60"/>
        <v>0</v>
      </c>
      <c r="CI66" s="1">
        <f t="shared" si="60"/>
        <v>0</v>
      </c>
      <c r="CJ66" s="1">
        <f t="shared" si="60"/>
        <v>0</v>
      </c>
      <c r="CK66" s="1">
        <f t="shared" si="60"/>
        <v>0</v>
      </c>
      <c r="CL66" s="1">
        <f t="shared" si="60"/>
        <v>0</v>
      </c>
      <c r="CM66" s="1">
        <f t="shared" si="60"/>
        <v>0</v>
      </c>
      <c r="CN66" s="1">
        <f t="shared" si="60"/>
        <v>0</v>
      </c>
      <c r="CO66" s="1">
        <f t="shared" si="60"/>
        <v>0</v>
      </c>
      <c r="CP66" s="1">
        <f t="shared" si="60"/>
        <v>0</v>
      </c>
      <c r="CQ66" s="1">
        <f t="shared" si="60"/>
        <v>0</v>
      </c>
      <c r="CR66" s="1">
        <f t="shared" si="60"/>
        <v>0</v>
      </c>
      <c r="CS66" s="1">
        <f t="shared" si="60"/>
        <v>0</v>
      </c>
      <c r="CT66" s="1">
        <f t="shared" si="60"/>
        <v>0</v>
      </c>
      <c r="CU66" s="1">
        <f t="shared" si="60"/>
        <v>0</v>
      </c>
      <c r="CV66" s="1">
        <f t="shared" si="60"/>
        <v>0</v>
      </c>
      <c r="CW66" s="1">
        <f t="shared" si="60"/>
        <v>0</v>
      </c>
      <c r="CX66" s="1">
        <f t="shared" si="60"/>
        <v>0</v>
      </c>
      <c r="CY66" s="1">
        <f t="shared" si="60"/>
        <v>0</v>
      </c>
      <c r="CZ66" s="1">
        <f t="shared" si="60"/>
        <v>0</v>
      </c>
      <c r="DA66" s="1">
        <f t="shared" si="60"/>
        <v>0</v>
      </c>
      <c r="DB66" s="1">
        <f t="shared" si="60"/>
        <v>0</v>
      </c>
      <c r="DC66" s="1">
        <f t="shared" si="60"/>
        <v>0</v>
      </c>
      <c r="DD66" s="1">
        <f t="shared" si="60"/>
        <v>0</v>
      </c>
      <c r="DE66" s="1">
        <f t="shared" si="60"/>
        <v>0</v>
      </c>
      <c r="DF66" s="1">
        <f t="shared" si="60"/>
        <v>0</v>
      </c>
      <c r="DG66" s="1">
        <f t="shared" si="60"/>
        <v>0</v>
      </c>
      <c r="DH66" s="1">
        <f t="shared" si="60"/>
        <v>0</v>
      </c>
      <c r="DI66" s="1">
        <f t="shared" si="60"/>
        <v>0</v>
      </c>
      <c r="DJ66" s="1">
        <f t="shared" si="60"/>
        <v>0</v>
      </c>
      <c r="DK66" s="1">
        <f t="shared" si="60"/>
        <v>0</v>
      </c>
      <c r="DL66" s="1">
        <f t="shared" si="60"/>
        <v>0</v>
      </c>
      <c r="DM66" s="1">
        <f t="shared" si="60"/>
        <v>0</v>
      </c>
      <c r="DN66" s="1">
        <f t="shared" si="60"/>
        <v>0</v>
      </c>
      <c r="DO66" s="1">
        <f t="shared" si="60"/>
        <v>0</v>
      </c>
      <c r="DP66" s="1">
        <f t="shared" si="60"/>
        <v>0</v>
      </c>
      <c r="DQ66" s="1">
        <f t="shared" si="60"/>
        <v>0</v>
      </c>
      <c r="DR66" s="1">
        <f t="shared" si="60"/>
        <v>0</v>
      </c>
      <c r="DS66" s="1">
        <f t="shared" si="60"/>
        <v>0</v>
      </c>
      <c r="DT66" s="1">
        <f t="shared" si="60"/>
        <v>0</v>
      </c>
      <c r="DU66" s="1">
        <f t="shared" si="60"/>
        <v>0</v>
      </c>
      <c r="DV66" s="1">
        <f t="shared" si="60"/>
        <v>0</v>
      </c>
      <c r="DW66" s="1">
        <f t="shared" si="60"/>
        <v>0</v>
      </c>
      <c r="DX66" s="1">
        <f t="shared" si="60"/>
        <v>0</v>
      </c>
      <c r="DY66" s="1">
        <f t="shared" si="60"/>
        <v>0</v>
      </c>
      <c r="DZ66" s="1">
        <f t="shared" si="60"/>
        <v>0</v>
      </c>
      <c r="EA66" s="1">
        <f t="shared" si="59"/>
        <v>0</v>
      </c>
      <c r="EB66" s="1">
        <f t="shared" si="59"/>
        <v>0</v>
      </c>
      <c r="EC66" s="1">
        <f t="shared" si="59"/>
        <v>0</v>
      </c>
      <c r="ED66" s="1">
        <f t="shared" si="59"/>
        <v>0</v>
      </c>
      <c r="EE66" s="1">
        <f t="shared" si="59"/>
        <v>0</v>
      </c>
      <c r="EF66" s="1">
        <f t="shared" si="59"/>
        <v>0</v>
      </c>
      <c r="EG66" s="1">
        <f t="shared" si="59"/>
        <v>0</v>
      </c>
      <c r="EH66" s="1">
        <f t="shared" si="59"/>
        <v>0</v>
      </c>
      <c r="EI66" s="1">
        <f t="shared" si="59"/>
        <v>0</v>
      </c>
      <c r="EJ66" s="1">
        <f t="shared" si="59"/>
        <v>0</v>
      </c>
      <c r="EK66" s="1">
        <f t="shared" si="59"/>
        <v>0</v>
      </c>
      <c r="EL66" s="1">
        <f t="shared" si="59"/>
        <v>0</v>
      </c>
      <c r="EM66" s="1">
        <f t="shared" si="59"/>
        <v>0</v>
      </c>
      <c r="EN66" s="1">
        <f t="shared" si="59"/>
        <v>0</v>
      </c>
      <c r="EO66" s="1">
        <f t="shared" si="59"/>
        <v>0</v>
      </c>
      <c r="EP66" s="1">
        <f t="shared" si="59"/>
        <v>0</v>
      </c>
      <c r="EQ66" s="1">
        <f t="shared" si="59"/>
        <v>0</v>
      </c>
      <c r="ER66" s="1">
        <f t="shared" si="59"/>
        <v>0</v>
      </c>
      <c r="ES66" s="1">
        <f t="shared" si="59"/>
        <v>0</v>
      </c>
      <c r="ET66" s="1">
        <f t="shared" si="59"/>
        <v>0</v>
      </c>
      <c r="EU66" s="1">
        <f t="shared" si="59"/>
        <v>0</v>
      </c>
      <c r="EV66" s="1">
        <f t="shared" si="59"/>
        <v>0</v>
      </c>
      <c r="EW66" s="1">
        <f t="shared" si="59"/>
        <v>0</v>
      </c>
      <c r="EX66" s="1">
        <f t="shared" si="59"/>
        <v>0</v>
      </c>
      <c r="EY66" s="1">
        <f t="shared" si="59"/>
        <v>0</v>
      </c>
      <c r="EZ66" s="1">
        <f t="shared" si="59"/>
        <v>0</v>
      </c>
      <c r="FA66" s="1">
        <f t="shared" si="59"/>
        <v>0</v>
      </c>
      <c r="FB66" s="1">
        <f t="shared" si="59"/>
        <v>0</v>
      </c>
      <c r="FC66" s="1">
        <f t="shared" si="59"/>
        <v>0</v>
      </c>
      <c r="FD66" s="1">
        <f t="shared" si="59"/>
        <v>0</v>
      </c>
      <c r="FE66" s="1">
        <f t="shared" si="59"/>
        <v>0</v>
      </c>
      <c r="FF66" s="1">
        <f t="shared" si="59"/>
        <v>0</v>
      </c>
      <c r="FG66" s="1">
        <f t="shared" si="59"/>
        <v>0</v>
      </c>
      <c r="FH66" s="1">
        <f t="shared" si="59"/>
        <v>0</v>
      </c>
      <c r="FI66" s="1">
        <f t="shared" si="59"/>
        <v>0</v>
      </c>
      <c r="FJ66" s="1">
        <f t="shared" si="59"/>
        <v>0</v>
      </c>
      <c r="FK66" s="1">
        <f t="shared" si="59"/>
        <v>0</v>
      </c>
      <c r="FL66" s="1">
        <f t="shared" si="59"/>
        <v>0</v>
      </c>
      <c r="FM66" s="1">
        <f t="shared" si="59"/>
        <v>0</v>
      </c>
      <c r="FN66" s="1">
        <f t="shared" si="59"/>
        <v>0</v>
      </c>
      <c r="FO66" s="1">
        <f t="shared" si="59"/>
        <v>0</v>
      </c>
      <c r="FP66" s="1">
        <f t="shared" si="59"/>
        <v>0</v>
      </c>
      <c r="FQ66" s="1">
        <f t="shared" si="59"/>
        <v>0</v>
      </c>
      <c r="FR66" s="1">
        <f t="shared" si="59"/>
        <v>0</v>
      </c>
      <c r="FS66" s="1">
        <f t="shared" si="59"/>
        <v>0</v>
      </c>
      <c r="FT66" s="1">
        <f t="shared" si="59"/>
        <v>0</v>
      </c>
      <c r="FU66" s="1">
        <f t="shared" si="59"/>
        <v>0</v>
      </c>
      <c r="FV66" s="1">
        <f t="shared" si="59"/>
        <v>0</v>
      </c>
      <c r="FW66" s="1">
        <f t="shared" si="59"/>
        <v>0</v>
      </c>
      <c r="FX66" s="1">
        <f t="shared" si="59"/>
        <v>0</v>
      </c>
      <c r="FY66" s="1">
        <f t="shared" si="59"/>
        <v>0</v>
      </c>
      <c r="FZ66" s="1">
        <f t="shared" si="59"/>
        <v>0</v>
      </c>
      <c r="GA66" s="1">
        <f t="shared" si="59"/>
        <v>0</v>
      </c>
      <c r="GB66" s="1">
        <f t="shared" si="59"/>
        <v>0</v>
      </c>
      <c r="GC66" s="1">
        <f t="shared" si="59"/>
        <v>0</v>
      </c>
      <c r="GD66" s="1">
        <f t="shared" si="59"/>
        <v>0</v>
      </c>
      <c r="GE66" s="1">
        <f t="shared" si="59"/>
        <v>0</v>
      </c>
      <c r="GF66" s="1">
        <f t="shared" si="59"/>
        <v>0</v>
      </c>
      <c r="GG66" s="1">
        <f t="shared" si="59"/>
        <v>0</v>
      </c>
      <c r="GH66" s="1">
        <f t="shared" si="59"/>
        <v>0</v>
      </c>
      <c r="GI66" s="1">
        <f t="shared" si="59"/>
        <v>0</v>
      </c>
      <c r="GJ66" s="1">
        <f t="shared" si="59"/>
        <v>0</v>
      </c>
      <c r="GK66" s="1">
        <f t="shared" si="59"/>
        <v>0</v>
      </c>
      <c r="GL66" s="1">
        <f t="shared" si="59"/>
        <v>0</v>
      </c>
      <c r="GM66" s="1">
        <f t="shared" si="58"/>
        <v>0</v>
      </c>
      <c r="GN66" s="1">
        <f t="shared" si="58"/>
        <v>0</v>
      </c>
      <c r="GO66" s="1">
        <f t="shared" si="58"/>
        <v>0</v>
      </c>
      <c r="GP66" s="1">
        <f t="shared" si="58"/>
        <v>0</v>
      </c>
      <c r="GQ66" s="1">
        <f t="shared" si="58"/>
        <v>0</v>
      </c>
      <c r="GR66" s="1">
        <f t="shared" si="58"/>
        <v>0</v>
      </c>
      <c r="GS66" s="1">
        <f t="shared" si="58"/>
        <v>0</v>
      </c>
      <c r="GT66" s="1">
        <f t="shared" si="58"/>
        <v>0</v>
      </c>
      <c r="GU66" s="1">
        <f t="shared" si="58"/>
        <v>0</v>
      </c>
      <c r="GV66" s="1">
        <f t="shared" si="58"/>
        <v>0</v>
      </c>
      <c r="GW66" s="1">
        <f t="shared" si="58"/>
        <v>0</v>
      </c>
      <c r="GX66" s="1">
        <f t="shared" si="58"/>
        <v>0</v>
      </c>
      <c r="GY66" s="1">
        <f>IF(INDEX('W2. Regional GDP data'!$E$8:$L$211,MATCH($A66,'W2. Regional GDP data'!$B$8:$B$211,0),MATCH(GY$7,'W2. Regional GDP data'!$E$7:$L$7,0))=GY$8,1,0)</f>
        <v>0</v>
      </c>
      <c r="GZ66" s="1">
        <f>IF(INDEX('W2. Regional GDP data'!$E$8:$L$211,MATCH($A66,'W2. Regional GDP data'!$B$8:$B$211,0),MATCH(GZ$7,'W2. Regional GDP data'!$E$7:$L$7,0))=GZ$8,1,0)</f>
        <v>0</v>
      </c>
      <c r="HA66" s="1">
        <f>IF(INDEX('W2. Regional GDP data'!$E$8:$L$211,MATCH($A66,'W2. Regional GDP data'!$B$8:$B$211,0),MATCH(HA$7,'W2. Regional GDP data'!$E$7:$L$7,0))=HA$8,1,0)</f>
        <v>0</v>
      </c>
      <c r="HB66" s="1">
        <f>IF(INDEX('W2. Regional GDP data'!$E$8:$L$211,MATCH($A66,'W2. Regional GDP data'!$B$8:$B$211,0),MATCH(HB$7,'W2. Regional GDP data'!$E$7:$L$7,0))=HB$8,1,0)</f>
        <v>0</v>
      </c>
      <c r="HC66" s="1">
        <f>IF(INDEX('W2. Regional GDP data'!$E$8:$L$211,MATCH($A66,'W2. Regional GDP data'!$B$8:$B$211,0),MATCH(HC$7,'W2. Regional GDP data'!$E$7:$L$7,0))=HC$8,1,0)</f>
        <v>0</v>
      </c>
      <c r="HD66" s="1">
        <f>IF(INDEX('W2. Regional GDP data'!$E$8:$L$211,MATCH($A66,'W2. Regional GDP data'!$B$8:$B$211,0),MATCH(HD$7,'W2. Regional GDP data'!$E$7:$L$7,0))=HD$8,1,0)</f>
        <v>0</v>
      </c>
      <c r="HE66" s="1">
        <f>IF(INDEX('W2. Regional GDP data'!$E$8:$L$211,MATCH($A66,'W2. Regional GDP data'!$B$8:$B$211,0),MATCH(HE$7,'W2. Regional GDP data'!$E$7:$L$7,0))=HE$8,1,0)</f>
        <v>0</v>
      </c>
      <c r="HF66" s="1">
        <f>IF(INDEX('W2. Regional GDP data'!$E$8:$L$211,MATCH($A66,'W2. Regional GDP data'!$B$8:$B$211,0),MATCH(HF$7,'W2. Regional GDP data'!$E$7:$L$7,0))=HF$8,1,0)</f>
        <v>0</v>
      </c>
      <c r="HG66" s="1">
        <f>IF(INDEX('W2. Regional GDP data'!$E$8:$L$211,MATCH($A66,'W2. Regional GDP data'!$B$8:$B$211,0),MATCH(HG$7,'W2. Regional GDP data'!$E$7:$L$7,0))=HG$8,1,0)</f>
        <v>0</v>
      </c>
      <c r="HH66" s="1">
        <f>IF(INDEX('W2. Regional GDP data'!$E$8:$L$211,MATCH($A66,'W2. Regional GDP data'!$B$8:$B$211,0),MATCH(HH$7,'W2. Regional GDP data'!$E$7:$L$7,0))=HH$8,1,0)</f>
        <v>1</v>
      </c>
      <c r="HI66" s="1">
        <f>IF(INDEX('W2. Regional GDP data'!$E$8:$L$211,MATCH($A66,'W2. Regional GDP data'!$B$8:$B$211,0),MATCH(HI$7,'W2. Regional GDP data'!$E$7:$L$7,0))=HI$8,1,0)</f>
        <v>0</v>
      </c>
      <c r="HJ66" s="1">
        <f>IF(INDEX('W2. Regional GDP data'!$E$8:$L$211,MATCH($A66,'W2. Regional GDP data'!$B$8:$B$211,0),MATCH(HJ$7,'W2. Regional GDP data'!$E$7:$L$7,0))=HJ$8,1,0)</f>
        <v>0</v>
      </c>
      <c r="HK66" s="1">
        <f>IF(INDEX('W2. Regional GDP data'!$E$8:$L$211,MATCH($A66,'W2. Regional GDP data'!$B$8:$B$211,0),MATCH(HK$7,'W2. Regional GDP data'!$E$7:$L$7,0))=HK$8,1,0)</f>
        <v>0</v>
      </c>
      <c r="HL66" s="1">
        <f>IF(INDEX('W2. Regional GDP data'!$E$8:$L$211,MATCH($A66,'W2. Regional GDP data'!$B$8:$B$211,0),MATCH(HL$7,'W2. Regional GDP data'!$E$7:$L$7,0))=HL$8,1,0)</f>
        <v>0</v>
      </c>
      <c r="HM66" s="1">
        <f>IF(INDEX('W2. Regional GDP data'!$E$8:$L$211,MATCH($A66,'W2. Regional GDP data'!$B$8:$B$211,0),MATCH(HM$7,'W2. Regional GDP data'!$E$7:$L$7,0))=HM$8,1,0)</f>
        <v>0</v>
      </c>
      <c r="HN66" s="1">
        <f>IF(INDEX('W2. Regional GDP data'!$E$8:$L$211,MATCH($A66,'W2. Regional GDP data'!$B$8:$B$211,0),MATCH(HN$7,'W2. Regional GDP data'!$E$7:$L$7,0))=HN$8,1,0)</f>
        <v>0</v>
      </c>
      <c r="HO66" s="1">
        <f>IF(INDEX('W2. Regional GDP data'!$E$8:$L$211,MATCH($A66,'W2. Regional GDP data'!$B$8:$B$211,0),MATCH(HO$7,'W2. Regional GDP data'!$E$7:$L$7,0))=HO$8,1,0)</f>
        <v>0</v>
      </c>
      <c r="HP66" s="1">
        <f>IF(INDEX('W2. Regional GDP data'!$E$8:$L$211,MATCH($A66,'W2. Regional GDP data'!$B$8:$B$211,0),MATCH(HP$7,'W2. Regional GDP data'!$E$7:$L$7,0))=HP$8,1,0)</f>
        <v>0</v>
      </c>
      <c r="HQ66" s="1">
        <f>IF(INDEX('W2. Regional GDP data'!$E$8:$L$211,MATCH($A66,'W2. Regional GDP data'!$B$8:$B$211,0),MATCH(HQ$7,'W2. Regional GDP data'!$E$7:$L$7,0))=HQ$8,1,0)</f>
        <v>0</v>
      </c>
      <c r="HR66" s="1">
        <f>IF(INDEX('W2. Regional GDP data'!$E$8:$L$211,MATCH($A66,'W2. Regional GDP data'!$B$8:$B$211,0),MATCH(HR$7,'W2. Regional GDP data'!$E$7:$L$7,0))=HR$8,1,0)</f>
        <v>0</v>
      </c>
      <c r="HS66" s="1">
        <f>IF(INDEX('W2. Regional GDP data'!$E$8:$L$211,MATCH($A66,'W2. Regional GDP data'!$B$8:$B$211,0),MATCH(HS$7,'W2. Regional GDP data'!$E$7:$L$7,0))=HS$8,1,0)</f>
        <v>0</v>
      </c>
      <c r="HT66" s="1">
        <f>IF(INDEX('W2. Regional GDP data'!$E$8:$L$211,MATCH($A66,'W2. Regional GDP data'!$B$8:$B$211,0),MATCH(HT$7,'W2. Regional GDP data'!$E$7:$L$7,0))=HT$8,1,0)</f>
        <v>0</v>
      </c>
      <c r="HU66" s="1">
        <f>IF(INDEX('W2. Regional GDP data'!$E$8:$L$211,MATCH($A66,'W2. Regional GDP data'!$B$8:$B$211,0),MATCH(HU$7,'W2. Regional GDP data'!$E$7:$L$7,0))=HU$8,1,0)</f>
        <v>0</v>
      </c>
      <c r="HV66" s="1">
        <f>IF(INDEX('W2. Regional GDP data'!$E$8:$L$211,MATCH($A66,'W2. Regional GDP data'!$B$8:$B$211,0),MATCH(HV$7,'W2. Regional GDP data'!$E$7:$L$7,0))=HV$8,1,0)</f>
        <v>0</v>
      </c>
      <c r="HW66" s="1">
        <f>IF(INDEX('W2. Regional GDP data'!$E$8:$L$211,MATCH($A66,'W2. Regional GDP data'!$B$8:$B$211,0),MATCH(HW$7,'W2. Regional GDP data'!$E$7:$L$7,0))=HW$8,1,0)</f>
        <v>1</v>
      </c>
      <c r="HX66" s="1">
        <f>IF(INDEX('W2. Regional GDP data'!$E$8:$L$211,MATCH($A66,'W2. Regional GDP data'!$B$8:$B$211,0),MATCH(HX$7,'W2. Regional GDP data'!$E$7:$L$7,0))=HX$8,1,0)</f>
        <v>0</v>
      </c>
      <c r="HY66" s="1">
        <f>IF(INDEX('W2. Regional GDP data'!$E$8:$L$211,MATCH($A66,'W2. Regional GDP data'!$B$8:$B$211,0),MATCH(HY$7,'W2. Regional GDP data'!$E$7:$L$7,0))=HY$8,1,0)</f>
        <v>0</v>
      </c>
      <c r="HZ66" s="1">
        <f>IF(INDEX('W2. Regional GDP data'!$E$8:$L$211,MATCH($A66,'W2. Regional GDP data'!$B$8:$B$211,0),MATCH(HZ$7,'W2. Regional GDP data'!$E$7:$L$7,0))=HZ$8,1,0)</f>
        <v>0</v>
      </c>
      <c r="IA66" s="1">
        <f>IF(INDEX('W2. Regional GDP data'!$E$8:$L$211,MATCH($A66,'W2. Regional GDP data'!$B$8:$B$211,0),MATCH(IA$7,'W2. Regional GDP data'!$E$7:$L$7,0))=IA$8,1,0)</f>
        <v>0</v>
      </c>
      <c r="IB66" s="1">
        <f>IF(INDEX('W2. Regional GDP data'!$E$8:$L$211,MATCH($A66,'W2. Regional GDP data'!$B$8:$B$211,0),MATCH(IB$7,'W2. Regional GDP data'!$E$7:$L$7,0))=IB$8,1,0)</f>
        <v>1</v>
      </c>
      <c r="IC66" s="1">
        <v>1</v>
      </c>
    </row>
    <row r="67" spans="1:237">
      <c r="A67" s="1" t="s">
        <v>99</v>
      </c>
      <c r="B67" s="1" t="s">
        <v>143</v>
      </c>
      <c r="C67" s="1">
        <f t="shared" si="4"/>
        <v>0</v>
      </c>
      <c r="D67" s="1">
        <f t="shared" ref="D67:BO70" si="61">IF($B67=D$8,1,0)</f>
        <v>0</v>
      </c>
      <c r="E67" s="1">
        <f t="shared" si="61"/>
        <v>0</v>
      </c>
      <c r="F67" s="1">
        <f t="shared" si="61"/>
        <v>0</v>
      </c>
      <c r="G67" s="1">
        <f t="shared" si="61"/>
        <v>0</v>
      </c>
      <c r="H67" s="1">
        <f t="shared" si="61"/>
        <v>0</v>
      </c>
      <c r="I67" s="1">
        <f t="shared" si="61"/>
        <v>0</v>
      </c>
      <c r="J67" s="1">
        <f t="shared" si="61"/>
        <v>0</v>
      </c>
      <c r="K67" s="1">
        <f t="shared" si="61"/>
        <v>0</v>
      </c>
      <c r="L67" s="1">
        <f t="shared" si="61"/>
        <v>0</v>
      </c>
      <c r="M67" s="1">
        <f t="shared" si="61"/>
        <v>0</v>
      </c>
      <c r="N67" s="1">
        <f t="shared" si="61"/>
        <v>0</v>
      </c>
      <c r="O67" s="1">
        <f t="shared" si="61"/>
        <v>0</v>
      </c>
      <c r="P67" s="1">
        <f t="shared" si="61"/>
        <v>0</v>
      </c>
      <c r="Q67" s="1">
        <f t="shared" si="61"/>
        <v>0</v>
      </c>
      <c r="R67" s="1">
        <f t="shared" si="61"/>
        <v>0</v>
      </c>
      <c r="S67" s="1">
        <f t="shared" si="61"/>
        <v>0</v>
      </c>
      <c r="T67" s="1">
        <f t="shared" si="61"/>
        <v>0</v>
      </c>
      <c r="U67" s="1">
        <f t="shared" si="61"/>
        <v>0</v>
      </c>
      <c r="V67" s="1">
        <f t="shared" si="61"/>
        <v>0</v>
      </c>
      <c r="W67" s="1">
        <f t="shared" si="61"/>
        <v>0</v>
      </c>
      <c r="X67" s="1">
        <f t="shared" si="61"/>
        <v>0</v>
      </c>
      <c r="Y67" s="1">
        <f t="shared" si="61"/>
        <v>0</v>
      </c>
      <c r="Z67" s="1">
        <f t="shared" si="61"/>
        <v>0</v>
      </c>
      <c r="AA67" s="1">
        <f t="shared" si="61"/>
        <v>0</v>
      </c>
      <c r="AB67" s="1">
        <f t="shared" si="61"/>
        <v>0</v>
      </c>
      <c r="AC67" s="1">
        <f t="shared" si="61"/>
        <v>0</v>
      </c>
      <c r="AD67" s="1">
        <f t="shared" si="61"/>
        <v>0</v>
      </c>
      <c r="AE67" s="1">
        <f t="shared" si="61"/>
        <v>0</v>
      </c>
      <c r="AF67" s="1">
        <f t="shared" si="61"/>
        <v>0</v>
      </c>
      <c r="AG67" s="1">
        <f t="shared" si="61"/>
        <v>0</v>
      </c>
      <c r="AH67" s="1">
        <f t="shared" si="61"/>
        <v>0</v>
      </c>
      <c r="AI67" s="1">
        <f t="shared" si="61"/>
        <v>0</v>
      </c>
      <c r="AJ67" s="1">
        <f t="shared" si="61"/>
        <v>0</v>
      </c>
      <c r="AK67" s="1">
        <f t="shared" si="61"/>
        <v>0</v>
      </c>
      <c r="AL67" s="1">
        <f t="shared" si="61"/>
        <v>0</v>
      </c>
      <c r="AM67" s="1">
        <f t="shared" si="61"/>
        <v>0</v>
      </c>
      <c r="AN67" s="1">
        <f t="shared" si="61"/>
        <v>0</v>
      </c>
      <c r="AO67" s="1">
        <f t="shared" si="61"/>
        <v>0</v>
      </c>
      <c r="AP67" s="1">
        <f t="shared" si="61"/>
        <v>0</v>
      </c>
      <c r="AQ67" s="1">
        <f t="shared" si="61"/>
        <v>0</v>
      </c>
      <c r="AR67" s="1">
        <f t="shared" si="61"/>
        <v>0</v>
      </c>
      <c r="AS67" s="1">
        <f t="shared" si="61"/>
        <v>0</v>
      </c>
      <c r="AT67" s="1">
        <f t="shared" si="61"/>
        <v>0</v>
      </c>
      <c r="AU67" s="1">
        <f t="shared" si="61"/>
        <v>0</v>
      </c>
      <c r="AV67" s="1">
        <f t="shared" si="61"/>
        <v>0</v>
      </c>
      <c r="AW67" s="1">
        <f t="shared" si="61"/>
        <v>0</v>
      </c>
      <c r="AX67" s="1">
        <f t="shared" si="61"/>
        <v>0</v>
      </c>
      <c r="AY67" s="1">
        <f t="shared" si="61"/>
        <v>0</v>
      </c>
      <c r="AZ67" s="1">
        <f t="shared" si="61"/>
        <v>0</v>
      </c>
      <c r="BA67" s="1">
        <f t="shared" si="61"/>
        <v>0</v>
      </c>
      <c r="BB67" s="1">
        <f t="shared" si="61"/>
        <v>0</v>
      </c>
      <c r="BC67" s="1">
        <f t="shared" si="61"/>
        <v>0</v>
      </c>
      <c r="BD67" s="1">
        <f t="shared" si="61"/>
        <v>0</v>
      </c>
      <c r="BE67" s="1">
        <f t="shared" si="61"/>
        <v>0</v>
      </c>
      <c r="BF67" s="1">
        <f t="shared" si="61"/>
        <v>0</v>
      </c>
      <c r="BG67" s="1">
        <f t="shared" si="61"/>
        <v>0</v>
      </c>
      <c r="BH67" s="1">
        <f t="shared" si="61"/>
        <v>0</v>
      </c>
      <c r="BI67" s="1">
        <f t="shared" si="61"/>
        <v>1</v>
      </c>
      <c r="BJ67" s="1">
        <f t="shared" si="61"/>
        <v>0</v>
      </c>
      <c r="BK67" s="1">
        <f t="shared" si="61"/>
        <v>0</v>
      </c>
      <c r="BL67" s="1">
        <f t="shared" si="61"/>
        <v>0</v>
      </c>
      <c r="BM67" s="1">
        <f t="shared" si="61"/>
        <v>0</v>
      </c>
      <c r="BN67" s="1">
        <f t="shared" si="61"/>
        <v>0</v>
      </c>
      <c r="BO67" s="1">
        <f t="shared" si="61"/>
        <v>0</v>
      </c>
      <c r="BP67" s="1">
        <f t="shared" si="60"/>
        <v>0</v>
      </c>
      <c r="BQ67" s="1">
        <f t="shared" si="60"/>
        <v>0</v>
      </c>
      <c r="BR67" s="1">
        <f t="shared" si="60"/>
        <v>0</v>
      </c>
      <c r="BS67" s="1">
        <f t="shared" si="60"/>
        <v>0</v>
      </c>
      <c r="BT67" s="1">
        <f t="shared" si="60"/>
        <v>0</v>
      </c>
      <c r="BU67" s="1">
        <f t="shared" si="60"/>
        <v>0</v>
      </c>
      <c r="BV67" s="1">
        <f t="shared" si="60"/>
        <v>0</v>
      </c>
      <c r="BW67" s="1">
        <f t="shared" si="60"/>
        <v>0</v>
      </c>
      <c r="BX67" s="1">
        <f t="shared" si="60"/>
        <v>0</v>
      </c>
      <c r="BY67" s="1">
        <f t="shared" si="60"/>
        <v>0</v>
      </c>
      <c r="BZ67" s="1">
        <f t="shared" si="60"/>
        <v>0</v>
      </c>
      <c r="CA67" s="1">
        <f t="shared" si="60"/>
        <v>0</v>
      </c>
      <c r="CB67" s="1">
        <f t="shared" si="60"/>
        <v>0</v>
      </c>
      <c r="CC67" s="1">
        <f t="shared" si="60"/>
        <v>0</v>
      </c>
      <c r="CD67" s="1">
        <f t="shared" si="60"/>
        <v>0</v>
      </c>
      <c r="CE67" s="1">
        <f t="shared" si="60"/>
        <v>0</v>
      </c>
      <c r="CF67" s="1">
        <f t="shared" si="60"/>
        <v>0</v>
      </c>
      <c r="CG67" s="1">
        <f t="shared" si="60"/>
        <v>0</v>
      </c>
      <c r="CH67" s="1">
        <f t="shared" si="60"/>
        <v>0</v>
      </c>
      <c r="CI67" s="1">
        <f t="shared" si="60"/>
        <v>0</v>
      </c>
      <c r="CJ67" s="1">
        <f t="shared" si="60"/>
        <v>0</v>
      </c>
      <c r="CK67" s="1">
        <f t="shared" si="60"/>
        <v>0</v>
      </c>
      <c r="CL67" s="1">
        <f t="shared" si="60"/>
        <v>0</v>
      </c>
      <c r="CM67" s="1">
        <f t="shared" si="60"/>
        <v>0</v>
      </c>
      <c r="CN67" s="1">
        <f t="shared" si="60"/>
        <v>0</v>
      </c>
      <c r="CO67" s="1">
        <f t="shared" si="60"/>
        <v>0</v>
      </c>
      <c r="CP67" s="1">
        <f t="shared" si="60"/>
        <v>0</v>
      </c>
      <c r="CQ67" s="1">
        <f t="shared" si="60"/>
        <v>0</v>
      </c>
      <c r="CR67" s="1">
        <f t="shared" si="60"/>
        <v>0</v>
      </c>
      <c r="CS67" s="1">
        <f t="shared" si="60"/>
        <v>0</v>
      </c>
      <c r="CT67" s="1">
        <f t="shared" si="60"/>
        <v>0</v>
      </c>
      <c r="CU67" s="1">
        <f t="shared" si="60"/>
        <v>0</v>
      </c>
      <c r="CV67" s="1">
        <f t="shared" si="60"/>
        <v>0</v>
      </c>
      <c r="CW67" s="1">
        <f t="shared" si="60"/>
        <v>0</v>
      </c>
      <c r="CX67" s="1">
        <f t="shared" si="60"/>
        <v>0</v>
      </c>
      <c r="CY67" s="1">
        <f t="shared" si="60"/>
        <v>0</v>
      </c>
      <c r="CZ67" s="1">
        <f t="shared" si="60"/>
        <v>0</v>
      </c>
      <c r="DA67" s="1">
        <f t="shared" si="60"/>
        <v>0</v>
      </c>
      <c r="DB67" s="1">
        <f t="shared" si="60"/>
        <v>0</v>
      </c>
      <c r="DC67" s="1">
        <f t="shared" si="60"/>
        <v>0</v>
      </c>
      <c r="DD67" s="1">
        <f t="shared" si="60"/>
        <v>0</v>
      </c>
      <c r="DE67" s="1">
        <f t="shared" si="60"/>
        <v>0</v>
      </c>
      <c r="DF67" s="1">
        <f t="shared" si="60"/>
        <v>0</v>
      </c>
      <c r="DG67" s="1">
        <f t="shared" si="60"/>
        <v>0</v>
      </c>
      <c r="DH67" s="1">
        <f t="shared" si="60"/>
        <v>0</v>
      </c>
      <c r="DI67" s="1">
        <f t="shared" si="60"/>
        <v>0</v>
      </c>
      <c r="DJ67" s="1">
        <f t="shared" si="60"/>
        <v>0</v>
      </c>
      <c r="DK67" s="1">
        <f t="shared" si="60"/>
        <v>0</v>
      </c>
      <c r="DL67" s="1">
        <f t="shared" si="60"/>
        <v>0</v>
      </c>
      <c r="DM67" s="1">
        <f t="shared" si="60"/>
        <v>0</v>
      </c>
      <c r="DN67" s="1">
        <f t="shared" si="60"/>
        <v>0</v>
      </c>
      <c r="DO67" s="1">
        <f t="shared" si="60"/>
        <v>0</v>
      </c>
      <c r="DP67" s="1">
        <f t="shared" si="60"/>
        <v>0</v>
      </c>
      <c r="DQ67" s="1">
        <f t="shared" si="60"/>
        <v>0</v>
      </c>
      <c r="DR67" s="1">
        <f t="shared" si="60"/>
        <v>0</v>
      </c>
      <c r="DS67" s="1">
        <f t="shared" si="60"/>
        <v>0</v>
      </c>
      <c r="DT67" s="1">
        <f t="shared" si="60"/>
        <v>0</v>
      </c>
      <c r="DU67" s="1">
        <f t="shared" si="60"/>
        <v>0</v>
      </c>
      <c r="DV67" s="1">
        <f t="shared" si="60"/>
        <v>0</v>
      </c>
      <c r="DW67" s="1">
        <f t="shared" si="60"/>
        <v>0</v>
      </c>
      <c r="DX67" s="1">
        <f t="shared" si="60"/>
        <v>0</v>
      </c>
      <c r="DY67" s="1">
        <f t="shared" si="60"/>
        <v>0</v>
      </c>
      <c r="DZ67" s="1">
        <f t="shared" si="60"/>
        <v>0</v>
      </c>
      <c r="EA67" s="1">
        <f t="shared" si="59"/>
        <v>0</v>
      </c>
      <c r="EB67" s="1">
        <f t="shared" si="59"/>
        <v>0</v>
      </c>
      <c r="EC67" s="1">
        <f t="shared" si="59"/>
        <v>0</v>
      </c>
      <c r="ED67" s="1">
        <f t="shared" si="59"/>
        <v>0</v>
      </c>
      <c r="EE67" s="1">
        <f t="shared" si="59"/>
        <v>0</v>
      </c>
      <c r="EF67" s="1">
        <f t="shared" si="59"/>
        <v>0</v>
      </c>
      <c r="EG67" s="1">
        <f t="shared" si="59"/>
        <v>0</v>
      </c>
      <c r="EH67" s="1">
        <f t="shared" si="59"/>
        <v>0</v>
      </c>
      <c r="EI67" s="1">
        <f t="shared" si="59"/>
        <v>0</v>
      </c>
      <c r="EJ67" s="1">
        <f t="shared" si="59"/>
        <v>0</v>
      </c>
      <c r="EK67" s="1">
        <f t="shared" si="59"/>
        <v>0</v>
      </c>
      <c r="EL67" s="1">
        <f t="shared" si="59"/>
        <v>0</v>
      </c>
      <c r="EM67" s="1">
        <f t="shared" si="59"/>
        <v>0</v>
      </c>
      <c r="EN67" s="1">
        <f t="shared" si="59"/>
        <v>0</v>
      </c>
      <c r="EO67" s="1">
        <f t="shared" si="59"/>
        <v>0</v>
      </c>
      <c r="EP67" s="1">
        <f t="shared" si="59"/>
        <v>0</v>
      </c>
      <c r="EQ67" s="1">
        <f t="shared" si="59"/>
        <v>0</v>
      </c>
      <c r="ER67" s="1">
        <f t="shared" si="59"/>
        <v>0</v>
      </c>
      <c r="ES67" s="1">
        <f t="shared" si="59"/>
        <v>0</v>
      </c>
      <c r="ET67" s="1">
        <f t="shared" si="59"/>
        <v>0</v>
      </c>
      <c r="EU67" s="1">
        <f t="shared" si="59"/>
        <v>0</v>
      </c>
      <c r="EV67" s="1">
        <f t="shared" si="59"/>
        <v>0</v>
      </c>
      <c r="EW67" s="1">
        <f t="shared" si="59"/>
        <v>0</v>
      </c>
      <c r="EX67" s="1">
        <f t="shared" si="59"/>
        <v>0</v>
      </c>
      <c r="EY67" s="1">
        <f t="shared" si="59"/>
        <v>0</v>
      </c>
      <c r="EZ67" s="1">
        <f t="shared" si="59"/>
        <v>0</v>
      </c>
      <c r="FA67" s="1">
        <f t="shared" si="59"/>
        <v>0</v>
      </c>
      <c r="FB67" s="1">
        <f t="shared" si="59"/>
        <v>0</v>
      </c>
      <c r="FC67" s="1">
        <f t="shared" si="59"/>
        <v>0</v>
      </c>
      <c r="FD67" s="1">
        <f t="shared" si="59"/>
        <v>0</v>
      </c>
      <c r="FE67" s="1">
        <f t="shared" si="59"/>
        <v>0</v>
      </c>
      <c r="FF67" s="1">
        <f t="shared" si="59"/>
        <v>0</v>
      </c>
      <c r="FG67" s="1">
        <f t="shared" si="59"/>
        <v>0</v>
      </c>
      <c r="FH67" s="1">
        <f t="shared" si="59"/>
        <v>0</v>
      </c>
      <c r="FI67" s="1">
        <f t="shared" si="59"/>
        <v>0</v>
      </c>
      <c r="FJ67" s="1">
        <f t="shared" si="59"/>
        <v>0</v>
      </c>
      <c r="FK67" s="1">
        <f t="shared" si="59"/>
        <v>0</v>
      </c>
      <c r="FL67" s="1">
        <f t="shared" si="59"/>
        <v>0</v>
      </c>
      <c r="FM67" s="1">
        <f t="shared" si="59"/>
        <v>0</v>
      </c>
      <c r="FN67" s="1">
        <f t="shared" si="59"/>
        <v>0</v>
      </c>
      <c r="FO67" s="1">
        <f t="shared" si="59"/>
        <v>0</v>
      </c>
      <c r="FP67" s="1">
        <f t="shared" si="59"/>
        <v>0</v>
      </c>
      <c r="FQ67" s="1">
        <f t="shared" si="59"/>
        <v>0</v>
      </c>
      <c r="FR67" s="1">
        <f t="shared" si="59"/>
        <v>0</v>
      </c>
      <c r="FS67" s="1">
        <f t="shared" si="59"/>
        <v>0</v>
      </c>
      <c r="FT67" s="1">
        <f t="shared" si="59"/>
        <v>0</v>
      </c>
      <c r="FU67" s="1">
        <f t="shared" si="59"/>
        <v>0</v>
      </c>
      <c r="FV67" s="1">
        <f t="shared" si="59"/>
        <v>0</v>
      </c>
      <c r="FW67" s="1">
        <f t="shared" si="59"/>
        <v>0</v>
      </c>
      <c r="FX67" s="1">
        <f t="shared" si="59"/>
        <v>0</v>
      </c>
      <c r="FY67" s="1">
        <f t="shared" si="59"/>
        <v>0</v>
      </c>
      <c r="FZ67" s="1">
        <f t="shared" si="59"/>
        <v>0</v>
      </c>
      <c r="GA67" s="1">
        <f t="shared" si="59"/>
        <v>0</v>
      </c>
      <c r="GB67" s="1">
        <f t="shared" si="59"/>
        <v>0</v>
      </c>
      <c r="GC67" s="1">
        <f t="shared" si="59"/>
        <v>0</v>
      </c>
      <c r="GD67" s="1">
        <f t="shared" si="59"/>
        <v>0</v>
      </c>
      <c r="GE67" s="1">
        <f t="shared" si="59"/>
        <v>0</v>
      </c>
      <c r="GF67" s="1">
        <f t="shared" si="59"/>
        <v>0</v>
      </c>
      <c r="GG67" s="1">
        <f t="shared" si="59"/>
        <v>0</v>
      </c>
      <c r="GH67" s="1">
        <f t="shared" si="59"/>
        <v>0</v>
      </c>
      <c r="GI67" s="1">
        <f t="shared" si="59"/>
        <v>0</v>
      </c>
      <c r="GJ67" s="1">
        <f t="shared" si="59"/>
        <v>0</v>
      </c>
      <c r="GK67" s="1">
        <f t="shared" si="59"/>
        <v>0</v>
      </c>
      <c r="GL67" s="1">
        <f t="shared" si="59"/>
        <v>0</v>
      </c>
      <c r="GM67" s="1">
        <f t="shared" si="58"/>
        <v>0</v>
      </c>
      <c r="GN67" s="1">
        <f t="shared" si="58"/>
        <v>0</v>
      </c>
      <c r="GO67" s="1">
        <f t="shared" si="58"/>
        <v>0</v>
      </c>
      <c r="GP67" s="1">
        <f t="shared" si="58"/>
        <v>0</v>
      </c>
      <c r="GQ67" s="1">
        <f t="shared" si="58"/>
        <v>0</v>
      </c>
      <c r="GR67" s="1">
        <f t="shared" si="58"/>
        <v>0</v>
      </c>
      <c r="GS67" s="1">
        <f t="shared" si="58"/>
        <v>0</v>
      </c>
      <c r="GT67" s="1">
        <f t="shared" si="58"/>
        <v>0</v>
      </c>
      <c r="GU67" s="1">
        <f t="shared" si="58"/>
        <v>0</v>
      </c>
      <c r="GV67" s="1">
        <f t="shared" si="58"/>
        <v>0</v>
      </c>
      <c r="GW67" s="1">
        <f t="shared" si="58"/>
        <v>0</v>
      </c>
      <c r="GX67" s="1">
        <f t="shared" si="58"/>
        <v>0</v>
      </c>
      <c r="GY67" s="1">
        <f>IF(INDEX('W2. Regional GDP data'!$E$8:$L$211,MATCH($A67,'W2. Regional GDP data'!$B$8:$B$211,0),MATCH(GY$7,'W2. Regional GDP data'!$E$7:$L$7,0))=GY$8,1,0)</f>
        <v>0</v>
      </c>
      <c r="GZ67" s="1">
        <f>IF(INDEX('W2. Regional GDP data'!$E$8:$L$211,MATCH($A67,'W2. Regional GDP data'!$B$8:$B$211,0),MATCH(GZ$7,'W2. Regional GDP data'!$E$7:$L$7,0))=GZ$8,1,0)</f>
        <v>0</v>
      </c>
      <c r="HA67" s="1">
        <f>IF(INDEX('W2. Regional GDP data'!$E$8:$L$211,MATCH($A67,'W2. Regional GDP data'!$B$8:$B$211,0),MATCH(HA$7,'W2. Regional GDP data'!$E$7:$L$7,0))=HA$8,1,0)</f>
        <v>0</v>
      </c>
      <c r="HB67" s="1">
        <f>IF(INDEX('W2. Regional GDP data'!$E$8:$L$211,MATCH($A67,'W2. Regional GDP data'!$B$8:$B$211,0),MATCH(HB$7,'W2. Regional GDP data'!$E$7:$L$7,0))=HB$8,1,0)</f>
        <v>0</v>
      </c>
      <c r="HC67" s="1">
        <f>IF(INDEX('W2. Regional GDP data'!$E$8:$L$211,MATCH($A67,'W2. Regional GDP data'!$B$8:$B$211,0),MATCH(HC$7,'W2. Regional GDP data'!$E$7:$L$7,0))=HC$8,1,0)</f>
        <v>0</v>
      </c>
      <c r="HD67" s="1">
        <f>IF(INDEX('W2. Regional GDP data'!$E$8:$L$211,MATCH($A67,'W2. Regional GDP data'!$B$8:$B$211,0),MATCH(HD$7,'W2. Regional GDP data'!$E$7:$L$7,0))=HD$8,1,0)</f>
        <v>0</v>
      </c>
      <c r="HE67" s="1">
        <f>IF(INDEX('W2. Regional GDP data'!$E$8:$L$211,MATCH($A67,'W2. Regional GDP data'!$B$8:$B$211,0),MATCH(HE$7,'W2. Regional GDP data'!$E$7:$L$7,0))=HE$8,1,0)</f>
        <v>0</v>
      </c>
      <c r="HF67" s="1">
        <f>IF(INDEX('W2. Regional GDP data'!$E$8:$L$211,MATCH($A67,'W2. Regional GDP data'!$B$8:$B$211,0),MATCH(HF$7,'W2. Regional GDP data'!$E$7:$L$7,0))=HF$8,1,0)</f>
        <v>0</v>
      </c>
      <c r="HG67" s="1">
        <f>IF(INDEX('W2. Regional GDP data'!$E$8:$L$211,MATCH($A67,'W2. Regional GDP data'!$B$8:$B$211,0),MATCH(HG$7,'W2. Regional GDP data'!$E$7:$L$7,0))=HG$8,1,0)</f>
        <v>0</v>
      </c>
      <c r="HH67" s="1">
        <f>IF(INDEX('W2. Regional GDP data'!$E$8:$L$211,MATCH($A67,'W2. Regional GDP data'!$B$8:$B$211,0),MATCH(HH$7,'W2. Regional GDP data'!$E$7:$L$7,0))=HH$8,1,0)</f>
        <v>0</v>
      </c>
      <c r="HI67" s="1">
        <f>IF(INDEX('W2. Regional GDP data'!$E$8:$L$211,MATCH($A67,'W2. Regional GDP data'!$B$8:$B$211,0),MATCH(HI$7,'W2. Regional GDP data'!$E$7:$L$7,0))=HI$8,1,0)</f>
        <v>0</v>
      </c>
      <c r="HJ67" s="1">
        <f>IF(INDEX('W2. Regional GDP data'!$E$8:$L$211,MATCH($A67,'W2. Regional GDP data'!$B$8:$B$211,0),MATCH(HJ$7,'W2. Regional GDP data'!$E$7:$L$7,0))=HJ$8,1,0)</f>
        <v>0</v>
      </c>
      <c r="HK67" s="1">
        <f>IF(INDEX('W2. Regional GDP data'!$E$8:$L$211,MATCH($A67,'W2. Regional GDP data'!$B$8:$B$211,0),MATCH(HK$7,'W2. Regional GDP data'!$E$7:$L$7,0))=HK$8,1,0)</f>
        <v>0</v>
      </c>
      <c r="HL67" s="1">
        <f>IF(INDEX('W2. Regional GDP data'!$E$8:$L$211,MATCH($A67,'W2. Regional GDP data'!$B$8:$B$211,0),MATCH(HL$7,'W2. Regional GDP data'!$E$7:$L$7,0))=HL$8,1,0)</f>
        <v>0</v>
      </c>
      <c r="HM67" s="1">
        <f>IF(INDEX('W2. Regional GDP data'!$E$8:$L$211,MATCH($A67,'W2. Regional GDP data'!$B$8:$B$211,0),MATCH(HM$7,'W2. Regional GDP data'!$E$7:$L$7,0))=HM$8,1,0)</f>
        <v>1</v>
      </c>
      <c r="HN67" s="1">
        <f>IF(INDEX('W2. Regional GDP data'!$E$8:$L$211,MATCH($A67,'W2. Regional GDP data'!$B$8:$B$211,0),MATCH(HN$7,'W2. Regional GDP data'!$E$7:$L$7,0))=HN$8,1,0)</f>
        <v>0</v>
      </c>
      <c r="HO67" s="1">
        <f>IF(INDEX('W2. Regional GDP data'!$E$8:$L$211,MATCH($A67,'W2. Regional GDP data'!$B$8:$B$211,0),MATCH(HO$7,'W2. Regional GDP data'!$E$7:$L$7,0))=HO$8,1,0)</f>
        <v>0</v>
      </c>
      <c r="HP67" s="1">
        <f>IF(INDEX('W2. Regional GDP data'!$E$8:$L$211,MATCH($A67,'W2. Regional GDP data'!$B$8:$B$211,0),MATCH(HP$7,'W2. Regional GDP data'!$E$7:$L$7,0))=HP$8,1,0)</f>
        <v>0</v>
      </c>
      <c r="HQ67" s="1">
        <f>IF(INDEX('W2. Regional GDP data'!$E$8:$L$211,MATCH($A67,'W2. Regional GDP data'!$B$8:$B$211,0),MATCH(HQ$7,'W2. Regional GDP data'!$E$7:$L$7,0))=HQ$8,1,0)</f>
        <v>0</v>
      </c>
      <c r="HR67" s="1">
        <f>IF(INDEX('W2. Regional GDP data'!$E$8:$L$211,MATCH($A67,'W2. Regional GDP data'!$B$8:$B$211,0),MATCH(HR$7,'W2. Regional GDP data'!$E$7:$L$7,0))=HR$8,1,0)</f>
        <v>1</v>
      </c>
      <c r="HS67" s="1">
        <f>IF(INDEX('W2. Regional GDP data'!$E$8:$L$211,MATCH($A67,'W2. Regional GDP data'!$B$8:$B$211,0),MATCH(HS$7,'W2. Regional GDP data'!$E$7:$L$7,0))=HS$8,1,0)</f>
        <v>0</v>
      </c>
      <c r="HT67" s="1">
        <f>IF(INDEX('W2. Regional GDP data'!$E$8:$L$211,MATCH($A67,'W2. Regional GDP data'!$B$8:$B$211,0),MATCH(HT$7,'W2. Regional GDP data'!$E$7:$L$7,0))=HT$8,1,0)</f>
        <v>0</v>
      </c>
      <c r="HU67" s="1">
        <f>IF(INDEX('W2. Regional GDP data'!$E$8:$L$211,MATCH($A67,'W2. Regional GDP data'!$B$8:$B$211,0),MATCH(HU$7,'W2. Regional GDP data'!$E$7:$L$7,0))=HU$8,1,0)</f>
        <v>0</v>
      </c>
      <c r="HV67" s="1">
        <f>IF(INDEX('W2. Regional GDP data'!$E$8:$L$211,MATCH($A67,'W2. Regional GDP data'!$B$8:$B$211,0),MATCH(HV$7,'W2. Regional GDP data'!$E$7:$L$7,0))=HV$8,1,0)</f>
        <v>0</v>
      </c>
      <c r="HW67" s="1">
        <f>IF(INDEX('W2. Regional GDP data'!$E$8:$L$211,MATCH($A67,'W2. Regional GDP data'!$B$8:$B$211,0),MATCH(HW$7,'W2. Regional GDP data'!$E$7:$L$7,0))=HW$8,1,0)</f>
        <v>0</v>
      </c>
      <c r="HX67" s="1">
        <f>IF(INDEX('W2. Regional GDP data'!$E$8:$L$211,MATCH($A67,'W2. Regional GDP data'!$B$8:$B$211,0),MATCH(HX$7,'W2. Regional GDP data'!$E$7:$L$7,0))=HX$8,1,0)</f>
        <v>1</v>
      </c>
      <c r="HY67" s="1">
        <f>IF(INDEX('W2. Regional GDP data'!$E$8:$L$211,MATCH($A67,'W2. Regional GDP data'!$B$8:$B$211,0),MATCH(HY$7,'W2. Regional GDP data'!$E$7:$L$7,0))=HY$8,1,0)</f>
        <v>0</v>
      </c>
      <c r="HZ67" s="1">
        <f>IF(INDEX('W2. Regional GDP data'!$E$8:$L$211,MATCH($A67,'W2. Regional GDP data'!$B$8:$B$211,0),MATCH(HZ$7,'W2. Regional GDP data'!$E$7:$L$7,0))=HZ$8,1,0)</f>
        <v>0</v>
      </c>
      <c r="IA67" s="1">
        <f>IF(INDEX('W2. Regional GDP data'!$E$8:$L$211,MATCH($A67,'W2. Regional GDP data'!$B$8:$B$211,0),MATCH(IA$7,'W2. Regional GDP data'!$E$7:$L$7,0))=IA$8,1,0)</f>
        <v>0</v>
      </c>
      <c r="IB67" s="1">
        <f>IF(INDEX('W2. Regional GDP data'!$E$8:$L$211,MATCH($A67,'W2. Regional GDP data'!$B$8:$B$211,0),MATCH(IB$7,'W2. Regional GDP data'!$E$7:$L$7,0))=IB$8,1,0)</f>
        <v>0</v>
      </c>
      <c r="IC67" s="1">
        <v>1</v>
      </c>
    </row>
    <row r="68" spans="1:237">
      <c r="A68" s="1" t="s">
        <v>26</v>
      </c>
      <c r="B68" s="1" t="s">
        <v>50</v>
      </c>
      <c r="C68" s="1">
        <f t="shared" si="4"/>
        <v>0</v>
      </c>
      <c r="D68" s="1">
        <f t="shared" si="61"/>
        <v>0</v>
      </c>
      <c r="E68" s="1">
        <f t="shared" si="61"/>
        <v>0</v>
      </c>
      <c r="F68" s="1">
        <f t="shared" si="61"/>
        <v>0</v>
      </c>
      <c r="G68" s="1">
        <f t="shared" si="61"/>
        <v>0</v>
      </c>
      <c r="H68" s="1">
        <f t="shared" si="61"/>
        <v>0</v>
      </c>
      <c r="I68" s="1">
        <f t="shared" si="61"/>
        <v>0</v>
      </c>
      <c r="J68" s="1">
        <f t="shared" si="61"/>
        <v>0</v>
      </c>
      <c r="K68" s="1">
        <f t="shared" si="61"/>
        <v>0</v>
      </c>
      <c r="L68" s="1">
        <f t="shared" si="61"/>
        <v>0</v>
      </c>
      <c r="M68" s="1">
        <f t="shared" si="61"/>
        <v>0</v>
      </c>
      <c r="N68" s="1">
        <f t="shared" si="61"/>
        <v>0</v>
      </c>
      <c r="O68" s="1">
        <f t="shared" si="61"/>
        <v>0</v>
      </c>
      <c r="P68" s="1">
        <f t="shared" si="61"/>
        <v>0</v>
      </c>
      <c r="Q68" s="1">
        <f t="shared" si="61"/>
        <v>0</v>
      </c>
      <c r="R68" s="1">
        <f t="shared" si="61"/>
        <v>0</v>
      </c>
      <c r="S68" s="1">
        <f t="shared" si="61"/>
        <v>0</v>
      </c>
      <c r="T68" s="1">
        <f t="shared" si="61"/>
        <v>0</v>
      </c>
      <c r="U68" s="1">
        <f t="shared" si="61"/>
        <v>0</v>
      </c>
      <c r="V68" s="1">
        <f t="shared" si="61"/>
        <v>0</v>
      </c>
      <c r="W68" s="1">
        <f t="shared" si="61"/>
        <v>0</v>
      </c>
      <c r="X68" s="1">
        <f t="shared" si="61"/>
        <v>0</v>
      </c>
      <c r="Y68" s="1">
        <f t="shared" si="61"/>
        <v>0</v>
      </c>
      <c r="Z68" s="1">
        <f t="shared" si="61"/>
        <v>0</v>
      </c>
      <c r="AA68" s="1">
        <f t="shared" si="61"/>
        <v>0</v>
      </c>
      <c r="AB68" s="1">
        <f t="shared" si="61"/>
        <v>0</v>
      </c>
      <c r="AC68" s="1">
        <f t="shared" si="61"/>
        <v>0</v>
      </c>
      <c r="AD68" s="1">
        <f t="shared" si="61"/>
        <v>0</v>
      </c>
      <c r="AE68" s="1">
        <f t="shared" si="61"/>
        <v>0</v>
      </c>
      <c r="AF68" s="1">
        <f t="shared" si="61"/>
        <v>0</v>
      </c>
      <c r="AG68" s="1">
        <f t="shared" si="61"/>
        <v>0</v>
      </c>
      <c r="AH68" s="1">
        <f t="shared" si="61"/>
        <v>0</v>
      </c>
      <c r="AI68" s="1">
        <f t="shared" si="61"/>
        <v>0</v>
      </c>
      <c r="AJ68" s="1">
        <f t="shared" si="61"/>
        <v>0</v>
      </c>
      <c r="AK68" s="1">
        <f t="shared" si="61"/>
        <v>0</v>
      </c>
      <c r="AL68" s="1">
        <f t="shared" si="61"/>
        <v>0</v>
      </c>
      <c r="AM68" s="1">
        <f t="shared" si="61"/>
        <v>0</v>
      </c>
      <c r="AN68" s="1">
        <f t="shared" si="61"/>
        <v>0</v>
      </c>
      <c r="AO68" s="1">
        <f t="shared" si="61"/>
        <v>0</v>
      </c>
      <c r="AP68" s="1">
        <f t="shared" si="61"/>
        <v>0</v>
      </c>
      <c r="AQ68" s="1">
        <f t="shared" si="61"/>
        <v>0</v>
      </c>
      <c r="AR68" s="1">
        <f t="shared" si="61"/>
        <v>0</v>
      </c>
      <c r="AS68" s="1">
        <f t="shared" si="61"/>
        <v>0</v>
      </c>
      <c r="AT68" s="1">
        <f t="shared" si="61"/>
        <v>0</v>
      </c>
      <c r="AU68" s="1">
        <f t="shared" si="61"/>
        <v>0</v>
      </c>
      <c r="AV68" s="1">
        <f t="shared" si="61"/>
        <v>0</v>
      </c>
      <c r="AW68" s="1">
        <f t="shared" si="61"/>
        <v>0</v>
      </c>
      <c r="AX68" s="1">
        <f t="shared" si="61"/>
        <v>0</v>
      </c>
      <c r="AY68" s="1">
        <f t="shared" si="61"/>
        <v>0</v>
      </c>
      <c r="AZ68" s="1">
        <f t="shared" si="61"/>
        <v>0</v>
      </c>
      <c r="BA68" s="1">
        <f t="shared" si="61"/>
        <v>0</v>
      </c>
      <c r="BB68" s="1">
        <f t="shared" si="61"/>
        <v>0</v>
      </c>
      <c r="BC68" s="1">
        <f t="shared" si="61"/>
        <v>0</v>
      </c>
      <c r="BD68" s="1">
        <f t="shared" si="61"/>
        <v>0</v>
      </c>
      <c r="BE68" s="1">
        <f t="shared" si="61"/>
        <v>0</v>
      </c>
      <c r="BF68" s="1">
        <f t="shared" si="61"/>
        <v>0</v>
      </c>
      <c r="BG68" s="1">
        <f t="shared" si="61"/>
        <v>0</v>
      </c>
      <c r="BH68" s="1">
        <f t="shared" si="61"/>
        <v>0</v>
      </c>
      <c r="BI68" s="1">
        <f t="shared" si="61"/>
        <v>0</v>
      </c>
      <c r="BJ68" s="1">
        <f t="shared" si="61"/>
        <v>1</v>
      </c>
      <c r="BK68" s="1">
        <f t="shared" si="61"/>
        <v>0</v>
      </c>
      <c r="BL68" s="1">
        <f t="shared" si="61"/>
        <v>0</v>
      </c>
      <c r="BM68" s="1">
        <f t="shared" si="61"/>
        <v>0</v>
      </c>
      <c r="BN68" s="1">
        <f t="shared" si="61"/>
        <v>0</v>
      </c>
      <c r="BO68" s="1">
        <f t="shared" si="61"/>
        <v>0</v>
      </c>
      <c r="BP68" s="1">
        <f t="shared" si="60"/>
        <v>0</v>
      </c>
      <c r="BQ68" s="1">
        <f t="shared" si="60"/>
        <v>0</v>
      </c>
      <c r="BR68" s="1">
        <f t="shared" si="60"/>
        <v>0</v>
      </c>
      <c r="BS68" s="1">
        <f t="shared" si="60"/>
        <v>0</v>
      </c>
      <c r="BT68" s="1">
        <f t="shared" si="60"/>
        <v>0</v>
      </c>
      <c r="BU68" s="1">
        <f t="shared" si="60"/>
        <v>0</v>
      </c>
      <c r="BV68" s="1">
        <f t="shared" si="60"/>
        <v>0</v>
      </c>
      <c r="BW68" s="1">
        <f t="shared" si="60"/>
        <v>0</v>
      </c>
      <c r="BX68" s="1">
        <f t="shared" si="60"/>
        <v>0</v>
      </c>
      <c r="BY68" s="1">
        <f t="shared" si="60"/>
        <v>0</v>
      </c>
      <c r="BZ68" s="1">
        <f t="shared" si="60"/>
        <v>0</v>
      </c>
      <c r="CA68" s="1">
        <f t="shared" si="60"/>
        <v>0</v>
      </c>
      <c r="CB68" s="1">
        <f t="shared" si="60"/>
        <v>0</v>
      </c>
      <c r="CC68" s="1">
        <f t="shared" si="60"/>
        <v>0</v>
      </c>
      <c r="CD68" s="1">
        <f t="shared" si="60"/>
        <v>0</v>
      </c>
      <c r="CE68" s="1">
        <f t="shared" si="60"/>
        <v>0</v>
      </c>
      <c r="CF68" s="1">
        <f t="shared" si="60"/>
        <v>0</v>
      </c>
      <c r="CG68" s="1">
        <f t="shared" si="60"/>
        <v>0</v>
      </c>
      <c r="CH68" s="1">
        <f t="shared" si="60"/>
        <v>0</v>
      </c>
      <c r="CI68" s="1">
        <f t="shared" si="60"/>
        <v>0</v>
      </c>
      <c r="CJ68" s="1">
        <f t="shared" si="60"/>
        <v>0</v>
      </c>
      <c r="CK68" s="1">
        <f t="shared" si="60"/>
        <v>0</v>
      </c>
      <c r="CL68" s="1">
        <f t="shared" si="60"/>
        <v>0</v>
      </c>
      <c r="CM68" s="1">
        <f t="shared" si="60"/>
        <v>0</v>
      </c>
      <c r="CN68" s="1">
        <f t="shared" si="60"/>
        <v>0</v>
      </c>
      <c r="CO68" s="1">
        <f t="shared" si="60"/>
        <v>0</v>
      </c>
      <c r="CP68" s="1">
        <f t="shared" si="60"/>
        <v>0</v>
      </c>
      <c r="CQ68" s="1">
        <f t="shared" si="60"/>
        <v>0</v>
      </c>
      <c r="CR68" s="1">
        <f t="shared" si="60"/>
        <v>0</v>
      </c>
      <c r="CS68" s="1">
        <f t="shared" si="60"/>
        <v>0</v>
      </c>
      <c r="CT68" s="1">
        <f t="shared" si="60"/>
        <v>0</v>
      </c>
      <c r="CU68" s="1">
        <f t="shared" si="60"/>
        <v>0</v>
      </c>
      <c r="CV68" s="1">
        <f t="shared" si="60"/>
        <v>0</v>
      </c>
      <c r="CW68" s="1">
        <f t="shared" si="60"/>
        <v>0</v>
      </c>
      <c r="CX68" s="1">
        <f t="shared" si="60"/>
        <v>0</v>
      </c>
      <c r="CY68" s="1">
        <f t="shared" si="60"/>
        <v>0</v>
      </c>
      <c r="CZ68" s="1">
        <f t="shared" si="60"/>
        <v>0</v>
      </c>
      <c r="DA68" s="1">
        <f t="shared" si="60"/>
        <v>0</v>
      </c>
      <c r="DB68" s="1">
        <f t="shared" si="60"/>
        <v>0</v>
      </c>
      <c r="DC68" s="1">
        <f t="shared" si="60"/>
        <v>0</v>
      </c>
      <c r="DD68" s="1">
        <f t="shared" si="60"/>
        <v>0</v>
      </c>
      <c r="DE68" s="1">
        <f t="shared" si="60"/>
        <v>0</v>
      </c>
      <c r="DF68" s="1">
        <f t="shared" si="60"/>
        <v>0</v>
      </c>
      <c r="DG68" s="1">
        <f t="shared" si="60"/>
        <v>0</v>
      </c>
      <c r="DH68" s="1">
        <f t="shared" si="60"/>
        <v>0</v>
      </c>
      <c r="DI68" s="1">
        <f t="shared" si="60"/>
        <v>0</v>
      </c>
      <c r="DJ68" s="1">
        <f t="shared" si="60"/>
        <v>0</v>
      </c>
      <c r="DK68" s="1">
        <f t="shared" si="60"/>
        <v>0</v>
      </c>
      <c r="DL68" s="1">
        <f t="shared" si="60"/>
        <v>0</v>
      </c>
      <c r="DM68" s="1">
        <f t="shared" si="60"/>
        <v>0</v>
      </c>
      <c r="DN68" s="1">
        <f t="shared" si="60"/>
        <v>0</v>
      </c>
      <c r="DO68" s="1">
        <f t="shared" si="60"/>
        <v>0</v>
      </c>
      <c r="DP68" s="1">
        <f t="shared" si="60"/>
        <v>0</v>
      </c>
      <c r="DQ68" s="1">
        <f t="shared" si="60"/>
        <v>0</v>
      </c>
      <c r="DR68" s="1">
        <f t="shared" si="60"/>
        <v>0</v>
      </c>
      <c r="DS68" s="1">
        <f t="shared" si="60"/>
        <v>0</v>
      </c>
      <c r="DT68" s="1">
        <f t="shared" si="60"/>
        <v>0</v>
      </c>
      <c r="DU68" s="1">
        <f t="shared" si="60"/>
        <v>0</v>
      </c>
      <c r="DV68" s="1">
        <f t="shared" si="60"/>
        <v>0</v>
      </c>
      <c r="DW68" s="1">
        <f t="shared" si="60"/>
        <v>0</v>
      </c>
      <c r="DX68" s="1">
        <f t="shared" si="60"/>
        <v>0</v>
      </c>
      <c r="DY68" s="1">
        <f t="shared" si="60"/>
        <v>0</v>
      </c>
      <c r="DZ68" s="1">
        <f t="shared" si="60"/>
        <v>0</v>
      </c>
      <c r="EA68" s="1">
        <f t="shared" si="59"/>
        <v>0</v>
      </c>
      <c r="EB68" s="1">
        <f t="shared" si="59"/>
        <v>0</v>
      </c>
      <c r="EC68" s="1">
        <f t="shared" si="59"/>
        <v>0</v>
      </c>
      <c r="ED68" s="1">
        <f t="shared" si="59"/>
        <v>0</v>
      </c>
      <c r="EE68" s="1">
        <f t="shared" si="59"/>
        <v>0</v>
      </c>
      <c r="EF68" s="1">
        <f t="shared" si="59"/>
        <v>0</v>
      </c>
      <c r="EG68" s="1">
        <f t="shared" si="59"/>
        <v>0</v>
      </c>
      <c r="EH68" s="1">
        <f t="shared" si="59"/>
        <v>0</v>
      </c>
      <c r="EI68" s="1">
        <f t="shared" si="59"/>
        <v>0</v>
      </c>
      <c r="EJ68" s="1">
        <f t="shared" si="59"/>
        <v>0</v>
      </c>
      <c r="EK68" s="1">
        <f t="shared" si="59"/>
        <v>0</v>
      </c>
      <c r="EL68" s="1">
        <f t="shared" si="59"/>
        <v>0</v>
      </c>
      <c r="EM68" s="1">
        <f t="shared" si="59"/>
        <v>0</v>
      </c>
      <c r="EN68" s="1">
        <f t="shared" si="59"/>
        <v>0</v>
      </c>
      <c r="EO68" s="1">
        <f t="shared" si="59"/>
        <v>0</v>
      </c>
      <c r="EP68" s="1">
        <f t="shared" si="59"/>
        <v>0</v>
      </c>
      <c r="EQ68" s="1">
        <f t="shared" si="59"/>
        <v>0</v>
      </c>
      <c r="ER68" s="1">
        <f t="shared" si="59"/>
        <v>0</v>
      </c>
      <c r="ES68" s="1">
        <f t="shared" si="59"/>
        <v>0</v>
      </c>
      <c r="ET68" s="1">
        <f t="shared" si="59"/>
        <v>0</v>
      </c>
      <c r="EU68" s="1">
        <f t="shared" si="59"/>
        <v>0</v>
      </c>
      <c r="EV68" s="1">
        <f t="shared" si="59"/>
        <v>0</v>
      </c>
      <c r="EW68" s="1">
        <f t="shared" si="59"/>
        <v>0</v>
      </c>
      <c r="EX68" s="1">
        <f t="shared" si="59"/>
        <v>0</v>
      </c>
      <c r="EY68" s="1">
        <f t="shared" si="59"/>
        <v>0</v>
      </c>
      <c r="EZ68" s="1">
        <f t="shared" si="59"/>
        <v>0</v>
      </c>
      <c r="FA68" s="1">
        <f t="shared" si="59"/>
        <v>0</v>
      </c>
      <c r="FB68" s="1">
        <f t="shared" si="59"/>
        <v>0</v>
      </c>
      <c r="FC68" s="1">
        <f t="shared" si="59"/>
        <v>0</v>
      </c>
      <c r="FD68" s="1">
        <f t="shared" si="59"/>
        <v>0</v>
      </c>
      <c r="FE68" s="1">
        <f t="shared" si="59"/>
        <v>0</v>
      </c>
      <c r="FF68" s="1">
        <f t="shared" si="59"/>
        <v>0</v>
      </c>
      <c r="FG68" s="1">
        <f t="shared" si="59"/>
        <v>0</v>
      </c>
      <c r="FH68" s="1">
        <f t="shared" si="59"/>
        <v>0</v>
      </c>
      <c r="FI68" s="1">
        <f t="shared" si="59"/>
        <v>0</v>
      </c>
      <c r="FJ68" s="1">
        <f t="shared" si="59"/>
        <v>0</v>
      </c>
      <c r="FK68" s="1">
        <f t="shared" si="59"/>
        <v>0</v>
      </c>
      <c r="FL68" s="1">
        <f t="shared" si="59"/>
        <v>0</v>
      </c>
      <c r="FM68" s="1">
        <f t="shared" si="59"/>
        <v>0</v>
      </c>
      <c r="FN68" s="1">
        <f t="shared" si="59"/>
        <v>0</v>
      </c>
      <c r="FO68" s="1">
        <f t="shared" si="59"/>
        <v>0</v>
      </c>
      <c r="FP68" s="1">
        <f t="shared" si="59"/>
        <v>0</v>
      </c>
      <c r="FQ68" s="1">
        <f t="shared" si="59"/>
        <v>0</v>
      </c>
      <c r="FR68" s="1">
        <f t="shared" si="59"/>
        <v>0</v>
      </c>
      <c r="FS68" s="1">
        <f t="shared" si="59"/>
        <v>0</v>
      </c>
      <c r="FT68" s="1">
        <f t="shared" si="59"/>
        <v>0</v>
      </c>
      <c r="FU68" s="1">
        <f t="shared" si="59"/>
        <v>0</v>
      </c>
      <c r="FV68" s="1">
        <f t="shared" si="59"/>
        <v>0</v>
      </c>
      <c r="FW68" s="1">
        <f t="shared" si="59"/>
        <v>0</v>
      </c>
      <c r="FX68" s="1">
        <f t="shared" si="59"/>
        <v>0</v>
      </c>
      <c r="FY68" s="1">
        <f t="shared" si="59"/>
        <v>0</v>
      </c>
      <c r="FZ68" s="1">
        <f t="shared" si="59"/>
        <v>0</v>
      </c>
      <c r="GA68" s="1">
        <f t="shared" si="59"/>
        <v>0</v>
      </c>
      <c r="GB68" s="1">
        <f t="shared" si="59"/>
        <v>0</v>
      </c>
      <c r="GC68" s="1">
        <f t="shared" si="59"/>
        <v>0</v>
      </c>
      <c r="GD68" s="1">
        <f t="shared" si="59"/>
        <v>0</v>
      </c>
      <c r="GE68" s="1">
        <f t="shared" si="59"/>
        <v>0</v>
      </c>
      <c r="GF68" s="1">
        <f t="shared" si="59"/>
        <v>0</v>
      </c>
      <c r="GG68" s="1">
        <f t="shared" si="59"/>
        <v>0</v>
      </c>
      <c r="GH68" s="1">
        <f t="shared" si="59"/>
        <v>0</v>
      </c>
      <c r="GI68" s="1">
        <f t="shared" si="59"/>
        <v>0</v>
      </c>
      <c r="GJ68" s="1">
        <f t="shared" si="59"/>
        <v>0</v>
      </c>
      <c r="GK68" s="1">
        <f t="shared" si="59"/>
        <v>0</v>
      </c>
      <c r="GL68" s="1">
        <f t="shared" ref="GL68:GX71" si="62">IF($B68=GL$8,1,0)</f>
        <v>0</v>
      </c>
      <c r="GM68" s="1">
        <f t="shared" si="62"/>
        <v>0</v>
      </c>
      <c r="GN68" s="1">
        <f t="shared" si="62"/>
        <v>0</v>
      </c>
      <c r="GO68" s="1">
        <f t="shared" si="62"/>
        <v>0</v>
      </c>
      <c r="GP68" s="1">
        <f t="shared" si="62"/>
        <v>0</v>
      </c>
      <c r="GQ68" s="1">
        <f t="shared" si="62"/>
        <v>0</v>
      </c>
      <c r="GR68" s="1">
        <f t="shared" si="62"/>
        <v>0</v>
      </c>
      <c r="GS68" s="1">
        <f t="shared" si="62"/>
        <v>0</v>
      </c>
      <c r="GT68" s="1">
        <f t="shared" si="62"/>
        <v>0</v>
      </c>
      <c r="GU68" s="1">
        <f t="shared" si="62"/>
        <v>0</v>
      </c>
      <c r="GV68" s="1">
        <f t="shared" si="62"/>
        <v>0</v>
      </c>
      <c r="GW68" s="1">
        <f t="shared" si="62"/>
        <v>0</v>
      </c>
      <c r="GX68" s="1">
        <f t="shared" si="62"/>
        <v>0</v>
      </c>
      <c r="GY68" s="1">
        <f>IF(INDEX('W2. Regional GDP data'!$E$8:$L$211,MATCH($A68,'W2. Regional GDP data'!$B$8:$B$211,0),MATCH(GY$7,'W2. Regional GDP data'!$E$7:$L$7,0))=GY$8,1,0)</f>
        <v>0</v>
      </c>
      <c r="GZ68" s="1">
        <f>IF(INDEX('W2. Regional GDP data'!$E$8:$L$211,MATCH($A68,'W2. Regional GDP data'!$B$8:$B$211,0),MATCH(GZ$7,'W2. Regional GDP data'!$E$7:$L$7,0))=GZ$8,1,0)</f>
        <v>0</v>
      </c>
      <c r="HA68" s="1">
        <f>IF(INDEX('W2. Regional GDP data'!$E$8:$L$211,MATCH($A68,'W2. Regional GDP data'!$B$8:$B$211,0),MATCH(HA$7,'W2. Regional GDP data'!$E$7:$L$7,0))=HA$8,1,0)</f>
        <v>0</v>
      </c>
      <c r="HB68" s="1">
        <f>IF(INDEX('W2. Regional GDP data'!$E$8:$L$211,MATCH($A68,'W2. Regional GDP data'!$B$8:$B$211,0),MATCH(HB$7,'W2. Regional GDP data'!$E$7:$L$7,0))=HB$8,1,0)</f>
        <v>0</v>
      </c>
      <c r="HC68" s="1">
        <f>IF(INDEX('W2. Regional GDP data'!$E$8:$L$211,MATCH($A68,'W2. Regional GDP data'!$B$8:$B$211,0),MATCH(HC$7,'W2. Regional GDP data'!$E$7:$L$7,0))=HC$8,1,0)</f>
        <v>0</v>
      </c>
      <c r="HD68" s="1">
        <f>IF(INDEX('W2. Regional GDP data'!$E$8:$L$211,MATCH($A68,'W2. Regional GDP data'!$B$8:$B$211,0),MATCH(HD$7,'W2. Regional GDP data'!$E$7:$L$7,0))=HD$8,1,0)</f>
        <v>0</v>
      </c>
      <c r="HE68" s="1">
        <f>IF(INDEX('W2. Regional GDP data'!$E$8:$L$211,MATCH($A68,'W2. Regional GDP data'!$B$8:$B$211,0),MATCH(HE$7,'W2. Regional GDP data'!$E$7:$L$7,0))=HE$8,1,0)</f>
        <v>0</v>
      </c>
      <c r="HF68" s="1">
        <f>IF(INDEX('W2. Regional GDP data'!$E$8:$L$211,MATCH($A68,'W2. Regional GDP data'!$B$8:$B$211,0),MATCH(HF$7,'W2. Regional GDP data'!$E$7:$L$7,0))=HF$8,1,0)</f>
        <v>0</v>
      </c>
      <c r="HG68" s="1">
        <f>IF(INDEX('W2. Regional GDP data'!$E$8:$L$211,MATCH($A68,'W2. Regional GDP data'!$B$8:$B$211,0),MATCH(HG$7,'W2. Regional GDP data'!$E$7:$L$7,0))=HG$8,1,0)</f>
        <v>0</v>
      </c>
      <c r="HH68" s="1">
        <f>IF(INDEX('W2. Regional GDP data'!$E$8:$L$211,MATCH($A68,'W2. Regional GDP data'!$B$8:$B$211,0),MATCH(HH$7,'W2. Regional GDP data'!$E$7:$L$7,0))=HH$8,1,0)</f>
        <v>1</v>
      </c>
      <c r="HI68" s="1">
        <f>IF(INDEX('W2. Regional GDP data'!$E$8:$L$211,MATCH($A68,'W2. Regional GDP data'!$B$8:$B$211,0),MATCH(HI$7,'W2. Regional GDP data'!$E$7:$L$7,0))=HI$8,1,0)</f>
        <v>0</v>
      </c>
      <c r="HJ68" s="1">
        <f>IF(INDEX('W2. Regional GDP data'!$E$8:$L$211,MATCH($A68,'W2. Regional GDP data'!$B$8:$B$211,0),MATCH(HJ$7,'W2. Regional GDP data'!$E$7:$L$7,0))=HJ$8,1,0)</f>
        <v>0</v>
      </c>
      <c r="HK68" s="1">
        <f>IF(INDEX('W2. Regional GDP data'!$E$8:$L$211,MATCH($A68,'W2. Regional GDP data'!$B$8:$B$211,0),MATCH(HK$7,'W2. Regional GDP data'!$E$7:$L$7,0))=HK$8,1,0)</f>
        <v>0</v>
      </c>
      <c r="HL68" s="1">
        <f>IF(INDEX('W2. Regional GDP data'!$E$8:$L$211,MATCH($A68,'W2. Regional GDP data'!$B$8:$B$211,0),MATCH(HL$7,'W2. Regional GDP data'!$E$7:$L$7,0))=HL$8,1,0)</f>
        <v>0</v>
      </c>
      <c r="HM68" s="1">
        <f>IF(INDEX('W2. Regional GDP data'!$E$8:$L$211,MATCH($A68,'W2. Regional GDP data'!$B$8:$B$211,0),MATCH(HM$7,'W2. Regional GDP data'!$E$7:$L$7,0))=HM$8,1,0)</f>
        <v>0</v>
      </c>
      <c r="HN68" s="1">
        <f>IF(INDEX('W2. Regional GDP data'!$E$8:$L$211,MATCH($A68,'W2. Regional GDP data'!$B$8:$B$211,0),MATCH(HN$7,'W2. Regional GDP data'!$E$7:$L$7,0))=HN$8,1,0)</f>
        <v>0</v>
      </c>
      <c r="HO68" s="1">
        <f>IF(INDEX('W2. Regional GDP data'!$E$8:$L$211,MATCH($A68,'W2. Regional GDP data'!$B$8:$B$211,0),MATCH(HO$7,'W2. Regional GDP data'!$E$7:$L$7,0))=HO$8,1,0)</f>
        <v>0</v>
      </c>
      <c r="HP68" s="1">
        <f>IF(INDEX('W2. Regional GDP data'!$E$8:$L$211,MATCH($A68,'W2. Regional GDP data'!$B$8:$B$211,0),MATCH(HP$7,'W2. Regional GDP data'!$E$7:$L$7,0))=HP$8,1,0)</f>
        <v>0</v>
      </c>
      <c r="HQ68" s="1">
        <f>IF(INDEX('W2. Regional GDP data'!$E$8:$L$211,MATCH($A68,'W2. Regional GDP data'!$B$8:$B$211,0),MATCH(HQ$7,'W2. Regional GDP data'!$E$7:$L$7,0))=HQ$8,1,0)</f>
        <v>0</v>
      </c>
      <c r="HR68" s="1">
        <f>IF(INDEX('W2. Regional GDP data'!$E$8:$L$211,MATCH($A68,'W2. Regional GDP data'!$B$8:$B$211,0),MATCH(HR$7,'W2. Regional GDP data'!$E$7:$L$7,0))=HR$8,1,0)</f>
        <v>0</v>
      </c>
      <c r="HS68" s="1">
        <f>IF(INDEX('W2. Regional GDP data'!$E$8:$L$211,MATCH($A68,'W2. Regional GDP data'!$B$8:$B$211,0),MATCH(HS$7,'W2. Regional GDP data'!$E$7:$L$7,0))=HS$8,1,0)</f>
        <v>0</v>
      </c>
      <c r="HT68" s="1">
        <f>IF(INDEX('W2. Regional GDP data'!$E$8:$L$211,MATCH($A68,'W2. Regional GDP data'!$B$8:$B$211,0),MATCH(HT$7,'W2. Regional GDP data'!$E$7:$L$7,0))=HT$8,1,0)</f>
        <v>0</v>
      </c>
      <c r="HU68" s="1">
        <f>IF(INDEX('W2. Regional GDP data'!$E$8:$L$211,MATCH($A68,'W2. Regional GDP data'!$B$8:$B$211,0),MATCH(HU$7,'W2. Regional GDP data'!$E$7:$L$7,0))=HU$8,1,0)</f>
        <v>0</v>
      </c>
      <c r="HV68" s="1">
        <f>IF(INDEX('W2. Regional GDP data'!$E$8:$L$211,MATCH($A68,'W2. Regional GDP data'!$B$8:$B$211,0),MATCH(HV$7,'W2. Regional GDP data'!$E$7:$L$7,0))=HV$8,1,0)</f>
        <v>0</v>
      </c>
      <c r="HW68" s="1">
        <f>IF(INDEX('W2. Regional GDP data'!$E$8:$L$211,MATCH($A68,'W2. Regional GDP data'!$B$8:$B$211,0),MATCH(HW$7,'W2. Regional GDP data'!$E$7:$L$7,0))=HW$8,1,0)</f>
        <v>1</v>
      </c>
      <c r="HX68" s="1">
        <f>IF(INDEX('W2. Regional GDP data'!$E$8:$L$211,MATCH($A68,'W2. Regional GDP data'!$B$8:$B$211,0),MATCH(HX$7,'W2. Regional GDP data'!$E$7:$L$7,0))=HX$8,1,0)</f>
        <v>0</v>
      </c>
      <c r="HY68" s="1">
        <f>IF(INDEX('W2. Regional GDP data'!$E$8:$L$211,MATCH($A68,'W2. Regional GDP data'!$B$8:$B$211,0),MATCH(HY$7,'W2. Regional GDP data'!$E$7:$L$7,0))=HY$8,1,0)</f>
        <v>0</v>
      </c>
      <c r="HZ68" s="1">
        <f>IF(INDEX('W2. Regional GDP data'!$E$8:$L$211,MATCH($A68,'W2. Regional GDP data'!$B$8:$B$211,0),MATCH(HZ$7,'W2. Regional GDP data'!$E$7:$L$7,0))=HZ$8,1,0)</f>
        <v>0</v>
      </c>
      <c r="IA68" s="1">
        <f>IF(INDEX('W2. Regional GDP data'!$E$8:$L$211,MATCH($A68,'W2. Regional GDP data'!$B$8:$B$211,0),MATCH(IA$7,'W2. Regional GDP data'!$E$7:$L$7,0))=IA$8,1,0)</f>
        <v>0</v>
      </c>
      <c r="IB68" s="1">
        <f>IF(INDEX('W2. Regional GDP data'!$E$8:$L$211,MATCH($A68,'W2. Regional GDP data'!$B$8:$B$211,0),MATCH(IB$7,'W2. Regional GDP data'!$E$7:$L$7,0))=IB$8,1,0)</f>
        <v>1</v>
      </c>
      <c r="IC68" s="1">
        <v>1</v>
      </c>
    </row>
    <row r="69" spans="1:237">
      <c r="A69" s="1" t="s">
        <v>356</v>
      </c>
      <c r="B69" s="1" t="s">
        <v>134</v>
      </c>
      <c r="C69" s="1">
        <f t="shared" si="4"/>
        <v>0</v>
      </c>
      <c r="D69" s="1">
        <f t="shared" si="61"/>
        <v>0</v>
      </c>
      <c r="E69" s="1">
        <f t="shared" si="61"/>
        <v>0</v>
      </c>
      <c r="F69" s="1">
        <f t="shared" si="61"/>
        <v>0</v>
      </c>
      <c r="G69" s="1">
        <f t="shared" si="61"/>
        <v>0</v>
      </c>
      <c r="H69" s="1">
        <f t="shared" si="61"/>
        <v>0</v>
      </c>
      <c r="I69" s="1">
        <f t="shared" si="61"/>
        <v>0</v>
      </c>
      <c r="J69" s="1">
        <f t="shared" si="61"/>
        <v>0</v>
      </c>
      <c r="K69" s="1">
        <f t="shared" si="61"/>
        <v>0</v>
      </c>
      <c r="L69" s="1">
        <f t="shared" si="61"/>
        <v>0</v>
      </c>
      <c r="M69" s="1">
        <f t="shared" si="61"/>
        <v>0</v>
      </c>
      <c r="N69" s="1">
        <f t="shared" si="61"/>
        <v>0</v>
      </c>
      <c r="O69" s="1">
        <f t="shared" si="61"/>
        <v>0</v>
      </c>
      <c r="P69" s="1">
        <f t="shared" si="61"/>
        <v>0</v>
      </c>
      <c r="Q69" s="1">
        <f t="shared" si="61"/>
        <v>0</v>
      </c>
      <c r="R69" s="1">
        <f t="shared" si="61"/>
        <v>0</v>
      </c>
      <c r="S69" s="1">
        <f t="shared" si="61"/>
        <v>0</v>
      </c>
      <c r="T69" s="1">
        <f t="shared" si="61"/>
        <v>0</v>
      </c>
      <c r="U69" s="1">
        <f t="shared" si="61"/>
        <v>0</v>
      </c>
      <c r="V69" s="1">
        <f t="shared" si="61"/>
        <v>0</v>
      </c>
      <c r="W69" s="1">
        <f t="shared" si="61"/>
        <v>0</v>
      </c>
      <c r="X69" s="1">
        <f t="shared" si="61"/>
        <v>0</v>
      </c>
      <c r="Y69" s="1">
        <f t="shared" si="61"/>
        <v>0</v>
      </c>
      <c r="Z69" s="1">
        <f t="shared" si="61"/>
        <v>0</v>
      </c>
      <c r="AA69" s="1">
        <f t="shared" si="61"/>
        <v>0</v>
      </c>
      <c r="AB69" s="1">
        <f t="shared" si="61"/>
        <v>0</v>
      </c>
      <c r="AC69" s="1">
        <f t="shared" si="61"/>
        <v>0</v>
      </c>
      <c r="AD69" s="1">
        <f t="shared" si="61"/>
        <v>0</v>
      </c>
      <c r="AE69" s="1">
        <f t="shared" si="61"/>
        <v>0</v>
      </c>
      <c r="AF69" s="1">
        <f t="shared" si="61"/>
        <v>0</v>
      </c>
      <c r="AG69" s="1">
        <f t="shared" si="61"/>
        <v>0</v>
      </c>
      <c r="AH69" s="1">
        <f t="shared" si="61"/>
        <v>0</v>
      </c>
      <c r="AI69" s="1">
        <f t="shared" si="61"/>
        <v>0</v>
      </c>
      <c r="AJ69" s="1">
        <f t="shared" si="61"/>
        <v>0</v>
      </c>
      <c r="AK69" s="1">
        <f t="shared" si="61"/>
        <v>0</v>
      </c>
      <c r="AL69" s="1">
        <f t="shared" si="61"/>
        <v>0</v>
      </c>
      <c r="AM69" s="1">
        <f t="shared" si="61"/>
        <v>0</v>
      </c>
      <c r="AN69" s="1">
        <f t="shared" si="61"/>
        <v>0</v>
      </c>
      <c r="AO69" s="1">
        <f t="shared" si="61"/>
        <v>0</v>
      </c>
      <c r="AP69" s="1">
        <f t="shared" si="61"/>
        <v>0</v>
      </c>
      <c r="AQ69" s="1">
        <f t="shared" si="61"/>
        <v>0</v>
      </c>
      <c r="AR69" s="1">
        <f t="shared" si="61"/>
        <v>0</v>
      </c>
      <c r="AS69" s="1">
        <f t="shared" si="61"/>
        <v>0</v>
      </c>
      <c r="AT69" s="1">
        <f t="shared" si="61"/>
        <v>0</v>
      </c>
      <c r="AU69" s="1">
        <f t="shared" si="61"/>
        <v>0</v>
      </c>
      <c r="AV69" s="1">
        <f t="shared" si="61"/>
        <v>0</v>
      </c>
      <c r="AW69" s="1">
        <f t="shared" si="61"/>
        <v>0</v>
      </c>
      <c r="AX69" s="1">
        <f t="shared" si="61"/>
        <v>0</v>
      </c>
      <c r="AY69" s="1">
        <f t="shared" si="61"/>
        <v>0</v>
      </c>
      <c r="AZ69" s="1">
        <f t="shared" si="61"/>
        <v>0</v>
      </c>
      <c r="BA69" s="1">
        <f t="shared" si="61"/>
        <v>0</v>
      </c>
      <c r="BB69" s="1">
        <f t="shared" si="61"/>
        <v>0</v>
      </c>
      <c r="BC69" s="1">
        <f t="shared" si="61"/>
        <v>0</v>
      </c>
      <c r="BD69" s="1">
        <f t="shared" si="61"/>
        <v>0</v>
      </c>
      <c r="BE69" s="1">
        <f t="shared" si="61"/>
        <v>0</v>
      </c>
      <c r="BF69" s="1">
        <f t="shared" si="61"/>
        <v>0</v>
      </c>
      <c r="BG69" s="1">
        <f t="shared" si="61"/>
        <v>0</v>
      </c>
      <c r="BH69" s="1">
        <f t="shared" si="61"/>
        <v>0</v>
      </c>
      <c r="BI69" s="1">
        <f t="shared" si="61"/>
        <v>0</v>
      </c>
      <c r="BJ69" s="1">
        <f t="shared" si="61"/>
        <v>0</v>
      </c>
      <c r="BK69" s="1">
        <f t="shared" si="61"/>
        <v>1</v>
      </c>
      <c r="BL69" s="1">
        <f t="shared" si="61"/>
        <v>0</v>
      </c>
      <c r="BM69" s="1">
        <f t="shared" si="61"/>
        <v>0</v>
      </c>
      <c r="BN69" s="1">
        <f t="shared" si="61"/>
        <v>0</v>
      </c>
      <c r="BO69" s="1">
        <f t="shared" si="61"/>
        <v>0</v>
      </c>
      <c r="BP69" s="1">
        <f t="shared" si="60"/>
        <v>0</v>
      </c>
      <c r="BQ69" s="1">
        <f t="shared" si="60"/>
        <v>0</v>
      </c>
      <c r="BR69" s="1">
        <f t="shared" si="60"/>
        <v>0</v>
      </c>
      <c r="BS69" s="1">
        <f t="shared" si="60"/>
        <v>0</v>
      </c>
      <c r="BT69" s="1">
        <f t="shared" si="60"/>
        <v>0</v>
      </c>
      <c r="BU69" s="1">
        <f t="shared" si="60"/>
        <v>0</v>
      </c>
      <c r="BV69" s="1">
        <f t="shared" si="60"/>
        <v>0</v>
      </c>
      <c r="BW69" s="1">
        <f t="shared" si="60"/>
        <v>0</v>
      </c>
      <c r="BX69" s="1">
        <f t="shared" si="60"/>
        <v>0</v>
      </c>
      <c r="BY69" s="1">
        <f t="shared" si="60"/>
        <v>0</v>
      </c>
      <c r="BZ69" s="1">
        <f t="shared" si="60"/>
        <v>0</v>
      </c>
      <c r="CA69" s="1">
        <f t="shared" si="60"/>
        <v>0</v>
      </c>
      <c r="CB69" s="1">
        <f t="shared" si="60"/>
        <v>0</v>
      </c>
      <c r="CC69" s="1">
        <f t="shared" si="60"/>
        <v>0</v>
      </c>
      <c r="CD69" s="1">
        <f t="shared" si="60"/>
        <v>0</v>
      </c>
      <c r="CE69" s="1">
        <f t="shared" si="60"/>
        <v>0</v>
      </c>
      <c r="CF69" s="1">
        <f t="shared" si="60"/>
        <v>0</v>
      </c>
      <c r="CG69" s="1">
        <f t="shared" si="60"/>
        <v>0</v>
      </c>
      <c r="CH69" s="1">
        <f t="shared" si="60"/>
        <v>0</v>
      </c>
      <c r="CI69" s="1">
        <f t="shared" si="60"/>
        <v>0</v>
      </c>
      <c r="CJ69" s="1">
        <f t="shared" si="60"/>
        <v>0</v>
      </c>
      <c r="CK69" s="1">
        <f t="shared" si="60"/>
        <v>0</v>
      </c>
      <c r="CL69" s="1">
        <f t="shared" si="60"/>
        <v>0</v>
      </c>
      <c r="CM69" s="1">
        <f t="shared" si="60"/>
        <v>0</v>
      </c>
      <c r="CN69" s="1">
        <f t="shared" si="60"/>
        <v>0</v>
      </c>
      <c r="CO69" s="1">
        <f t="shared" si="60"/>
        <v>0</v>
      </c>
      <c r="CP69" s="1">
        <f t="shared" si="60"/>
        <v>0</v>
      </c>
      <c r="CQ69" s="1">
        <f t="shared" si="60"/>
        <v>0</v>
      </c>
      <c r="CR69" s="1">
        <f t="shared" si="60"/>
        <v>0</v>
      </c>
      <c r="CS69" s="1">
        <f t="shared" si="60"/>
        <v>0</v>
      </c>
      <c r="CT69" s="1">
        <f t="shared" si="60"/>
        <v>0</v>
      </c>
      <c r="CU69" s="1">
        <f t="shared" si="60"/>
        <v>0</v>
      </c>
      <c r="CV69" s="1">
        <f t="shared" si="60"/>
        <v>0</v>
      </c>
      <c r="CW69" s="1">
        <f t="shared" si="60"/>
        <v>0</v>
      </c>
      <c r="CX69" s="1">
        <f t="shared" si="60"/>
        <v>0</v>
      </c>
      <c r="CY69" s="1">
        <f t="shared" si="60"/>
        <v>0</v>
      </c>
      <c r="CZ69" s="1">
        <f t="shared" si="60"/>
        <v>0</v>
      </c>
      <c r="DA69" s="1">
        <f t="shared" si="60"/>
        <v>0</v>
      </c>
      <c r="DB69" s="1">
        <f t="shared" si="60"/>
        <v>0</v>
      </c>
      <c r="DC69" s="1">
        <f t="shared" si="60"/>
        <v>0</v>
      </c>
      <c r="DD69" s="1">
        <f t="shared" si="60"/>
        <v>0</v>
      </c>
      <c r="DE69" s="1">
        <f t="shared" si="60"/>
        <v>0</v>
      </c>
      <c r="DF69" s="1">
        <f t="shared" si="60"/>
        <v>0</v>
      </c>
      <c r="DG69" s="1">
        <f t="shared" si="60"/>
        <v>0</v>
      </c>
      <c r="DH69" s="1">
        <f t="shared" si="60"/>
        <v>0</v>
      </c>
      <c r="DI69" s="1">
        <f t="shared" si="60"/>
        <v>0</v>
      </c>
      <c r="DJ69" s="1">
        <f t="shared" si="60"/>
        <v>0</v>
      </c>
      <c r="DK69" s="1">
        <f t="shared" si="60"/>
        <v>0</v>
      </c>
      <c r="DL69" s="1">
        <f t="shared" si="60"/>
        <v>0</v>
      </c>
      <c r="DM69" s="1">
        <f t="shared" si="60"/>
        <v>0</v>
      </c>
      <c r="DN69" s="1">
        <f t="shared" si="60"/>
        <v>0</v>
      </c>
      <c r="DO69" s="1">
        <f t="shared" si="60"/>
        <v>0</v>
      </c>
      <c r="DP69" s="1">
        <f t="shared" si="60"/>
        <v>0</v>
      </c>
      <c r="DQ69" s="1">
        <f t="shared" si="60"/>
        <v>0</v>
      </c>
      <c r="DR69" s="1">
        <f t="shared" si="60"/>
        <v>0</v>
      </c>
      <c r="DS69" s="1">
        <f t="shared" si="60"/>
        <v>0</v>
      </c>
      <c r="DT69" s="1">
        <f t="shared" si="60"/>
        <v>0</v>
      </c>
      <c r="DU69" s="1">
        <f t="shared" si="60"/>
        <v>0</v>
      </c>
      <c r="DV69" s="1">
        <f t="shared" si="60"/>
        <v>0</v>
      </c>
      <c r="DW69" s="1">
        <f t="shared" si="60"/>
        <v>0</v>
      </c>
      <c r="DX69" s="1">
        <f t="shared" si="60"/>
        <v>0</v>
      </c>
      <c r="DY69" s="1">
        <f t="shared" si="60"/>
        <v>0</v>
      </c>
      <c r="DZ69" s="1">
        <f t="shared" si="60"/>
        <v>0</v>
      </c>
      <c r="EA69" s="1">
        <f t="shared" ref="EA69:GL72" si="63">IF($B69=EA$8,1,0)</f>
        <v>0</v>
      </c>
      <c r="EB69" s="1">
        <f t="shared" si="63"/>
        <v>0</v>
      </c>
      <c r="EC69" s="1">
        <f t="shared" si="63"/>
        <v>0</v>
      </c>
      <c r="ED69" s="1">
        <f t="shared" si="63"/>
        <v>0</v>
      </c>
      <c r="EE69" s="1">
        <f t="shared" si="63"/>
        <v>0</v>
      </c>
      <c r="EF69" s="1">
        <f t="shared" si="63"/>
        <v>0</v>
      </c>
      <c r="EG69" s="1">
        <f t="shared" si="63"/>
        <v>0</v>
      </c>
      <c r="EH69" s="1">
        <f t="shared" si="63"/>
        <v>0</v>
      </c>
      <c r="EI69" s="1">
        <f t="shared" si="63"/>
        <v>0</v>
      </c>
      <c r="EJ69" s="1">
        <f t="shared" si="63"/>
        <v>0</v>
      </c>
      <c r="EK69" s="1">
        <f t="shared" si="63"/>
        <v>0</v>
      </c>
      <c r="EL69" s="1">
        <f t="shared" si="63"/>
        <v>0</v>
      </c>
      <c r="EM69" s="1">
        <f t="shared" si="63"/>
        <v>0</v>
      </c>
      <c r="EN69" s="1">
        <f t="shared" si="63"/>
        <v>0</v>
      </c>
      <c r="EO69" s="1">
        <f t="shared" si="63"/>
        <v>0</v>
      </c>
      <c r="EP69" s="1">
        <f t="shared" si="63"/>
        <v>0</v>
      </c>
      <c r="EQ69" s="1">
        <f t="shared" si="63"/>
        <v>0</v>
      </c>
      <c r="ER69" s="1">
        <f t="shared" si="63"/>
        <v>0</v>
      </c>
      <c r="ES69" s="1">
        <f t="shared" si="63"/>
        <v>0</v>
      </c>
      <c r="ET69" s="1">
        <f t="shared" si="63"/>
        <v>0</v>
      </c>
      <c r="EU69" s="1">
        <f t="shared" si="63"/>
        <v>0</v>
      </c>
      <c r="EV69" s="1">
        <f t="shared" si="63"/>
        <v>0</v>
      </c>
      <c r="EW69" s="1">
        <f t="shared" si="63"/>
        <v>0</v>
      </c>
      <c r="EX69" s="1">
        <f t="shared" si="63"/>
        <v>0</v>
      </c>
      <c r="EY69" s="1">
        <f t="shared" si="63"/>
        <v>0</v>
      </c>
      <c r="EZ69" s="1">
        <f t="shared" si="63"/>
        <v>0</v>
      </c>
      <c r="FA69" s="1">
        <f t="shared" si="63"/>
        <v>0</v>
      </c>
      <c r="FB69" s="1">
        <f t="shared" si="63"/>
        <v>0</v>
      </c>
      <c r="FC69" s="1">
        <f t="shared" si="63"/>
        <v>0</v>
      </c>
      <c r="FD69" s="1">
        <f t="shared" si="63"/>
        <v>0</v>
      </c>
      <c r="FE69" s="1">
        <f t="shared" si="63"/>
        <v>0</v>
      </c>
      <c r="FF69" s="1">
        <f t="shared" si="63"/>
        <v>0</v>
      </c>
      <c r="FG69" s="1">
        <f t="shared" si="63"/>
        <v>0</v>
      </c>
      <c r="FH69" s="1">
        <f t="shared" si="63"/>
        <v>0</v>
      </c>
      <c r="FI69" s="1">
        <f t="shared" si="63"/>
        <v>0</v>
      </c>
      <c r="FJ69" s="1">
        <f t="shared" si="63"/>
        <v>0</v>
      </c>
      <c r="FK69" s="1">
        <f t="shared" si="63"/>
        <v>0</v>
      </c>
      <c r="FL69" s="1">
        <f t="shared" si="63"/>
        <v>0</v>
      </c>
      <c r="FM69" s="1">
        <f t="shared" si="63"/>
        <v>0</v>
      </c>
      <c r="FN69" s="1">
        <f t="shared" si="63"/>
        <v>0</v>
      </c>
      <c r="FO69" s="1">
        <f t="shared" si="63"/>
        <v>0</v>
      </c>
      <c r="FP69" s="1">
        <f t="shared" si="63"/>
        <v>0</v>
      </c>
      <c r="FQ69" s="1">
        <f t="shared" si="63"/>
        <v>0</v>
      </c>
      <c r="FR69" s="1">
        <f t="shared" si="63"/>
        <v>0</v>
      </c>
      <c r="FS69" s="1">
        <f t="shared" si="63"/>
        <v>0</v>
      </c>
      <c r="FT69" s="1">
        <f t="shared" si="63"/>
        <v>0</v>
      </c>
      <c r="FU69" s="1">
        <f t="shared" si="63"/>
        <v>0</v>
      </c>
      <c r="FV69" s="1">
        <f t="shared" si="63"/>
        <v>0</v>
      </c>
      <c r="FW69" s="1">
        <f t="shared" si="63"/>
        <v>0</v>
      </c>
      <c r="FX69" s="1">
        <f t="shared" si="63"/>
        <v>0</v>
      </c>
      <c r="FY69" s="1">
        <f t="shared" si="63"/>
        <v>0</v>
      </c>
      <c r="FZ69" s="1">
        <f t="shared" si="63"/>
        <v>0</v>
      </c>
      <c r="GA69" s="1">
        <f t="shared" si="63"/>
        <v>0</v>
      </c>
      <c r="GB69" s="1">
        <f t="shared" si="63"/>
        <v>0</v>
      </c>
      <c r="GC69" s="1">
        <f t="shared" si="63"/>
        <v>0</v>
      </c>
      <c r="GD69" s="1">
        <f t="shared" si="63"/>
        <v>0</v>
      </c>
      <c r="GE69" s="1">
        <f t="shared" si="63"/>
        <v>0</v>
      </c>
      <c r="GF69" s="1">
        <f t="shared" si="63"/>
        <v>0</v>
      </c>
      <c r="GG69" s="1">
        <f t="shared" si="63"/>
        <v>0</v>
      </c>
      <c r="GH69" s="1">
        <f t="shared" si="63"/>
        <v>0</v>
      </c>
      <c r="GI69" s="1">
        <f t="shared" si="63"/>
        <v>0</v>
      </c>
      <c r="GJ69" s="1">
        <f t="shared" si="63"/>
        <v>0</v>
      </c>
      <c r="GK69" s="1">
        <f t="shared" si="63"/>
        <v>0</v>
      </c>
      <c r="GL69" s="1">
        <f t="shared" si="63"/>
        <v>0</v>
      </c>
      <c r="GM69" s="1">
        <f t="shared" si="62"/>
        <v>0</v>
      </c>
      <c r="GN69" s="1">
        <f t="shared" si="62"/>
        <v>0</v>
      </c>
      <c r="GO69" s="1">
        <f t="shared" si="62"/>
        <v>0</v>
      </c>
      <c r="GP69" s="1">
        <f t="shared" si="62"/>
        <v>0</v>
      </c>
      <c r="GQ69" s="1">
        <f t="shared" si="62"/>
        <v>0</v>
      </c>
      <c r="GR69" s="1">
        <f t="shared" si="62"/>
        <v>0</v>
      </c>
      <c r="GS69" s="1">
        <f t="shared" si="62"/>
        <v>0</v>
      </c>
      <c r="GT69" s="1">
        <f t="shared" si="62"/>
        <v>0</v>
      </c>
      <c r="GU69" s="1">
        <f t="shared" si="62"/>
        <v>0</v>
      </c>
      <c r="GV69" s="1">
        <f t="shared" si="62"/>
        <v>0</v>
      </c>
      <c r="GW69" s="1">
        <f t="shared" si="62"/>
        <v>0</v>
      </c>
      <c r="GX69" s="1">
        <f t="shared" si="62"/>
        <v>0</v>
      </c>
      <c r="GY69" s="1">
        <f>IF(INDEX('W2. Regional GDP data'!$E$8:$L$211,MATCH($A69,'W2. Regional GDP data'!$B$8:$B$211,0),MATCH(GY$7,'W2. Regional GDP data'!$E$7:$L$7,0))=GY$8,1,0)</f>
        <v>0</v>
      </c>
      <c r="GZ69" s="1">
        <f>IF(INDEX('W2. Regional GDP data'!$E$8:$L$211,MATCH($A69,'W2. Regional GDP data'!$B$8:$B$211,0),MATCH(GZ$7,'W2. Regional GDP data'!$E$7:$L$7,0))=GZ$8,1,0)</f>
        <v>0</v>
      </c>
      <c r="HA69" s="1">
        <f>IF(INDEX('W2. Regional GDP data'!$E$8:$L$211,MATCH($A69,'W2. Regional GDP data'!$B$8:$B$211,0),MATCH(HA$7,'W2. Regional GDP data'!$E$7:$L$7,0))=HA$8,1,0)</f>
        <v>0</v>
      </c>
      <c r="HB69" s="1">
        <f>IF(INDEX('W2. Regional GDP data'!$E$8:$L$211,MATCH($A69,'W2. Regional GDP data'!$B$8:$B$211,0),MATCH(HB$7,'W2. Regional GDP data'!$E$7:$L$7,0))=HB$8,1,0)</f>
        <v>0</v>
      </c>
      <c r="HC69" s="1">
        <f>IF(INDEX('W2. Regional GDP data'!$E$8:$L$211,MATCH($A69,'W2. Regional GDP data'!$B$8:$B$211,0),MATCH(HC$7,'W2. Regional GDP data'!$E$7:$L$7,0))=HC$8,1,0)</f>
        <v>0</v>
      </c>
      <c r="HD69" s="1">
        <f>IF(INDEX('W2. Regional GDP data'!$E$8:$L$211,MATCH($A69,'W2. Regional GDP data'!$B$8:$B$211,0),MATCH(HD$7,'W2. Regional GDP data'!$E$7:$L$7,0))=HD$8,1,0)</f>
        <v>1</v>
      </c>
      <c r="HE69" s="1">
        <f>IF(INDEX('W2. Regional GDP data'!$E$8:$L$211,MATCH($A69,'W2. Regional GDP data'!$B$8:$B$211,0),MATCH(HE$7,'W2. Regional GDP data'!$E$7:$L$7,0))=HE$8,1,0)</f>
        <v>0</v>
      </c>
      <c r="HF69" s="1">
        <f>IF(INDEX('W2. Regional GDP data'!$E$8:$L$211,MATCH($A69,'W2. Regional GDP data'!$B$8:$B$211,0),MATCH(HF$7,'W2. Regional GDP data'!$E$7:$L$7,0))=HF$8,1,0)</f>
        <v>0</v>
      </c>
      <c r="HG69" s="1">
        <f>IF(INDEX('W2. Regional GDP data'!$E$8:$L$211,MATCH($A69,'W2. Regional GDP data'!$B$8:$B$211,0),MATCH(HG$7,'W2. Regional GDP data'!$E$7:$L$7,0))=HG$8,1,0)</f>
        <v>0</v>
      </c>
      <c r="HH69" s="1">
        <f>IF(INDEX('W2. Regional GDP data'!$E$8:$L$211,MATCH($A69,'W2. Regional GDP data'!$B$8:$B$211,0),MATCH(HH$7,'W2. Regional GDP data'!$E$7:$L$7,0))=HH$8,1,0)</f>
        <v>0</v>
      </c>
      <c r="HI69" s="1">
        <f>IF(INDEX('W2. Regional GDP data'!$E$8:$L$211,MATCH($A69,'W2. Regional GDP data'!$B$8:$B$211,0),MATCH(HI$7,'W2. Regional GDP data'!$E$7:$L$7,0))=HI$8,1,0)</f>
        <v>0</v>
      </c>
      <c r="HJ69" s="1">
        <f>IF(INDEX('W2. Regional GDP data'!$E$8:$L$211,MATCH($A69,'W2. Regional GDP data'!$B$8:$B$211,0),MATCH(HJ$7,'W2. Regional GDP data'!$E$7:$L$7,0))=HJ$8,1,0)</f>
        <v>0</v>
      </c>
      <c r="HK69" s="1">
        <f>IF(INDEX('W2. Regional GDP data'!$E$8:$L$211,MATCH($A69,'W2. Regional GDP data'!$B$8:$B$211,0),MATCH(HK$7,'W2. Regional GDP data'!$E$7:$L$7,0))=HK$8,1,0)</f>
        <v>0</v>
      </c>
      <c r="HL69" s="1">
        <f>IF(INDEX('W2. Regional GDP data'!$E$8:$L$211,MATCH($A69,'W2. Regional GDP data'!$B$8:$B$211,0),MATCH(HL$7,'W2. Regional GDP data'!$E$7:$L$7,0))=HL$8,1,0)</f>
        <v>0</v>
      </c>
      <c r="HM69" s="1">
        <f>IF(INDEX('W2. Regional GDP data'!$E$8:$L$211,MATCH($A69,'W2. Regional GDP data'!$B$8:$B$211,0),MATCH(HM$7,'W2. Regional GDP data'!$E$7:$L$7,0))=HM$8,1,0)</f>
        <v>0</v>
      </c>
      <c r="HN69" s="1">
        <f>IF(INDEX('W2. Regional GDP data'!$E$8:$L$211,MATCH($A69,'W2. Regional GDP data'!$B$8:$B$211,0),MATCH(HN$7,'W2. Regional GDP data'!$E$7:$L$7,0))=HN$8,1,0)</f>
        <v>0</v>
      </c>
      <c r="HO69" s="1">
        <f>IF(INDEX('W2. Regional GDP data'!$E$8:$L$211,MATCH($A69,'W2. Regional GDP data'!$B$8:$B$211,0),MATCH(HO$7,'W2. Regional GDP data'!$E$7:$L$7,0))=HO$8,1,0)</f>
        <v>0</v>
      </c>
      <c r="HP69" s="1">
        <f>IF(INDEX('W2. Regional GDP data'!$E$8:$L$211,MATCH($A69,'W2. Regional GDP data'!$B$8:$B$211,0),MATCH(HP$7,'W2. Regional GDP data'!$E$7:$L$7,0))=HP$8,1,0)</f>
        <v>0</v>
      </c>
      <c r="HQ69" s="1">
        <f>IF(INDEX('W2. Regional GDP data'!$E$8:$L$211,MATCH($A69,'W2. Regional GDP data'!$B$8:$B$211,0),MATCH(HQ$7,'W2. Regional GDP data'!$E$7:$L$7,0))=HQ$8,1,0)</f>
        <v>0</v>
      </c>
      <c r="HR69" s="1">
        <f>IF(INDEX('W2. Regional GDP data'!$E$8:$L$211,MATCH($A69,'W2. Regional GDP data'!$B$8:$B$211,0),MATCH(HR$7,'W2. Regional GDP data'!$E$7:$L$7,0))=HR$8,1,0)</f>
        <v>0</v>
      </c>
      <c r="HS69" s="1">
        <f>IF(INDEX('W2. Regional GDP data'!$E$8:$L$211,MATCH($A69,'W2. Regional GDP data'!$B$8:$B$211,0),MATCH(HS$7,'W2. Regional GDP data'!$E$7:$L$7,0))=HS$8,1,0)</f>
        <v>0</v>
      </c>
      <c r="HT69" s="1">
        <f>IF(INDEX('W2. Regional GDP data'!$E$8:$L$211,MATCH($A69,'W2. Regional GDP data'!$B$8:$B$211,0),MATCH(HT$7,'W2. Regional GDP data'!$E$7:$L$7,0))=HT$8,1,0)</f>
        <v>0</v>
      </c>
      <c r="HU69" s="1">
        <f>IF(INDEX('W2. Regional GDP data'!$E$8:$L$211,MATCH($A69,'W2. Regional GDP data'!$B$8:$B$211,0),MATCH(HU$7,'W2. Regional GDP data'!$E$7:$L$7,0))=HU$8,1,0)</f>
        <v>0</v>
      </c>
      <c r="HV69" s="1">
        <f>IF(INDEX('W2. Regional GDP data'!$E$8:$L$211,MATCH($A69,'W2. Regional GDP data'!$B$8:$B$211,0),MATCH(HV$7,'W2. Regional GDP data'!$E$7:$L$7,0))=HV$8,1,0)</f>
        <v>0</v>
      </c>
      <c r="HW69" s="1">
        <f>IF(INDEX('W2. Regional GDP data'!$E$8:$L$211,MATCH($A69,'W2. Regional GDP data'!$B$8:$B$211,0),MATCH(HW$7,'W2. Regional GDP data'!$E$7:$L$7,0))=HW$8,1,0)</f>
        <v>0</v>
      </c>
      <c r="HX69" s="1">
        <f>IF(INDEX('W2. Regional GDP data'!$E$8:$L$211,MATCH($A69,'W2. Regional GDP data'!$B$8:$B$211,0),MATCH(HX$7,'W2. Regional GDP data'!$E$7:$L$7,0))=HX$8,1,0)</f>
        <v>1</v>
      </c>
      <c r="HY69" s="1">
        <f>IF(INDEX('W2. Regional GDP data'!$E$8:$L$211,MATCH($A69,'W2. Regional GDP data'!$B$8:$B$211,0),MATCH(HY$7,'W2. Regional GDP data'!$E$7:$L$7,0))=HY$8,1,0)</f>
        <v>0</v>
      </c>
      <c r="HZ69" s="1">
        <f>IF(INDEX('W2. Regional GDP data'!$E$8:$L$211,MATCH($A69,'W2. Regional GDP data'!$B$8:$B$211,0),MATCH(HZ$7,'W2. Regional GDP data'!$E$7:$L$7,0))=HZ$8,1,0)</f>
        <v>0</v>
      </c>
      <c r="IA69" s="1">
        <f>IF(INDEX('W2. Regional GDP data'!$E$8:$L$211,MATCH($A69,'W2. Regional GDP data'!$B$8:$B$211,0),MATCH(IA$7,'W2. Regional GDP data'!$E$7:$L$7,0))=IA$8,1,0)</f>
        <v>0</v>
      </c>
      <c r="IB69" s="1">
        <f>IF(INDEX('W2. Regional GDP data'!$E$8:$L$211,MATCH($A69,'W2. Regional GDP data'!$B$8:$B$211,0),MATCH(IB$7,'W2. Regional GDP data'!$E$7:$L$7,0))=IB$8,1,0)</f>
        <v>0</v>
      </c>
      <c r="IC69" s="1">
        <v>1</v>
      </c>
    </row>
    <row r="70" spans="1:237">
      <c r="A70" s="1" t="s">
        <v>586</v>
      </c>
      <c r="B70" s="1" t="s">
        <v>349</v>
      </c>
      <c r="C70" s="1">
        <f t="shared" si="4"/>
        <v>0</v>
      </c>
      <c r="D70" s="1">
        <f t="shared" si="61"/>
        <v>0</v>
      </c>
      <c r="E70" s="1">
        <f t="shared" si="61"/>
        <v>0</v>
      </c>
      <c r="F70" s="1">
        <f t="shared" si="61"/>
        <v>0</v>
      </c>
      <c r="G70" s="1">
        <f t="shared" si="61"/>
        <v>0</v>
      </c>
      <c r="H70" s="1">
        <f t="shared" si="61"/>
        <v>0</v>
      </c>
      <c r="I70" s="1">
        <f t="shared" si="61"/>
        <v>0</v>
      </c>
      <c r="J70" s="1">
        <f t="shared" si="61"/>
        <v>0</v>
      </c>
      <c r="K70" s="1">
        <f t="shared" si="61"/>
        <v>0</v>
      </c>
      <c r="L70" s="1">
        <f t="shared" si="61"/>
        <v>0</v>
      </c>
      <c r="M70" s="1">
        <f t="shared" si="61"/>
        <v>0</v>
      </c>
      <c r="N70" s="1">
        <f t="shared" si="61"/>
        <v>0</v>
      </c>
      <c r="O70" s="1">
        <f t="shared" si="61"/>
        <v>0</v>
      </c>
      <c r="P70" s="1">
        <f t="shared" si="61"/>
        <v>0</v>
      </c>
      <c r="Q70" s="1">
        <f t="shared" si="61"/>
        <v>0</v>
      </c>
      <c r="R70" s="1">
        <f t="shared" si="61"/>
        <v>0</v>
      </c>
      <c r="S70" s="1">
        <f t="shared" si="61"/>
        <v>0</v>
      </c>
      <c r="T70" s="1">
        <f t="shared" si="61"/>
        <v>0</v>
      </c>
      <c r="U70" s="1">
        <f t="shared" si="61"/>
        <v>0</v>
      </c>
      <c r="V70" s="1">
        <f t="shared" si="61"/>
        <v>0</v>
      </c>
      <c r="W70" s="1">
        <f t="shared" si="61"/>
        <v>0</v>
      </c>
      <c r="X70" s="1">
        <f t="shared" si="61"/>
        <v>0</v>
      </c>
      <c r="Y70" s="1">
        <f t="shared" si="61"/>
        <v>0</v>
      </c>
      <c r="Z70" s="1">
        <f t="shared" si="61"/>
        <v>0</v>
      </c>
      <c r="AA70" s="1">
        <f t="shared" si="61"/>
        <v>0</v>
      </c>
      <c r="AB70" s="1">
        <f t="shared" si="61"/>
        <v>0</v>
      </c>
      <c r="AC70" s="1">
        <f t="shared" si="61"/>
        <v>0</v>
      </c>
      <c r="AD70" s="1">
        <f t="shared" si="61"/>
        <v>0</v>
      </c>
      <c r="AE70" s="1">
        <f t="shared" si="61"/>
        <v>0</v>
      </c>
      <c r="AF70" s="1">
        <f t="shared" si="61"/>
        <v>0</v>
      </c>
      <c r="AG70" s="1">
        <f t="shared" si="61"/>
        <v>0</v>
      </c>
      <c r="AH70" s="1">
        <f t="shared" si="61"/>
        <v>0</v>
      </c>
      <c r="AI70" s="1">
        <f t="shared" si="61"/>
        <v>0</v>
      </c>
      <c r="AJ70" s="1">
        <f t="shared" si="61"/>
        <v>0</v>
      </c>
      <c r="AK70" s="1">
        <f t="shared" si="61"/>
        <v>0</v>
      </c>
      <c r="AL70" s="1">
        <f t="shared" si="61"/>
        <v>0</v>
      </c>
      <c r="AM70" s="1">
        <f t="shared" si="61"/>
        <v>0</v>
      </c>
      <c r="AN70" s="1">
        <f t="shared" si="61"/>
        <v>0</v>
      </c>
      <c r="AO70" s="1">
        <f t="shared" si="61"/>
        <v>0</v>
      </c>
      <c r="AP70" s="1">
        <f t="shared" si="61"/>
        <v>0</v>
      </c>
      <c r="AQ70" s="1">
        <f t="shared" si="61"/>
        <v>0</v>
      </c>
      <c r="AR70" s="1">
        <f t="shared" si="61"/>
        <v>0</v>
      </c>
      <c r="AS70" s="1">
        <f t="shared" si="61"/>
        <v>0</v>
      </c>
      <c r="AT70" s="1">
        <f t="shared" si="61"/>
        <v>0</v>
      </c>
      <c r="AU70" s="1">
        <f t="shared" si="61"/>
        <v>0</v>
      </c>
      <c r="AV70" s="1">
        <f t="shared" si="61"/>
        <v>0</v>
      </c>
      <c r="AW70" s="1">
        <f t="shared" si="61"/>
        <v>0</v>
      </c>
      <c r="AX70" s="1">
        <f t="shared" si="61"/>
        <v>0</v>
      </c>
      <c r="AY70" s="1">
        <f t="shared" si="61"/>
        <v>0</v>
      </c>
      <c r="AZ70" s="1">
        <f t="shared" si="61"/>
        <v>0</v>
      </c>
      <c r="BA70" s="1">
        <f t="shared" si="61"/>
        <v>0</v>
      </c>
      <c r="BB70" s="1">
        <f t="shared" si="61"/>
        <v>0</v>
      </c>
      <c r="BC70" s="1">
        <f t="shared" si="61"/>
        <v>0</v>
      </c>
      <c r="BD70" s="1">
        <f t="shared" si="61"/>
        <v>0</v>
      </c>
      <c r="BE70" s="1">
        <f t="shared" si="61"/>
        <v>0</v>
      </c>
      <c r="BF70" s="1">
        <f t="shared" si="61"/>
        <v>0</v>
      </c>
      <c r="BG70" s="1">
        <f t="shared" si="61"/>
        <v>0</v>
      </c>
      <c r="BH70" s="1">
        <f t="shared" si="61"/>
        <v>0</v>
      </c>
      <c r="BI70" s="1">
        <f t="shared" si="61"/>
        <v>0</v>
      </c>
      <c r="BJ70" s="1">
        <f t="shared" si="61"/>
        <v>0</v>
      </c>
      <c r="BK70" s="1">
        <f t="shared" si="61"/>
        <v>0</v>
      </c>
      <c r="BL70" s="1">
        <f t="shared" si="61"/>
        <v>1</v>
      </c>
      <c r="BM70" s="1">
        <f t="shared" si="61"/>
        <v>0</v>
      </c>
      <c r="BN70" s="1">
        <f t="shared" si="61"/>
        <v>0</v>
      </c>
      <c r="BO70" s="1">
        <f t="shared" ref="BO70:DZ74" si="64">IF($B70=BO$8,1,0)</f>
        <v>0</v>
      </c>
      <c r="BP70" s="1">
        <f t="shared" si="64"/>
        <v>0</v>
      </c>
      <c r="BQ70" s="1">
        <f t="shared" si="64"/>
        <v>0</v>
      </c>
      <c r="BR70" s="1">
        <f t="shared" si="64"/>
        <v>0</v>
      </c>
      <c r="BS70" s="1">
        <f t="shared" si="64"/>
        <v>0</v>
      </c>
      <c r="BT70" s="1">
        <f t="shared" si="64"/>
        <v>0</v>
      </c>
      <c r="BU70" s="1">
        <f t="shared" si="64"/>
        <v>0</v>
      </c>
      <c r="BV70" s="1">
        <f t="shared" si="64"/>
        <v>0</v>
      </c>
      <c r="BW70" s="1">
        <f t="shared" si="64"/>
        <v>0</v>
      </c>
      <c r="BX70" s="1">
        <f t="shared" si="64"/>
        <v>0</v>
      </c>
      <c r="BY70" s="1">
        <f t="shared" si="64"/>
        <v>0</v>
      </c>
      <c r="BZ70" s="1">
        <f t="shared" si="64"/>
        <v>0</v>
      </c>
      <c r="CA70" s="1">
        <f t="shared" si="64"/>
        <v>0</v>
      </c>
      <c r="CB70" s="1">
        <f t="shared" si="64"/>
        <v>0</v>
      </c>
      <c r="CC70" s="1">
        <f t="shared" si="64"/>
        <v>0</v>
      </c>
      <c r="CD70" s="1">
        <f t="shared" si="64"/>
        <v>0</v>
      </c>
      <c r="CE70" s="1">
        <f t="shared" si="64"/>
        <v>0</v>
      </c>
      <c r="CF70" s="1">
        <f t="shared" si="64"/>
        <v>0</v>
      </c>
      <c r="CG70" s="1">
        <f t="shared" si="64"/>
        <v>0</v>
      </c>
      <c r="CH70" s="1">
        <f t="shared" si="64"/>
        <v>0</v>
      </c>
      <c r="CI70" s="1">
        <f t="shared" si="64"/>
        <v>0</v>
      </c>
      <c r="CJ70" s="1">
        <f t="shared" si="64"/>
        <v>0</v>
      </c>
      <c r="CK70" s="1">
        <f t="shared" si="64"/>
        <v>0</v>
      </c>
      <c r="CL70" s="1">
        <f t="shared" si="64"/>
        <v>0</v>
      </c>
      <c r="CM70" s="1">
        <f t="shared" si="64"/>
        <v>0</v>
      </c>
      <c r="CN70" s="1">
        <f t="shared" si="64"/>
        <v>0</v>
      </c>
      <c r="CO70" s="1">
        <f t="shared" si="64"/>
        <v>0</v>
      </c>
      <c r="CP70" s="1">
        <f t="shared" si="64"/>
        <v>0</v>
      </c>
      <c r="CQ70" s="1">
        <f t="shared" si="64"/>
        <v>0</v>
      </c>
      <c r="CR70" s="1">
        <f t="shared" si="64"/>
        <v>0</v>
      </c>
      <c r="CS70" s="1">
        <f t="shared" si="64"/>
        <v>0</v>
      </c>
      <c r="CT70" s="1">
        <f t="shared" si="64"/>
        <v>0</v>
      </c>
      <c r="CU70" s="1">
        <f t="shared" si="64"/>
        <v>0</v>
      </c>
      <c r="CV70" s="1">
        <f t="shared" si="64"/>
        <v>0</v>
      </c>
      <c r="CW70" s="1">
        <f t="shared" si="64"/>
        <v>0</v>
      </c>
      <c r="CX70" s="1">
        <f t="shared" si="64"/>
        <v>0</v>
      </c>
      <c r="CY70" s="1">
        <f t="shared" si="64"/>
        <v>0</v>
      </c>
      <c r="CZ70" s="1">
        <f t="shared" si="64"/>
        <v>0</v>
      </c>
      <c r="DA70" s="1">
        <f t="shared" si="64"/>
        <v>0</v>
      </c>
      <c r="DB70" s="1">
        <f t="shared" si="64"/>
        <v>0</v>
      </c>
      <c r="DC70" s="1">
        <f t="shared" si="64"/>
        <v>0</v>
      </c>
      <c r="DD70" s="1">
        <f t="shared" si="64"/>
        <v>0</v>
      </c>
      <c r="DE70" s="1">
        <f t="shared" si="64"/>
        <v>0</v>
      </c>
      <c r="DF70" s="1">
        <f t="shared" si="64"/>
        <v>0</v>
      </c>
      <c r="DG70" s="1">
        <f t="shared" si="64"/>
        <v>0</v>
      </c>
      <c r="DH70" s="1">
        <f t="shared" si="64"/>
        <v>0</v>
      </c>
      <c r="DI70" s="1">
        <f t="shared" si="64"/>
        <v>0</v>
      </c>
      <c r="DJ70" s="1">
        <f t="shared" si="64"/>
        <v>0</v>
      </c>
      <c r="DK70" s="1">
        <f t="shared" si="64"/>
        <v>0</v>
      </c>
      <c r="DL70" s="1">
        <f t="shared" si="64"/>
        <v>0</v>
      </c>
      <c r="DM70" s="1">
        <f t="shared" si="64"/>
        <v>0</v>
      </c>
      <c r="DN70" s="1">
        <f t="shared" si="64"/>
        <v>0</v>
      </c>
      <c r="DO70" s="1">
        <f t="shared" si="64"/>
        <v>0</v>
      </c>
      <c r="DP70" s="1">
        <f t="shared" si="64"/>
        <v>0</v>
      </c>
      <c r="DQ70" s="1">
        <f t="shared" si="64"/>
        <v>0</v>
      </c>
      <c r="DR70" s="1">
        <f t="shared" si="64"/>
        <v>0</v>
      </c>
      <c r="DS70" s="1">
        <f t="shared" si="64"/>
        <v>0</v>
      </c>
      <c r="DT70" s="1">
        <f t="shared" si="64"/>
        <v>0</v>
      </c>
      <c r="DU70" s="1">
        <f t="shared" si="64"/>
        <v>0</v>
      </c>
      <c r="DV70" s="1">
        <f t="shared" si="64"/>
        <v>0</v>
      </c>
      <c r="DW70" s="1">
        <f t="shared" si="64"/>
        <v>0</v>
      </c>
      <c r="DX70" s="1">
        <f t="shared" si="64"/>
        <v>0</v>
      </c>
      <c r="DY70" s="1">
        <f t="shared" si="64"/>
        <v>0</v>
      </c>
      <c r="DZ70" s="1">
        <f t="shared" si="64"/>
        <v>0</v>
      </c>
      <c r="EA70" s="1">
        <f t="shared" si="63"/>
        <v>0</v>
      </c>
      <c r="EB70" s="1">
        <f t="shared" si="63"/>
        <v>0</v>
      </c>
      <c r="EC70" s="1">
        <f t="shared" si="63"/>
        <v>0</v>
      </c>
      <c r="ED70" s="1">
        <f t="shared" si="63"/>
        <v>0</v>
      </c>
      <c r="EE70" s="1">
        <f t="shared" si="63"/>
        <v>0</v>
      </c>
      <c r="EF70" s="1">
        <f t="shared" si="63"/>
        <v>0</v>
      </c>
      <c r="EG70" s="1">
        <f t="shared" si="63"/>
        <v>0</v>
      </c>
      <c r="EH70" s="1">
        <f t="shared" si="63"/>
        <v>0</v>
      </c>
      <c r="EI70" s="1">
        <f t="shared" si="63"/>
        <v>0</v>
      </c>
      <c r="EJ70" s="1">
        <f t="shared" si="63"/>
        <v>0</v>
      </c>
      <c r="EK70" s="1">
        <f t="shared" si="63"/>
        <v>0</v>
      </c>
      <c r="EL70" s="1">
        <f t="shared" si="63"/>
        <v>0</v>
      </c>
      <c r="EM70" s="1">
        <f t="shared" si="63"/>
        <v>0</v>
      </c>
      <c r="EN70" s="1">
        <f t="shared" si="63"/>
        <v>0</v>
      </c>
      <c r="EO70" s="1">
        <f t="shared" si="63"/>
        <v>0</v>
      </c>
      <c r="EP70" s="1">
        <f t="shared" si="63"/>
        <v>0</v>
      </c>
      <c r="EQ70" s="1">
        <f t="shared" si="63"/>
        <v>0</v>
      </c>
      <c r="ER70" s="1">
        <f t="shared" si="63"/>
        <v>0</v>
      </c>
      <c r="ES70" s="1">
        <f t="shared" si="63"/>
        <v>0</v>
      </c>
      <c r="ET70" s="1">
        <f t="shared" si="63"/>
        <v>0</v>
      </c>
      <c r="EU70" s="1">
        <f t="shared" si="63"/>
        <v>0</v>
      </c>
      <c r="EV70" s="1">
        <f t="shared" si="63"/>
        <v>0</v>
      </c>
      <c r="EW70" s="1">
        <f t="shared" si="63"/>
        <v>0</v>
      </c>
      <c r="EX70" s="1">
        <f t="shared" si="63"/>
        <v>0</v>
      </c>
      <c r="EY70" s="1">
        <f t="shared" si="63"/>
        <v>0</v>
      </c>
      <c r="EZ70" s="1">
        <f t="shared" si="63"/>
        <v>0</v>
      </c>
      <c r="FA70" s="1">
        <f t="shared" si="63"/>
        <v>0</v>
      </c>
      <c r="FB70" s="1">
        <f t="shared" si="63"/>
        <v>0</v>
      </c>
      <c r="FC70" s="1">
        <f t="shared" si="63"/>
        <v>0</v>
      </c>
      <c r="FD70" s="1">
        <f t="shared" si="63"/>
        <v>0</v>
      </c>
      <c r="FE70" s="1">
        <f t="shared" si="63"/>
        <v>0</v>
      </c>
      <c r="FF70" s="1">
        <f t="shared" si="63"/>
        <v>0</v>
      </c>
      <c r="FG70" s="1">
        <f t="shared" si="63"/>
        <v>0</v>
      </c>
      <c r="FH70" s="1">
        <f t="shared" si="63"/>
        <v>0</v>
      </c>
      <c r="FI70" s="1">
        <f t="shared" si="63"/>
        <v>0</v>
      </c>
      <c r="FJ70" s="1">
        <f t="shared" si="63"/>
        <v>0</v>
      </c>
      <c r="FK70" s="1">
        <f t="shared" si="63"/>
        <v>0</v>
      </c>
      <c r="FL70" s="1">
        <f t="shared" si="63"/>
        <v>0</v>
      </c>
      <c r="FM70" s="1">
        <f t="shared" si="63"/>
        <v>0</v>
      </c>
      <c r="FN70" s="1">
        <f t="shared" si="63"/>
        <v>0</v>
      </c>
      <c r="FO70" s="1">
        <f t="shared" si="63"/>
        <v>0</v>
      </c>
      <c r="FP70" s="1">
        <f t="shared" si="63"/>
        <v>0</v>
      </c>
      <c r="FQ70" s="1">
        <f t="shared" si="63"/>
        <v>0</v>
      </c>
      <c r="FR70" s="1">
        <f t="shared" si="63"/>
        <v>0</v>
      </c>
      <c r="FS70" s="1">
        <f t="shared" si="63"/>
        <v>0</v>
      </c>
      <c r="FT70" s="1">
        <f t="shared" si="63"/>
        <v>0</v>
      </c>
      <c r="FU70" s="1">
        <f t="shared" si="63"/>
        <v>0</v>
      </c>
      <c r="FV70" s="1">
        <f t="shared" si="63"/>
        <v>0</v>
      </c>
      <c r="FW70" s="1">
        <f t="shared" si="63"/>
        <v>0</v>
      </c>
      <c r="FX70" s="1">
        <f t="shared" si="63"/>
        <v>0</v>
      </c>
      <c r="FY70" s="1">
        <f t="shared" si="63"/>
        <v>0</v>
      </c>
      <c r="FZ70" s="1">
        <f t="shared" si="63"/>
        <v>0</v>
      </c>
      <c r="GA70" s="1">
        <f t="shared" si="63"/>
        <v>0</v>
      </c>
      <c r="GB70" s="1">
        <f t="shared" si="63"/>
        <v>0</v>
      </c>
      <c r="GC70" s="1">
        <f t="shared" si="63"/>
        <v>0</v>
      </c>
      <c r="GD70" s="1">
        <f t="shared" si="63"/>
        <v>0</v>
      </c>
      <c r="GE70" s="1">
        <f t="shared" si="63"/>
        <v>0</v>
      </c>
      <c r="GF70" s="1">
        <f t="shared" si="63"/>
        <v>0</v>
      </c>
      <c r="GG70" s="1">
        <f t="shared" si="63"/>
        <v>0</v>
      </c>
      <c r="GH70" s="1">
        <f t="shared" si="63"/>
        <v>0</v>
      </c>
      <c r="GI70" s="1">
        <f t="shared" si="63"/>
        <v>0</v>
      </c>
      <c r="GJ70" s="1">
        <f t="shared" si="63"/>
        <v>0</v>
      </c>
      <c r="GK70" s="1">
        <f t="shared" si="63"/>
        <v>0</v>
      </c>
      <c r="GL70" s="1">
        <f t="shared" si="63"/>
        <v>0</v>
      </c>
      <c r="GM70" s="1">
        <f t="shared" si="62"/>
        <v>0</v>
      </c>
      <c r="GN70" s="1">
        <f t="shared" si="62"/>
        <v>0</v>
      </c>
      <c r="GO70" s="1">
        <f t="shared" si="62"/>
        <v>0</v>
      </c>
      <c r="GP70" s="1">
        <f t="shared" si="62"/>
        <v>0</v>
      </c>
      <c r="GQ70" s="1">
        <f t="shared" si="62"/>
        <v>0</v>
      </c>
      <c r="GR70" s="1">
        <f t="shared" si="62"/>
        <v>0</v>
      </c>
      <c r="GS70" s="1">
        <f t="shared" si="62"/>
        <v>0</v>
      </c>
      <c r="GT70" s="1">
        <f t="shared" si="62"/>
        <v>0</v>
      </c>
      <c r="GU70" s="1">
        <f t="shared" si="62"/>
        <v>0</v>
      </c>
      <c r="GV70" s="1">
        <f t="shared" si="62"/>
        <v>0</v>
      </c>
      <c r="GW70" s="1">
        <f t="shared" si="62"/>
        <v>0</v>
      </c>
      <c r="GX70" s="1">
        <f t="shared" si="62"/>
        <v>0</v>
      </c>
      <c r="GY70" s="1">
        <f>IF(INDEX('W2. Regional GDP data'!$E$8:$L$211,MATCH($A70,'W2. Regional GDP data'!$B$8:$B$211,0),MATCH(GY$7,'W2. Regional GDP data'!$E$7:$L$7,0))=GY$8,1,0)</f>
        <v>0</v>
      </c>
      <c r="GZ70" s="1">
        <f>IF(INDEX('W2. Regional GDP data'!$E$8:$L$211,MATCH($A70,'W2. Regional GDP data'!$B$8:$B$211,0),MATCH(GZ$7,'W2. Regional GDP data'!$E$7:$L$7,0))=GZ$8,1,0)</f>
        <v>0</v>
      </c>
      <c r="HA70" s="1">
        <f>IF(INDEX('W2. Regional GDP data'!$E$8:$L$211,MATCH($A70,'W2. Regional GDP data'!$B$8:$B$211,0),MATCH(HA$7,'W2. Regional GDP data'!$E$7:$L$7,0))=HA$8,1,0)</f>
        <v>0</v>
      </c>
      <c r="HB70" s="1">
        <f>IF(INDEX('W2. Regional GDP data'!$E$8:$L$211,MATCH($A70,'W2. Regional GDP data'!$B$8:$B$211,0),MATCH(HB$7,'W2. Regional GDP data'!$E$7:$L$7,0))=HB$8,1,0)</f>
        <v>0</v>
      </c>
      <c r="HC70" s="1">
        <f>IF(INDEX('W2. Regional GDP data'!$E$8:$L$211,MATCH($A70,'W2. Regional GDP data'!$B$8:$B$211,0),MATCH(HC$7,'W2. Regional GDP data'!$E$7:$L$7,0))=HC$8,1,0)</f>
        <v>0</v>
      </c>
      <c r="HD70" s="1">
        <f>IF(INDEX('W2. Regional GDP data'!$E$8:$L$211,MATCH($A70,'W2. Regional GDP data'!$B$8:$B$211,0),MATCH(HD$7,'W2. Regional GDP data'!$E$7:$L$7,0))=HD$8,1,0)</f>
        <v>0</v>
      </c>
      <c r="HE70" s="1">
        <f>IF(INDEX('W2. Regional GDP data'!$E$8:$L$211,MATCH($A70,'W2. Regional GDP data'!$B$8:$B$211,0),MATCH(HE$7,'W2. Regional GDP data'!$E$7:$L$7,0))=HE$8,1,0)</f>
        <v>0</v>
      </c>
      <c r="HF70" s="1">
        <f>IF(INDEX('W2. Regional GDP data'!$E$8:$L$211,MATCH($A70,'W2. Regional GDP data'!$B$8:$B$211,0),MATCH(HF$7,'W2. Regional GDP data'!$E$7:$L$7,0))=HF$8,1,0)</f>
        <v>0</v>
      </c>
      <c r="HG70" s="1">
        <f>IF(INDEX('W2. Regional GDP data'!$E$8:$L$211,MATCH($A70,'W2. Regional GDP data'!$B$8:$B$211,0),MATCH(HG$7,'W2. Regional GDP data'!$E$7:$L$7,0))=HG$8,1,0)</f>
        <v>0</v>
      </c>
      <c r="HH70" s="1">
        <f>IF(INDEX('W2. Regional GDP data'!$E$8:$L$211,MATCH($A70,'W2. Regional GDP data'!$B$8:$B$211,0),MATCH(HH$7,'W2. Regional GDP data'!$E$7:$L$7,0))=HH$8,1,0)</f>
        <v>0</v>
      </c>
      <c r="HI70" s="1">
        <f>IF(INDEX('W2. Regional GDP data'!$E$8:$L$211,MATCH($A70,'W2. Regional GDP data'!$B$8:$B$211,0),MATCH(HI$7,'W2. Regional GDP data'!$E$7:$L$7,0))=HI$8,1,0)</f>
        <v>0</v>
      </c>
      <c r="HJ70" s="1">
        <f>IF(INDEX('W2. Regional GDP data'!$E$8:$L$211,MATCH($A70,'W2. Regional GDP data'!$B$8:$B$211,0),MATCH(HJ$7,'W2. Regional GDP data'!$E$7:$L$7,0))=HJ$8,1,0)</f>
        <v>0</v>
      </c>
      <c r="HK70" s="1">
        <f>IF(INDEX('W2. Regional GDP data'!$E$8:$L$211,MATCH($A70,'W2. Regional GDP data'!$B$8:$B$211,0),MATCH(HK$7,'W2. Regional GDP data'!$E$7:$L$7,0))=HK$8,1,0)</f>
        <v>0</v>
      </c>
      <c r="HL70" s="1">
        <f>IF(INDEX('W2. Regional GDP data'!$E$8:$L$211,MATCH($A70,'W2. Regional GDP data'!$B$8:$B$211,0),MATCH(HL$7,'W2. Regional GDP data'!$E$7:$L$7,0))=HL$8,1,0)</f>
        <v>0</v>
      </c>
      <c r="HM70" s="1">
        <f>IF(INDEX('W2. Regional GDP data'!$E$8:$L$211,MATCH($A70,'W2. Regional GDP data'!$B$8:$B$211,0),MATCH(HM$7,'W2. Regional GDP data'!$E$7:$L$7,0))=HM$8,1,0)</f>
        <v>0</v>
      </c>
      <c r="HN70" s="1">
        <f>IF(INDEX('W2. Regional GDP data'!$E$8:$L$211,MATCH($A70,'W2. Regional GDP data'!$B$8:$B$211,0),MATCH(HN$7,'W2. Regional GDP data'!$E$7:$L$7,0))=HN$8,1,0)</f>
        <v>0</v>
      </c>
      <c r="HO70" s="1">
        <f>IF(INDEX('W2. Regional GDP data'!$E$8:$L$211,MATCH($A70,'W2. Regional GDP data'!$B$8:$B$211,0),MATCH(HO$7,'W2. Regional GDP data'!$E$7:$L$7,0))=HO$8,1,0)</f>
        <v>1</v>
      </c>
      <c r="HP70" s="1">
        <f>IF(INDEX('W2. Regional GDP data'!$E$8:$L$211,MATCH($A70,'W2. Regional GDP data'!$B$8:$B$211,0),MATCH(HP$7,'W2. Regional GDP data'!$E$7:$L$7,0))=HP$8,1,0)</f>
        <v>0</v>
      </c>
      <c r="HQ70" s="1">
        <f>IF(INDEX('W2. Regional GDP data'!$E$8:$L$211,MATCH($A70,'W2. Regional GDP data'!$B$8:$B$211,0),MATCH(HQ$7,'W2. Regional GDP data'!$E$7:$L$7,0))=HQ$8,1,0)</f>
        <v>0</v>
      </c>
      <c r="HR70" s="1">
        <f>IF(INDEX('W2. Regional GDP data'!$E$8:$L$211,MATCH($A70,'W2. Regional GDP data'!$B$8:$B$211,0),MATCH(HR$7,'W2. Regional GDP data'!$E$7:$L$7,0))=HR$8,1,0)</f>
        <v>0</v>
      </c>
      <c r="HS70" s="1">
        <f>IF(INDEX('W2. Regional GDP data'!$E$8:$L$211,MATCH($A70,'W2. Regional GDP data'!$B$8:$B$211,0),MATCH(HS$7,'W2. Regional GDP data'!$E$7:$L$7,0))=HS$8,1,0)</f>
        <v>0</v>
      </c>
      <c r="HT70" s="1">
        <f>IF(INDEX('W2. Regional GDP data'!$E$8:$L$211,MATCH($A70,'W2. Regional GDP data'!$B$8:$B$211,0),MATCH(HT$7,'W2. Regional GDP data'!$E$7:$L$7,0))=HT$8,1,0)</f>
        <v>0</v>
      </c>
      <c r="HU70" s="1">
        <f>IF(INDEX('W2. Regional GDP data'!$E$8:$L$211,MATCH($A70,'W2. Regional GDP data'!$B$8:$B$211,0),MATCH(HU$7,'W2. Regional GDP data'!$E$7:$L$7,0))=HU$8,1,0)</f>
        <v>0</v>
      </c>
      <c r="HV70" s="1">
        <f>IF(INDEX('W2. Regional GDP data'!$E$8:$L$211,MATCH($A70,'W2. Regional GDP data'!$B$8:$B$211,0),MATCH(HV$7,'W2. Regional GDP data'!$E$7:$L$7,0))=HV$8,1,0)</f>
        <v>0</v>
      </c>
      <c r="HW70" s="1">
        <f>IF(INDEX('W2. Regional GDP data'!$E$8:$L$211,MATCH($A70,'W2. Regional GDP data'!$B$8:$B$211,0),MATCH(HW$7,'W2. Regional GDP data'!$E$7:$L$7,0))=HW$8,1,0)</f>
        <v>1</v>
      </c>
      <c r="HX70" s="1">
        <f>IF(INDEX('W2. Regional GDP data'!$E$8:$L$211,MATCH($A70,'W2. Regional GDP data'!$B$8:$B$211,0),MATCH(HX$7,'W2. Regional GDP data'!$E$7:$L$7,0))=HX$8,1,0)</f>
        <v>0</v>
      </c>
      <c r="HY70" s="1">
        <f>IF(INDEX('W2. Regional GDP data'!$E$8:$L$211,MATCH($A70,'W2. Regional GDP data'!$B$8:$B$211,0),MATCH(HY$7,'W2. Regional GDP data'!$E$7:$L$7,0))=HY$8,1,0)</f>
        <v>0</v>
      </c>
      <c r="HZ70" s="1">
        <f>IF(INDEX('W2. Regional GDP data'!$E$8:$L$211,MATCH($A70,'W2. Regional GDP data'!$B$8:$B$211,0),MATCH(HZ$7,'W2. Regional GDP data'!$E$7:$L$7,0))=HZ$8,1,0)</f>
        <v>0</v>
      </c>
      <c r="IA70" s="1">
        <f>IF(INDEX('W2. Regional GDP data'!$E$8:$L$211,MATCH($A70,'W2. Regional GDP data'!$B$8:$B$211,0),MATCH(IA$7,'W2. Regional GDP data'!$E$7:$L$7,0))=IA$8,1,0)</f>
        <v>0</v>
      </c>
      <c r="IB70" s="1">
        <f>IF(INDEX('W2. Regional GDP data'!$E$8:$L$211,MATCH($A70,'W2. Regional GDP data'!$B$8:$B$211,0),MATCH(IB$7,'W2. Regional GDP data'!$E$7:$L$7,0))=IB$8,1,0)</f>
        <v>1</v>
      </c>
      <c r="IC70" s="1">
        <v>1</v>
      </c>
    </row>
    <row r="71" spans="1:237">
      <c r="A71" s="1" t="s">
        <v>436</v>
      </c>
      <c r="B71" s="1" t="s">
        <v>313</v>
      </c>
      <c r="C71" s="1">
        <f t="shared" si="4"/>
        <v>0</v>
      </c>
      <c r="D71" s="1">
        <f t="shared" ref="D71:BO74" si="65">IF($B71=D$8,1,0)</f>
        <v>0</v>
      </c>
      <c r="E71" s="1">
        <f t="shared" si="65"/>
        <v>0</v>
      </c>
      <c r="F71" s="1">
        <f t="shared" si="65"/>
        <v>0</v>
      </c>
      <c r="G71" s="1">
        <f t="shared" si="65"/>
        <v>0</v>
      </c>
      <c r="H71" s="1">
        <f t="shared" si="65"/>
        <v>0</v>
      </c>
      <c r="I71" s="1">
        <f t="shared" si="65"/>
        <v>0</v>
      </c>
      <c r="J71" s="1">
        <f t="shared" si="65"/>
        <v>0</v>
      </c>
      <c r="K71" s="1">
        <f t="shared" si="65"/>
        <v>0</v>
      </c>
      <c r="L71" s="1">
        <f t="shared" si="65"/>
        <v>0</v>
      </c>
      <c r="M71" s="1">
        <f t="shared" si="65"/>
        <v>0</v>
      </c>
      <c r="N71" s="1">
        <f t="shared" si="65"/>
        <v>0</v>
      </c>
      <c r="O71" s="1">
        <f t="shared" si="65"/>
        <v>0</v>
      </c>
      <c r="P71" s="1">
        <f t="shared" si="65"/>
        <v>0</v>
      </c>
      <c r="Q71" s="1">
        <f t="shared" si="65"/>
        <v>0</v>
      </c>
      <c r="R71" s="1">
        <f t="shared" si="65"/>
        <v>0</v>
      </c>
      <c r="S71" s="1">
        <f t="shared" si="65"/>
        <v>0</v>
      </c>
      <c r="T71" s="1">
        <f t="shared" si="65"/>
        <v>0</v>
      </c>
      <c r="U71" s="1">
        <f t="shared" si="65"/>
        <v>0</v>
      </c>
      <c r="V71" s="1">
        <f t="shared" si="65"/>
        <v>0</v>
      </c>
      <c r="W71" s="1">
        <f t="shared" si="65"/>
        <v>0</v>
      </c>
      <c r="X71" s="1">
        <f t="shared" si="65"/>
        <v>0</v>
      </c>
      <c r="Y71" s="1">
        <f t="shared" si="65"/>
        <v>0</v>
      </c>
      <c r="Z71" s="1">
        <f t="shared" si="65"/>
        <v>0</v>
      </c>
      <c r="AA71" s="1">
        <f t="shared" si="65"/>
        <v>0</v>
      </c>
      <c r="AB71" s="1">
        <f t="shared" si="65"/>
        <v>0</v>
      </c>
      <c r="AC71" s="1">
        <f t="shared" si="65"/>
        <v>0</v>
      </c>
      <c r="AD71" s="1">
        <f t="shared" si="65"/>
        <v>0</v>
      </c>
      <c r="AE71" s="1">
        <f t="shared" si="65"/>
        <v>0</v>
      </c>
      <c r="AF71" s="1">
        <f t="shared" si="65"/>
        <v>0</v>
      </c>
      <c r="AG71" s="1">
        <f t="shared" si="65"/>
        <v>0</v>
      </c>
      <c r="AH71" s="1">
        <f t="shared" si="65"/>
        <v>0</v>
      </c>
      <c r="AI71" s="1">
        <f t="shared" si="65"/>
        <v>0</v>
      </c>
      <c r="AJ71" s="1">
        <f t="shared" si="65"/>
        <v>0</v>
      </c>
      <c r="AK71" s="1">
        <f t="shared" si="65"/>
        <v>0</v>
      </c>
      <c r="AL71" s="1">
        <f t="shared" si="65"/>
        <v>0</v>
      </c>
      <c r="AM71" s="1">
        <f t="shared" si="65"/>
        <v>0</v>
      </c>
      <c r="AN71" s="1">
        <f t="shared" si="65"/>
        <v>0</v>
      </c>
      <c r="AO71" s="1">
        <f t="shared" si="65"/>
        <v>0</v>
      </c>
      <c r="AP71" s="1">
        <f t="shared" si="65"/>
        <v>0</v>
      </c>
      <c r="AQ71" s="1">
        <f t="shared" si="65"/>
        <v>0</v>
      </c>
      <c r="AR71" s="1">
        <f t="shared" si="65"/>
        <v>0</v>
      </c>
      <c r="AS71" s="1">
        <f t="shared" si="65"/>
        <v>0</v>
      </c>
      <c r="AT71" s="1">
        <f t="shared" si="65"/>
        <v>0</v>
      </c>
      <c r="AU71" s="1">
        <f t="shared" si="65"/>
        <v>0</v>
      </c>
      <c r="AV71" s="1">
        <f t="shared" si="65"/>
        <v>0</v>
      </c>
      <c r="AW71" s="1">
        <f t="shared" si="65"/>
        <v>0</v>
      </c>
      <c r="AX71" s="1">
        <f t="shared" si="65"/>
        <v>0</v>
      </c>
      <c r="AY71" s="1">
        <f t="shared" si="65"/>
        <v>0</v>
      </c>
      <c r="AZ71" s="1">
        <f t="shared" si="65"/>
        <v>0</v>
      </c>
      <c r="BA71" s="1">
        <f t="shared" si="65"/>
        <v>0</v>
      </c>
      <c r="BB71" s="1">
        <f t="shared" si="65"/>
        <v>0</v>
      </c>
      <c r="BC71" s="1">
        <f t="shared" si="65"/>
        <v>0</v>
      </c>
      <c r="BD71" s="1">
        <f t="shared" si="65"/>
        <v>0</v>
      </c>
      <c r="BE71" s="1">
        <f t="shared" si="65"/>
        <v>0</v>
      </c>
      <c r="BF71" s="1">
        <f t="shared" si="65"/>
        <v>0</v>
      </c>
      <c r="BG71" s="1">
        <f t="shared" si="65"/>
        <v>0</v>
      </c>
      <c r="BH71" s="1">
        <f t="shared" si="65"/>
        <v>0</v>
      </c>
      <c r="BI71" s="1">
        <f t="shared" si="65"/>
        <v>0</v>
      </c>
      <c r="BJ71" s="1">
        <f t="shared" si="65"/>
        <v>0</v>
      </c>
      <c r="BK71" s="1">
        <f t="shared" si="65"/>
        <v>0</v>
      </c>
      <c r="BL71" s="1">
        <f t="shared" si="65"/>
        <v>0</v>
      </c>
      <c r="BM71" s="1">
        <f t="shared" si="65"/>
        <v>1</v>
      </c>
      <c r="BN71" s="1">
        <f t="shared" si="65"/>
        <v>0</v>
      </c>
      <c r="BO71" s="1">
        <f t="shared" si="65"/>
        <v>0</v>
      </c>
      <c r="BP71" s="1">
        <f t="shared" si="64"/>
        <v>0</v>
      </c>
      <c r="BQ71" s="1">
        <f t="shared" si="64"/>
        <v>0</v>
      </c>
      <c r="BR71" s="1">
        <f t="shared" si="64"/>
        <v>0</v>
      </c>
      <c r="BS71" s="1">
        <f t="shared" si="64"/>
        <v>0</v>
      </c>
      <c r="BT71" s="1">
        <f t="shared" si="64"/>
        <v>0</v>
      </c>
      <c r="BU71" s="1">
        <f t="shared" si="64"/>
        <v>0</v>
      </c>
      <c r="BV71" s="1">
        <f t="shared" si="64"/>
        <v>0</v>
      </c>
      <c r="BW71" s="1">
        <f t="shared" si="64"/>
        <v>0</v>
      </c>
      <c r="BX71" s="1">
        <f t="shared" si="64"/>
        <v>0</v>
      </c>
      <c r="BY71" s="1">
        <f t="shared" si="64"/>
        <v>0</v>
      </c>
      <c r="BZ71" s="1">
        <f t="shared" si="64"/>
        <v>0</v>
      </c>
      <c r="CA71" s="1">
        <f t="shared" si="64"/>
        <v>0</v>
      </c>
      <c r="CB71" s="1">
        <f t="shared" si="64"/>
        <v>0</v>
      </c>
      <c r="CC71" s="1">
        <f t="shared" si="64"/>
        <v>0</v>
      </c>
      <c r="CD71" s="1">
        <f t="shared" si="64"/>
        <v>0</v>
      </c>
      <c r="CE71" s="1">
        <f t="shared" si="64"/>
        <v>0</v>
      </c>
      <c r="CF71" s="1">
        <f t="shared" si="64"/>
        <v>0</v>
      </c>
      <c r="CG71" s="1">
        <f t="shared" si="64"/>
        <v>0</v>
      </c>
      <c r="CH71" s="1">
        <f t="shared" si="64"/>
        <v>0</v>
      </c>
      <c r="CI71" s="1">
        <f t="shared" si="64"/>
        <v>0</v>
      </c>
      <c r="CJ71" s="1">
        <f t="shared" si="64"/>
        <v>0</v>
      </c>
      <c r="CK71" s="1">
        <f t="shared" si="64"/>
        <v>0</v>
      </c>
      <c r="CL71" s="1">
        <f t="shared" si="64"/>
        <v>0</v>
      </c>
      <c r="CM71" s="1">
        <f t="shared" si="64"/>
        <v>0</v>
      </c>
      <c r="CN71" s="1">
        <f t="shared" si="64"/>
        <v>0</v>
      </c>
      <c r="CO71" s="1">
        <f t="shared" si="64"/>
        <v>0</v>
      </c>
      <c r="CP71" s="1">
        <f t="shared" si="64"/>
        <v>0</v>
      </c>
      <c r="CQ71" s="1">
        <f t="shared" si="64"/>
        <v>0</v>
      </c>
      <c r="CR71" s="1">
        <f t="shared" si="64"/>
        <v>0</v>
      </c>
      <c r="CS71" s="1">
        <f t="shared" si="64"/>
        <v>0</v>
      </c>
      <c r="CT71" s="1">
        <f t="shared" si="64"/>
        <v>0</v>
      </c>
      <c r="CU71" s="1">
        <f t="shared" si="64"/>
        <v>0</v>
      </c>
      <c r="CV71" s="1">
        <f t="shared" si="64"/>
        <v>0</v>
      </c>
      <c r="CW71" s="1">
        <f t="shared" si="64"/>
        <v>0</v>
      </c>
      <c r="CX71" s="1">
        <f t="shared" si="64"/>
        <v>0</v>
      </c>
      <c r="CY71" s="1">
        <f t="shared" si="64"/>
        <v>0</v>
      </c>
      <c r="CZ71" s="1">
        <f t="shared" si="64"/>
        <v>0</v>
      </c>
      <c r="DA71" s="1">
        <f t="shared" si="64"/>
        <v>0</v>
      </c>
      <c r="DB71" s="1">
        <f t="shared" si="64"/>
        <v>0</v>
      </c>
      <c r="DC71" s="1">
        <f t="shared" si="64"/>
        <v>0</v>
      </c>
      <c r="DD71" s="1">
        <f t="shared" si="64"/>
        <v>0</v>
      </c>
      <c r="DE71" s="1">
        <f t="shared" si="64"/>
        <v>0</v>
      </c>
      <c r="DF71" s="1">
        <f t="shared" si="64"/>
        <v>0</v>
      </c>
      <c r="DG71" s="1">
        <f t="shared" si="64"/>
        <v>0</v>
      </c>
      <c r="DH71" s="1">
        <f t="shared" si="64"/>
        <v>0</v>
      </c>
      <c r="DI71" s="1">
        <f t="shared" si="64"/>
        <v>0</v>
      </c>
      <c r="DJ71" s="1">
        <f t="shared" si="64"/>
        <v>0</v>
      </c>
      <c r="DK71" s="1">
        <f t="shared" si="64"/>
        <v>0</v>
      </c>
      <c r="DL71" s="1">
        <f t="shared" si="64"/>
        <v>0</v>
      </c>
      <c r="DM71" s="1">
        <f t="shared" si="64"/>
        <v>0</v>
      </c>
      <c r="DN71" s="1">
        <f t="shared" si="64"/>
        <v>0</v>
      </c>
      <c r="DO71" s="1">
        <f t="shared" si="64"/>
        <v>0</v>
      </c>
      <c r="DP71" s="1">
        <f t="shared" si="64"/>
        <v>0</v>
      </c>
      <c r="DQ71" s="1">
        <f t="shared" si="64"/>
        <v>0</v>
      </c>
      <c r="DR71" s="1">
        <f t="shared" si="64"/>
        <v>0</v>
      </c>
      <c r="DS71" s="1">
        <f t="shared" si="64"/>
        <v>0</v>
      </c>
      <c r="DT71" s="1">
        <f t="shared" si="64"/>
        <v>0</v>
      </c>
      <c r="DU71" s="1">
        <f t="shared" si="64"/>
        <v>0</v>
      </c>
      <c r="DV71" s="1">
        <f t="shared" si="64"/>
        <v>0</v>
      </c>
      <c r="DW71" s="1">
        <f t="shared" si="64"/>
        <v>0</v>
      </c>
      <c r="DX71" s="1">
        <f t="shared" si="64"/>
        <v>0</v>
      </c>
      <c r="DY71" s="1">
        <f t="shared" si="64"/>
        <v>0</v>
      </c>
      <c r="DZ71" s="1">
        <f t="shared" si="64"/>
        <v>0</v>
      </c>
      <c r="EA71" s="1">
        <f t="shared" si="63"/>
        <v>0</v>
      </c>
      <c r="EB71" s="1">
        <f t="shared" si="63"/>
        <v>0</v>
      </c>
      <c r="EC71" s="1">
        <f t="shared" si="63"/>
        <v>0</v>
      </c>
      <c r="ED71" s="1">
        <f t="shared" si="63"/>
        <v>0</v>
      </c>
      <c r="EE71" s="1">
        <f t="shared" si="63"/>
        <v>0</v>
      </c>
      <c r="EF71" s="1">
        <f t="shared" si="63"/>
        <v>0</v>
      </c>
      <c r="EG71" s="1">
        <f t="shared" si="63"/>
        <v>0</v>
      </c>
      <c r="EH71" s="1">
        <f t="shared" si="63"/>
        <v>0</v>
      </c>
      <c r="EI71" s="1">
        <f t="shared" si="63"/>
        <v>0</v>
      </c>
      <c r="EJ71" s="1">
        <f t="shared" si="63"/>
        <v>0</v>
      </c>
      <c r="EK71" s="1">
        <f t="shared" si="63"/>
        <v>0</v>
      </c>
      <c r="EL71" s="1">
        <f t="shared" si="63"/>
        <v>0</v>
      </c>
      <c r="EM71" s="1">
        <f t="shared" si="63"/>
        <v>0</v>
      </c>
      <c r="EN71" s="1">
        <f t="shared" si="63"/>
        <v>0</v>
      </c>
      <c r="EO71" s="1">
        <f t="shared" si="63"/>
        <v>0</v>
      </c>
      <c r="EP71" s="1">
        <f t="shared" si="63"/>
        <v>0</v>
      </c>
      <c r="EQ71" s="1">
        <f t="shared" si="63"/>
        <v>0</v>
      </c>
      <c r="ER71" s="1">
        <f t="shared" si="63"/>
        <v>0</v>
      </c>
      <c r="ES71" s="1">
        <f t="shared" si="63"/>
        <v>0</v>
      </c>
      <c r="ET71" s="1">
        <f t="shared" si="63"/>
        <v>0</v>
      </c>
      <c r="EU71" s="1">
        <f t="shared" si="63"/>
        <v>0</v>
      </c>
      <c r="EV71" s="1">
        <f t="shared" si="63"/>
        <v>0</v>
      </c>
      <c r="EW71" s="1">
        <f t="shared" si="63"/>
        <v>0</v>
      </c>
      <c r="EX71" s="1">
        <f t="shared" si="63"/>
        <v>0</v>
      </c>
      <c r="EY71" s="1">
        <f t="shared" si="63"/>
        <v>0</v>
      </c>
      <c r="EZ71" s="1">
        <f t="shared" si="63"/>
        <v>0</v>
      </c>
      <c r="FA71" s="1">
        <f t="shared" si="63"/>
        <v>0</v>
      </c>
      <c r="FB71" s="1">
        <f t="shared" si="63"/>
        <v>0</v>
      </c>
      <c r="FC71" s="1">
        <f t="shared" si="63"/>
        <v>0</v>
      </c>
      <c r="FD71" s="1">
        <f t="shared" si="63"/>
        <v>0</v>
      </c>
      <c r="FE71" s="1">
        <f t="shared" si="63"/>
        <v>0</v>
      </c>
      <c r="FF71" s="1">
        <f t="shared" si="63"/>
        <v>0</v>
      </c>
      <c r="FG71" s="1">
        <f t="shared" si="63"/>
        <v>0</v>
      </c>
      <c r="FH71" s="1">
        <f t="shared" si="63"/>
        <v>0</v>
      </c>
      <c r="FI71" s="1">
        <f t="shared" si="63"/>
        <v>0</v>
      </c>
      <c r="FJ71" s="1">
        <f t="shared" si="63"/>
        <v>0</v>
      </c>
      <c r="FK71" s="1">
        <f t="shared" si="63"/>
        <v>0</v>
      </c>
      <c r="FL71" s="1">
        <f t="shared" si="63"/>
        <v>0</v>
      </c>
      <c r="FM71" s="1">
        <f t="shared" si="63"/>
        <v>0</v>
      </c>
      <c r="FN71" s="1">
        <f t="shared" si="63"/>
        <v>0</v>
      </c>
      <c r="FO71" s="1">
        <f t="shared" si="63"/>
        <v>0</v>
      </c>
      <c r="FP71" s="1">
        <f t="shared" si="63"/>
        <v>0</v>
      </c>
      <c r="FQ71" s="1">
        <f t="shared" si="63"/>
        <v>0</v>
      </c>
      <c r="FR71" s="1">
        <f t="shared" si="63"/>
        <v>0</v>
      </c>
      <c r="FS71" s="1">
        <f t="shared" si="63"/>
        <v>0</v>
      </c>
      <c r="FT71" s="1">
        <f t="shared" si="63"/>
        <v>0</v>
      </c>
      <c r="FU71" s="1">
        <f t="shared" si="63"/>
        <v>0</v>
      </c>
      <c r="FV71" s="1">
        <f t="shared" si="63"/>
        <v>0</v>
      </c>
      <c r="FW71" s="1">
        <f t="shared" si="63"/>
        <v>0</v>
      </c>
      <c r="FX71" s="1">
        <f t="shared" si="63"/>
        <v>0</v>
      </c>
      <c r="FY71" s="1">
        <f t="shared" si="63"/>
        <v>0</v>
      </c>
      <c r="FZ71" s="1">
        <f t="shared" si="63"/>
        <v>0</v>
      </c>
      <c r="GA71" s="1">
        <f t="shared" si="63"/>
        <v>0</v>
      </c>
      <c r="GB71" s="1">
        <f t="shared" si="63"/>
        <v>0</v>
      </c>
      <c r="GC71" s="1">
        <f t="shared" si="63"/>
        <v>0</v>
      </c>
      <c r="GD71" s="1">
        <f t="shared" si="63"/>
        <v>0</v>
      </c>
      <c r="GE71" s="1">
        <f t="shared" si="63"/>
        <v>0</v>
      </c>
      <c r="GF71" s="1">
        <f t="shared" si="63"/>
        <v>0</v>
      </c>
      <c r="GG71" s="1">
        <f t="shared" si="63"/>
        <v>0</v>
      </c>
      <c r="GH71" s="1">
        <f t="shared" si="63"/>
        <v>0</v>
      </c>
      <c r="GI71" s="1">
        <f t="shared" si="63"/>
        <v>0</v>
      </c>
      <c r="GJ71" s="1">
        <f t="shared" si="63"/>
        <v>0</v>
      </c>
      <c r="GK71" s="1">
        <f t="shared" si="63"/>
        <v>0</v>
      </c>
      <c r="GL71" s="1">
        <f t="shared" si="63"/>
        <v>0</v>
      </c>
      <c r="GM71" s="1">
        <f t="shared" si="62"/>
        <v>0</v>
      </c>
      <c r="GN71" s="1">
        <f t="shared" si="62"/>
        <v>0</v>
      </c>
      <c r="GO71" s="1">
        <f t="shared" si="62"/>
        <v>0</v>
      </c>
      <c r="GP71" s="1">
        <f t="shared" si="62"/>
        <v>0</v>
      </c>
      <c r="GQ71" s="1">
        <f t="shared" si="62"/>
        <v>0</v>
      </c>
      <c r="GR71" s="1">
        <f t="shared" si="62"/>
        <v>0</v>
      </c>
      <c r="GS71" s="1">
        <f t="shared" si="62"/>
        <v>0</v>
      </c>
      <c r="GT71" s="1">
        <f t="shared" si="62"/>
        <v>0</v>
      </c>
      <c r="GU71" s="1">
        <f t="shared" si="62"/>
        <v>0</v>
      </c>
      <c r="GV71" s="1">
        <f t="shared" si="62"/>
        <v>0</v>
      </c>
      <c r="GW71" s="1">
        <f t="shared" si="62"/>
        <v>0</v>
      </c>
      <c r="GX71" s="1">
        <f t="shared" si="62"/>
        <v>0</v>
      </c>
      <c r="GY71" s="1">
        <f>IF(INDEX('W2. Regional GDP data'!$E$8:$L$211,MATCH($A71,'W2. Regional GDP data'!$B$8:$B$211,0),MATCH(GY$7,'W2. Regional GDP data'!$E$7:$L$7,0))=GY$8,1,0)</f>
        <v>0</v>
      </c>
      <c r="GZ71" s="1">
        <f>IF(INDEX('W2. Regional GDP data'!$E$8:$L$211,MATCH($A71,'W2. Regional GDP data'!$B$8:$B$211,0),MATCH(GZ$7,'W2. Regional GDP data'!$E$7:$L$7,0))=GZ$8,1,0)</f>
        <v>0</v>
      </c>
      <c r="HA71" s="1">
        <f>IF(INDEX('W2. Regional GDP data'!$E$8:$L$211,MATCH($A71,'W2. Regional GDP data'!$B$8:$B$211,0),MATCH(HA$7,'W2. Regional GDP data'!$E$7:$L$7,0))=HA$8,1,0)</f>
        <v>0</v>
      </c>
      <c r="HB71" s="1">
        <f>IF(INDEX('W2. Regional GDP data'!$E$8:$L$211,MATCH($A71,'W2. Regional GDP data'!$B$8:$B$211,0),MATCH(HB$7,'W2. Regional GDP data'!$E$7:$L$7,0))=HB$8,1,0)</f>
        <v>0</v>
      </c>
      <c r="HC71" s="1">
        <f>IF(INDEX('W2. Regional GDP data'!$E$8:$L$211,MATCH($A71,'W2. Regional GDP data'!$B$8:$B$211,0),MATCH(HC$7,'W2. Regional GDP data'!$E$7:$L$7,0))=HC$8,1,0)</f>
        <v>0</v>
      </c>
      <c r="HD71" s="1">
        <f>IF(INDEX('W2. Regional GDP data'!$E$8:$L$211,MATCH($A71,'W2. Regional GDP data'!$B$8:$B$211,0),MATCH(HD$7,'W2. Regional GDP data'!$E$7:$L$7,0))=HD$8,1,0)</f>
        <v>0</v>
      </c>
      <c r="HE71" s="1">
        <f>IF(INDEX('W2. Regional GDP data'!$E$8:$L$211,MATCH($A71,'W2. Regional GDP data'!$B$8:$B$211,0),MATCH(HE$7,'W2. Regional GDP data'!$E$7:$L$7,0))=HE$8,1,0)</f>
        <v>0</v>
      </c>
      <c r="HF71" s="1">
        <f>IF(INDEX('W2. Regional GDP data'!$E$8:$L$211,MATCH($A71,'W2. Regional GDP data'!$B$8:$B$211,0),MATCH(HF$7,'W2. Regional GDP data'!$E$7:$L$7,0))=HF$8,1,0)</f>
        <v>0</v>
      </c>
      <c r="HG71" s="1">
        <f>IF(INDEX('W2. Regional GDP data'!$E$8:$L$211,MATCH($A71,'W2. Regional GDP data'!$B$8:$B$211,0),MATCH(HG$7,'W2. Regional GDP data'!$E$7:$L$7,0))=HG$8,1,0)</f>
        <v>0</v>
      </c>
      <c r="HH71" s="1">
        <f>IF(INDEX('W2. Regional GDP data'!$E$8:$L$211,MATCH($A71,'W2. Regional GDP data'!$B$8:$B$211,0),MATCH(HH$7,'W2. Regional GDP data'!$E$7:$L$7,0))=HH$8,1,0)</f>
        <v>1</v>
      </c>
      <c r="HI71" s="1">
        <f>IF(INDEX('W2. Regional GDP data'!$E$8:$L$211,MATCH($A71,'W2. Regional GDP data'!$B$8:$B$211,0),MATCH(HI$7,'W2. Regional GDP data'!$E$7:$L$7,0))=HI$8,1,0)</f>
        <v>0</v>
      </c>
      <c r="HJ71" s="1">
        <f>IF(INDEX('W2. Regional GDP data'!$E$8:$L$211,MATCH($A71,'W2. Regional GDP data'!$B$8:$B$211,0),MATCH(HJ$7,'W2. Regional GDP data'!$E$7:$L$7,0))=HJ$8,1,0)</f>
        <v>0</v>
      </c>
      <c r="HK71" s="1">
        <f>IF(INDEX('W2. Regional GDP data'!$E$8:$L$211,MATCH($A71,'W2. Regional GDP data'!$B$8:$B$211,0),MATCH(HK$7,'W2. Regional GDP data'!$E$7:$L$7,0))=HK$8,1,0)</f>
        <v>0</v>
      </c>
      <c r="HL71" s="1">
        <f>IF(INDEX('W2. Regional GDP data'!$E$8:$L$211,MATCH($A71,'W2. Regional GDP data'!$B$8:$B$211,0),MATCH(HL$7,'W2. Regional GDP data'!$E$7:$L$7,0))=HL$8,1,0)</f>
        <v>0</v>
      </c>
      <c r="HM71" s="1">
        <f>IF(INDEX('W2. Regional GDP data'!$E$8:$L$211,MATCH($A71,'W2. Regional GDP data'!$B$8:$B$211,0),MATCH(HM$7,'W2. Regional GDP data'!$E$7:$L$7,0))=HM$8,1,0)</f>
        <v>0</v>
      </c>
      <c r="HN71" s="1">
        <f>IF(INDEX('W2. Regional GDP data'!$E$8:$L$211,MATCH($A71,'W2. Regional GDP data'!$B$8:$B$211,0),MATCH(HN$7,'W2. Regional GDP data'!$E$7:$L$7,0))=HN$8,1,0)</f>
        <v>0</v>
      </c>
      <c r="HO71" s="1">
        <f>IF(INDEX('W2. Regional GDP data'!$E$8:$L$211,MATCH($A71,'W2. Regional GDP data'!$B$8:$B$211,0),MATCH(HO$7,'W2. Regional GDP data'!$E$7:$L$7,0))=HO$8,1,0)</f>
        <v>0</v>
      </c>
      <c r="HP71" s="1">
        <f>IF(INDEX('W2. Regional GDP data'!$E$8:$L$211,MATCH($A71,'W2. Regional GDP data'!$B$8:$B$211,0),MATCH(HP$7,'W2. Regional GDP data'!$E$7:$L$7,0))=HP$8,1,0)</f>
        <v>0</v>
      </c>
      <c r="HQ71" s="1">
        <f>IF(INDEX('W2. Regional GDP data'!$E$8:$L$211,MATCH($A71,'W2. Regional GDP data'!$B$8:$B$211,0),MATCH(HQ$7,'W2. Regional GDP data'!$E$7:$L$7,0))=HQ$8,1,0)</f>
        <v>0</v>
      </c>
      <c r="HR71" s="1">
        <f>IF(INDEX('W2. Regional GDP data'!$E$8:$L$211,MATCH($A71,'W2. Regional GDP data'!$B$8:$B$211,0),MATCH(HR$7,'W2. Regional GDP data'!$E$7:$L$7,0))=HR$8,1,0)</f>
        <v>0</v>
      </c>
      <c r="HS71" s="1">
        <f>IF(INDEX('W2. Regional GDP data'!$E$8:$L$211,MATCH($A71,'W2. Regional GDP data'!$B$8:$B$211,0),MATCH(HS$7,'W2. Regional GDP data'!$E$7:$L$7,0))=HS$8,1,0)</f>
        <v>0</v>
      </c>
      <c r="HT71" s="1">
        <f>IF(INDEX('W2. Regional GDP data'!$E$8:$L$211,MATCH($A71,'W2. Regional GDP data'!$B$8:$B$211,0),MATCH(HT$7,'W2. Regional GDP data'!$E$7:$L$7,0))=HT$8,1,0)</f>
        <v>0</v>
      </c>
      <c r="HU71" s="1">
        <f>IF(INDEX('W2. Regional GDP data'!$E$8:$L$211,MATCH($A71,'W2. Regional GDP data'!$B$8:$B$211,0),MATCH(HU$7,'W2. Regional GDP data'!$E$7:$L$7,0))=HU$8,1,0)</f>
        <v>0</v>
      </c>
      <c r="HV71" s="1">
        <f>IF(INDEX('W2. Regional GDP data'!$E$8:$L$211,MATCH($A71,'W2. Regional GDP data'!$B$8:$B$211,0),MATCH(HV$7,'W2. Regional GDP data'!$E$7:$L$7,0))=HV$8,1,0)</f>
        <v>0</v>
      </c>
      <c r="HW71" s="1">
        <f>IF(INDEX('W2. Regional GDP data'!$E$8:$L$211,MATCH($A71,'W2. Regional GDP data'!$B$8:$B$211,0),MATCH(HW$7,'W2. Regional GDP data'!$E$7:$L$7,0))=HW$8,1,0)</f>
        <v>0</v>
      </c>
      <c r="HX71" s="1">
        <f>IF(INDEX('W2. Regional GDP data'!$E$8:$L$211,MATCH($A71,'W2. Regional GDP data'!$B$8:$B$211,0),MATCH(HX$7,'W2. Regional GDP data'!$E$7:$L$7,0))=HX$8,1,0)</f>
        <v>1</v>
      </c>
      <c r="HY71" s="1">
        <f>IF(INDEX('W2. Regional GDP data'!$E$8:$L$211,MATCH($A71,'W2. Regional GDP data'!$B$8:$B$211,0),MATCH(HY$7,'W2. Regional GDP data'!$E$7:$L$7,0))=HY$8,1,0)</f>
        <v>0</v>
      </c>
      <c r="HZ71" s="1">
        <f>IF(INDEX('W2. Regional GDP data'!$E$8:$L$211,MATCH($A71,'W2. Regional GDP data'!$B$8:$B$211,0),MATCH(HZ$7,'W2. Regional GDP data'!$E$7:$L$7,0))=HZ$8,1,0)</f>
        <v>0</v>
      </c>
      <c r="IA71" s="1">
        <f>IF(INDEX('W2. Regional GDP data'!$E$8:$L$211,MATCH($A71,'W2. Regional GDP data'!$B$8:$B$211,0),MATCH(IA$7,'W2. Regional GDP data'!$E$7:$L$7,0))=IA$8,1,0)</f>
        <v>0</v>
      </c>
      <c r="IB71" s="1">
        <f>IF(INDEX('W2. Regional GDP data'!$E$8:$L$211,MATCH($A71,'W2. Regional GDP data'!$B$8:$B$211,0),MATCH(IB$7,'W2. Regional GDP data'!$E$7:$L$7,0))=IB$8,1,0)</f>
        <v>0</v>
      </c>
      <c r="IC71" s="1">
        <v>1</v>
      </c>
    </row>
    <row r="72" spans="1:237">
      <c r="A72" s="1" t="s">
        <v>253</v>
      </c>
      <c r="B72" s="1" t="s">
        <v>355</v>
      </c>
      <c r="C72" s="1">
        <f t="shared" si="4"/>
        <v>0</v>
      </c>
      <c r="D72" s="1">
        <f t="shared" si="65"/>
        <v>0</v>
      </c>
      <c r="E72" s="1">
        <f t="shared" si="65"/>
        <v>0</v>
      </c>
      <c r="F72" s="1">
        <f t="shared" si="65"/>
        <v>0</v>
      </c>
      <c r="G72" s="1">
        <f t="shared" si="65"/>
        <v>0</v>
      </c>
      <c r="H72" s="1">
        <f t="shared" si="65"/>
        <v>0</v>
      </c>
      <c r="I72" s="1">
        <f t="shared" si="65"/>
        <v>0</v>
      </c>
      <c r="J72" s="1">
        <f t="shared" si="65"/>
        <v>0</v>
      </c>
      <c r="K72" s="1">
        <f t="shared" si="65"/>
        <v>0</v>
      </c>
      <c r="L72" s="1">
        <f t="shared" si="65"/>
        <v>0</v>
      </c>
      <c r="M72" s="1">
        <f t="shared" si="65"/>
        <v>0</v>
      </c>
      <c r="N72" s="1">
        <f t="shared" si="65"/>
        <v>0</v>
      </c>
      <c r="O72" s="1">
        <f t="shared" si="65"/>
        <v>0</v>
      </c>
      <c r="P72" s="1">
        <f t="shared" si="65"/>
        <v>0</v>
      </c>
      <c r="Q72" s="1">
        <f t="shared" si="65"/>
        <v>0</v>
      </c>
      <c r="R72" s="1">
        <f t="shared" si="65"/>
        <v>0</v>
      </c>
      <c r="S72" s="1">
        <f t="shared" si="65"/>
        <v>0</v>
      </c>
      <c r="T72" s="1">
        <f t="shared" si="65"/>
        <v>0</v>
      </c>
      <c r="U72" s="1">
        <f t="shared" si="65"/>
        <v>0</v>
      </c>
      <c r="V72" s="1">
        <f t="shared" si="65"/>
        <v>0</v>
      </c>
      <c r="W72" s="1">
        <f t="shared" si="65"/>
        <v>0</v>
      </c>
      <c r="X72" s="1">
        <f t="shared" si="65"/>
        <v>0</v>
      </c>
      <c r="Y72" s="1">
        <f t="shared" si="65"/>
        <v>0</v>
      </c>
      <c r="Z72" s="1">
        <f t="shared" si="65"/>
        <v>0</v>
      </c>
      <c r="AA72" s="1">
        <f t="shared" si="65"/>
        <v>0</v>
      </c>
      <c r="AB72" s="1">
        <f t="shared" si="65"/>
        <v>0</v>
      </c>
      <c r="AC72" s="1">
        <f t="shared" si="65"/>
        <v>0</v>
      </c>
      <c r="AD72" s="1">
        <f t="shared" si="65"/>
        <v>0</v>
      </c>
      <c r="AE72" s="1">
        <f t="shared" si="65"/>
        <v>0</v>
      </c>
      <c r="AF72" s="1">
        <f t="shared" si="65"/>
        <v>0</v>
      </c>
      <c r="AG72" s="1">
        <f t="shared" si="65"/>
        <v>0</v>
      </c>
      <c r="AH72" s="1">
        <f t="shared" si="65"/>
        <v>0</v>
      </c>
      <c r="AI72" s="1">
        <f t="shared" si="65"/>
        <v>0</v>
      </c>
      <c r="AJ72" s="1">
        <f t="shared" si="65"/>
        <v>0</v>
      </c>
      <c r="AK72" s="1">
        <f t="shared" si="65"/>
        <v>0</v>
      </c>
      <c r="AL72" s="1">
        <f t="shared" si="65"/>
        <v>0</v>
      </c>
      <c r="AM72" s="1">
        <f t="shared" si="65"/>
        <v>0</v>
      </c>
      <c r="AN72" s="1">
        <f t="shared" si="65"/>
        <v>0</v>
      </c>
      <c r="AO72" s="1">
        <f t="shared" si="65"/>
        <v>0</v>
      </c>
      <c r="AP72" s="1">
        <f t="shared" si="65"/>
        <v>0</v>
      </c>
      <c r="AQ72" s="1">
        <f t="shared" si="65"/>
        <v>0</v>
      </c>
      <c r="AR72" s="1">
        <f t="shared" si="65"/>
        <v>0</v>
      </c>
      <c r="AS72" s="1">
        <f t="shared" si="65"/>
        <v>0</v>
      </c>
      <c r="AT72" s="1">
        <f t="shared" si="65"/>
        <v>0</v>
      </c>
      <c r="AU72" s="1">
        <f t="shared" si="65"/>
        <v>0</v>
      </c>
      <c r="AV72" s="1">
        <f t="shared" si="65"/>
        <v>0</v>
      </c>
      <c r="AW72" s="1">
        <f t="shared" si="65"/>
        <v>0</v>
      </c>
      <c r="AX72" s="1">
        <f t="shared" si="65"/>
        <v>0</v>
      </c>
      <c r="AY72" s="1">
        <f t="shared" si="65"/>
        <v>0</v>
      </c>
      <c r="AZ72" s="1">
        <f t="shared" si="65"/>
        <v>0</v>
      </c>
      <c r="BA72" s="1">
        <f t="shared" si="65"/>
        <v>0</v>
      </c>
      <c r="BB72" s="1">
        <f t="shared" si="65"/>
        <v>0</v>
      </c>
      <c r="BC72" s="1">
        <f t="shared" si="65"/>
        <v>0</v>
      </c>
      <c r="BD72" s="1">
        <f t="shared" si="65"/>
        <v>0</v>
      </c>
      <c r="BE72" s="1">
        <f t="shared" si="65"/>
        <v>0</v>
      </c>
      <c r="BF72" s="1">
        <f t="shared" si="65"/>
        <v>0</v>
      </c>
      <c r="BG72" s="1">
        <f t="shared" si="65"/>
        <v>0</v>
      </c>
      <c r="BH72" s="1">
        <f t="shared" si="65"/>
        <v>0</v>
      </c>
      <c r="BI72" s="1">
        <f t="shared" si="65"/>
        <v>0</v>
      </c>
      <c r="BJ72" s="1">
        <f t="shared" si="65"/>
        <v>0</v>
      </c>
      <c r="BK72" s="1">
        <f t="shared" si="65"/>
        <v>0</v>
      </c>
      <c r="BL72" s="1">
        <f t="shared" si="65"/>
        <v>0</v>
      </c>
      <c r="BM72" s="1">
        <f t="shared" si="65"/>
        <v>0</v>
      </c>
      <c r="BN72" s="1">
        <f t="shared" si="65"/>
        <v>1</v>
      </c>
      <c r="BO72" s="1">
        <f t="shared" si="65"/>
        <v>0</v>
      </c>
      <c r="BP72" s="1">
        <f t="shared" si="64"/>
        <v>0</v>
      </c>
      <c r="BQ72" s="1">
        <f t="shared" si="64"/>
        <v>0</v>
      </c>
      <c r="BR72" s="1">
        <f t="shared" si="64"/>
        <v>0</v>
      </c>
      <c r="BS72" s="1">
        <f t="shared" si="64"/>
        <v>0</v>
      </c>
      <c r="BT72" s="1">
        <f t="shared" si="64"/>
        <v>0</v>
      </c>
      <c r="BU72" s="1">
        <f t="shared" si="64"/>
        <v>0</v>
      </c>
      <c r="BV72" s="1">
        <f t="shared" si="64"/>
        <v>0</v>
      </c>
      <c r="BW72" s="1">
        <f t="shared" si="64"/>
        <v>0</v>
      </c>
      <c r="BX72" s="1">
        <f t="shared" si="64"/>
        <v>0</v>
      </c>
      <c r="BY72" s="1">
        <f t="shared" si="64"/>
        <v>0</v>
      </c>
      <c r="BZ72" s="1">
        <f t="shared" si="64"/>
        <v>0</v>
      </c>
      <c r="CA72" s="1">
        <f t="shared" si="64"/>
        <v>0</v>
      </c>
      <c r="CB72" s="1">
        <f t="shared" si="64"/>
        <v>0</v>
      </c>
      <c r="CC72" s="1">
        <f t="shared" si="64"/>
        <v>0</v>
      </c>
      <c r="CD72" s="1">
        <f t="shared" si="64"/>
        <v>0</v>
      </c>
      <c r="CE72" s="1">
        <f t="shared" si="64"/>
        <v>0</v>
      </c>
      <c r="CF72" s="1">
        <f t="shared" si="64"/>
        <v>0</v>
      </c>
      <c r="CG72" s="1">
        <f t="shared" si="64"/>
        <v>0</v>
      </c>
      <c r="CH72" s="1">
        <f t="shared" si="64"/>
        <v>0</v>
      </c>
      <c r="CI72" s="1">
        <f t="shared" si="64"/>
        <v>0</v>
      </c>
      <c r="CJ72" s="1">
        <f t="shared" si="64"/>
        <v>0</v>
      </c>
      <c r="CK72" s="1">
        <f t="shared" si="64"/>
        <v>0</v>
      </c>
      <c r="CL72" s="1">
        <f t="shared" si="64"/>
        <v>0</v>
      </c>
      <c r="CM72" s="1">
        <f t="shared" si="64"/>
        <v>0</v>
      </c>
      <c r="CN72" s="1">
        <f t="shared" si="64"/>
        <v>0</v>
      </c>
      <c r="CO72" s="1">
        <f t="shared" si="64"/>
        <v>0</v>
      </c>
      <c r="CP72" s="1">
        <f t="shared" si="64"/>
        <v>0</v>
      </c>
      <c r="CQ72" s="1">
        <f t="shared" si="64"/>
        <v>0</v>
      </c>
      <c r="CR72" s="1">
        <f t="shared" si="64"/>
        <v>0</v>
      </c>
      <c r="CS72" s="1">
        <f t="shared" si="64"/>
        <v>0</v>
      </c>
      <c r="CT72" s="1">
        <f t="shared" si="64"/>
        <v>0</v>
      </c>
      <c r="CU72" s="1">
        <f t="shared" si="64"/>
        <v>0</v>
      </c>
      <c r="CV72" s="1">
        <f t="shared" si="64"/>
        <v>0</v>
      </c>
      <c r="CW72" s="1">
        <f t="shared" si="64"/>
        <v>0</v>
      </c>
      <c r="CX72" s="1">
        <f t="shared" si="64"/>
        <v>0</v>
      </c>
      <c r="CY72" s="1">
        <f t="shared" si="64"/>
        <v>0</v>
      </c>
      <c r="CZ72" s="1">
        <f t="shared" si="64"/>
        <v>0</v>
      </c>
      <c r="DA72" s="1">
        <f t="shared" si="64"/>
        <v>0</v>
      </c>
      <c r="DB72" s="1">
        <f t="shared" si="64"/>
        <v>0</v>
      </c>
      <c r="DC72" s="1">
        <f t="shared" si="64"/>
        <v>0</v>
      </c>
      <c r="DD72" s="1">
        <f t="shared" si="64"/>
        <v>0</v>
      </c>
      <c r="DE72" s="1">
        <f t="shared" si="64"/>
        <v>0</v>
      </c>
      <c r="DF72" s="1">
        <f t="shared" si="64"/>
        <v>0</v>
      </c>
      <c r="DG72" s="1">
        <f t="shared" si="64"/>
        <v>0</v>
      </c>
      <c r="DH72" s="1">
        <f t="shared" si="64"/>
        <v>0</v>
      </c>
      <c r="DI72" s="1">
        <f t="shared" si="64"/>
        <v>0</v>
      </c>
      <c r="DJ72" s="1">
        <f t="shared" si="64"/>
        <v>0</v>
      </c>
      <c r="DK72" s="1">
        <f t="shared" si="64"/>
        <v>0</v>
      </c>
      <c r="DL72" s="1">
        <f t="shared" si="64"/>
        <v>0</v>
      </c>
      <c r="DM72" s="1">
        <f t="shared" si="64"/>
        <v>0</v>
      </c>
      <c r="DN72" s="1">
        <f t="shared" si="64"/>
        <v>0</v>
      </c>
      <c r="DO72" s="1">
        <f t="shared" si="64"/>
        <v>0</v>
      </c>
      <c r="DP72" s="1">
        <f t="shared" si="64"/>
        <v>0</v>
      </c>
      <c r="DQ72" s="1">
        <f t="shared" si="64"/>
        <v>0</v>
      </c>
      <c r="DR72" s="1">
        <f t="shared" si="64"/>
        <v>0</v>
      </c>
      <c r="DS72" s="1">
        <f t="shared" si="64"/>
        <v>0</v>
      </c>
      <c r="DT72" s="1">
        <f t="shared" si="64"/>
        <v>0</v>
      </c>
      <c r="DU72" s="1">
        <f t="shared" si="64"/>
        <v>0</v>
      </c>
      <c r="DV72" s="1">
        <f t="shared" si="64"/>
        <v>0</v>
      </c>
      <c r="DW72" s="1">
        <f t="shared" si="64"/>
        <v>0</v>
      </c>
      <c r="DX72" s="1">
        <f t="shared" si="64"/>
        <v>0</v>
      </c>
      <c r="DY72" s="1">
        <f t="shared" si="64"/>
        <v>0</v>
      </c>
      <c r="DZ72" s="1">
        <f t="shared" si="64"/>
        <v>0</v>
      </c>
      <c r="EA72" s="1">
        <f t="shared" si="63"/>
        <v>0</v>
      </c>
      <c r="EB72" s="1">
        <f t="shared" si="63"/>
        <v>0</v>
      </c>
      <c r="EC72" s="1">
        <f t="shared" si="63"/>
        <v>0</v>
      </c>
      <c r="ED72" s="1">
        <f t="shared" si="63"/>
        <v>0</v>
      </c>
      <c r="EE72" s="1">
        <f t="shared" si="63"/>
        <v>0</v>
      </c>
      <c r="EF72" s="1">
        <f t="shared" si="63"/>
        <v>0</v>
      </c>
      <c r="EG72" s="1">
        <f t="shared" si="63"/>
        <v>0</v>
      </c>
      <c r="EH72" s="1">
        <f t="shared" si="63"/>
        <v>0</v>
      </c>
      <c r="EI72" s="1">
        <f t="shared" si="63"/>
        <v>0</v>
      </c>
      <c r="EJ72" s="1">
        <f t="shared" si="63"/>
        <v>0</v>
      </c>
      <c r="EK72" s="1">
        <f t="shared" si="63"/>
        <v>0</v>
      </c>
      <c r="EL72" s="1">
        <f t="shared" si="63"/>
        <v>0</v>
      </c>
      <c r="EM72" s="1">
        <f t="shared" si="63"/>
        <v>0</v>
      </c>
      <c r="EN72" s="1">
        <f t="shared" si="63"/>
        <v>0</v>
      </c>
      <c r="EO72" s="1">
        <f t="shared" si="63"/>
        <v>0</v>
      </c>
      <c r="EP72" s="1">
        <f t="shared" si="63"/>
        <v>0</v>
      </c>
      <c r="EQ72" s="1">
        <f t="shared" si="63"/>
        <v>0</v>
      </c>
      <c r="ER72" s="1">
        <f t="shared" si="63"/>
        <v>0</v>
      </c>
      <c r="ES72" s="1">
        <f t="shared" si="63"/>
        <v>0</v>
      </c>
      <c r="ET72" s="1">
        <f t="shared" si="63"/>
        <v>0</v>
      </c>
      <c r="EU72" s="1">
        <f t="shared" si="63"/>
        <v>0</v>
      </c>
      <c r="EV72" s="1">
        <f t="shared" si="63"/>
        <v>0</v>
      </c>
      <c r="EW72" s="1">
        <f t="shared" si="63"/>
        <v>0</v>
      </c>
      <c r="EX72" s="1">
        <f t="shared" si="63"/>
        <v>0</v>
      </c>
      <c r="EY72" s="1">
        <f t="shared" si="63"/>
        <v>0</v>
      </c>
      <c r="EZ72" s="1">
        <f t="shared" si="63"/>
        <v>0</v>
      </c>
      <c r="FA72" s="1">
        <f t="shared" si="63"/>
        <v>0</v>
      </c>
      <c r="FB72" s="1">
        <f t="shared" si="63"/>
        <v>0</v>
      </c>
      <c r="FC72" s="1">
        <f t="shared" si="63"/>
        <v>0</v>
      </c>
      <c r="FD72" s="1">
        <f t="shared" si="63"/>
        <v>0</v>
      </c>
      <c r="FE72" s="1">
        <f t="shared" si="63"/>
        <v>0</v>
      </c>
      <c r="FF72" s="1">
        <f t="shared" si="63"/>
        <v>0</v>
      </c>
      <c r="FG72" s="1">
        <f t="shared" si="63"/>
        <v>0</v>
      </c>
      <c r="FH72" s="1">
        <f t="shared" si="63"/>
        <v>0</v>
      </c>
      <c r="FI72" s="1">
        <f t="shared" si="63"/>
        <v>0</v>
      </c>
      <c r="FJ72" s="1">
        <f t="shared" si="63"/>
        <v>0</v>
      </c>
      <c r="FK72" s="1">
        <f t="shared" si="63"/>
        <v>0</v>
      </c>
      <c r="FL72" s="1">
        <f t="shared" si="63"/>
        <v>0</v>
      </c>
      <c r="FM72" s="1">
        <f t="shared" si="63"/>
        <v>0</v>
      </c>
      <c r="FN72" s="1">
        <f t="shared" si="63"/>
        <v>0</v>
      </c>
      <c r="FO72" s="1">
        <f t="shared" si="63"/>
        <v>0</v>
      </c>
      <c r="FP72" s="1">
        <f t="shared" si="63"/>
        <v>0</v>
      </c>
      <c r="FQ72" s="1">
        <f t="shared" si="63"/>
        <v>0</v>
      </c>
      <c r="FR72" s="1">
        <f t="shared" si="63"/>
        <v>0</v>
      </c>
      <c r="FS72" s="1">
        <f t="shared" si="63"/>
        <v>0</v>
      </c>
      <c r="FT72" s="1">
        <f t="shared" si="63"/>
        <v>0</v>
      </c>
      <c r="FU72" s="1">
        <f t="shared" si="63"/>
        <v>0</v>
      </c>
      <c r="FV72" s="1">
        <f t="shared" si="63"/>
        <v>0</v>
      </c>
      <c r="FW72" s="1">
        <f t="shared" si="63"/>
        <v>0</v>
      </c>
      <c r="FX72" s="1">
        <f t="shared" si="63"/>
        <v>0</v>
      </c>
      <c r="FY72" s="1">
        <f t="shared" si="63"/>
        <v>0</v>
      </c>
      <c r="FZ72" s="1">
        <f t="shared" si="63"/>
        <v>0</v>
      </c>
      <c r="GA72" s="1">
        <f t="shared" si="63"/>
        <v>0</v>
      </c>
      <c r="GB72" s="1">
        <f t="shared" si="63"/>
        <v>0</v>
      </c>
      <c r="GC72" s="1">
        <f t="shared" si="63"/>
        <v>0</v>
      </c>
      <c r="GD72" s="1">
        <f t="shared" si="63"/>
        <v>0</v>
      </c>
      <c r="GE72" s="1">
        <f t="shared" si="63"/>
        <v>0</v>
      </c>
      <c r="GF72" s="1">
        <f t="shared" si="63"/>
        <v>0</v>
      </c>
      <c r="GG72" s="1">
        <f t="shared" si="63"/>
        <v>0</v>
      </c>
      <c r="GH72" s="1">
        <f t="shared" si="63"/>
        <v>0</v>
      </c>
      <c r="GI72" s="1">
        <f t="shared" si="63"/>
        <v>0</v>
      </c>
      <c r="GJ72" s="1">
        <f t="shared" si="63"/>
        <v>0</v>
      </c>
      <c r="GK72" s="1">
        <f t="shared" si="63"/>
        <v>0</v>
      </c>
      <c r="GL72" s="1">
        <f t="shared" ref="GL72:GX80" si="66">IF($B72=GL$8,1,0)</f>
        <v>0</v>
      </c>
      <c r="GM72" s="1">
        <f t="shared" si="66"/>
        <v>0</v>
      </c>
      <c r="GN72" s="1">
        <f t="shared" si="66"/>
        <v>0</v>
      </c>
      <c r="GO72" s="1">
        <f t="shared" si="66"/>
        <v>0</v>
      </c>
      <c r="GP72" s="1">
        <f t="shared" si="66"/>
        <v>0</v>
      </c>
      <c r="GQ72" s="1">
        <f t="shared" si="66"/>
        <v>0</v>
      </c>
      <c r="GR72" s="1">
        <f t="shared" si="66"/>
        <v>0</v>
      </c>
      <c r="GS72" s="1">
        <f t="shared" si="66"/>
        <v>0</v>
      </c>
      <c r="GT72" s="1">
        <f t="shared" si="66"/>
        <v>0</v>
      </c>
      <c r="GU72" s="1">
        <f t="shared" si="66"/>
        <v>0</v>
      </c>
      <c r="GV72" s="1">
        <f t="shared" si="66"/>
        <v>0</v>
      </c>
      <c r="GW72" s="1">
        <f t="shared" si="66"/>
        <v>0</v>
      </c>
      <c r="GX72" s="1">
        <f t="shared" si="66"/>
        <v>0</v>
      </c>
      <c r="GY72" s="1">
        <f>IF(INDEX('W2. Regional GDP data'!$E$8:$L$211,MATCH($A72,'W2. Regional GDP data'!$B$8:$B$211,0),MATCH(GY$7,'W2. Regional GDP data'!$E$7:$L$7,0))=GY$8,1,0)</f>
        <v>0</v>
      </c>
      <c r="GZ72" s="1">
        <f>IF(INDEX('W2. Regional GDP data'!$E$8:$L$211,MATCH($A72,'W2. Regional GDP data'!$B$8:$B$211,0),MATCH(GZ$7,'W2. Regional GDP data'!$E$7:$L$7,0))=GZ$8,1,0)</f>
        <v>0</v>
      </c>
      <c r="HA72" s="1">
        <f>IF(INDEX('W2. Regional GDP data'!$E$8:$L$211,MATCH($A72,'W2. Regional GDP data'!$B$8:$B$211,0),MATCH(HA$7,'W2. Regional GDP data'!$E$7:$L$7,0))=HA$8,1,0)</f>
        <v>0</v>
      </c>
      <c r="HB72" s="1">
        <f>IF(INDEX('W2. Regional GDP data'!$E$8:$L$211,MATCH($A72,'W2. Regional GDP data'!$B$8:$B$211,0),MATCH(HB$7,'W2. Regional GDP data'!$E$7:$L$7,0))=HB$8,1,0)</f>
        <v>0</v>
      </c>
      <c r="HC72" s="1">
        <f>IF(INDEX('W2. Regional GDP data'!$E$8:$L$211,MATCH($A72,'W2. Regional GDP data'!$B$8:$B$211,0),MATCH(HC$7,'W2. Regional GDP data'!$E$7:$L$7,0))=HC$8,1,0)</f>
        <v>0</v>
      </c>
      <c r="HD72" s="1">
        <f>IF(INDEX('W2. Regional GDP data'!$E$8:$L$211,MATCH($A72,'W2. Regional GDP data'!$B$8:$B$211,0),MATCH(HD$7,'W2. Regional GDP data'!$E$7:$L$7,0))=HD$8,1,0)</f>
        <v>0</v>
      </c>
      <c r="HE72" s="1">
        <f>IF(INDEX('W2. Regional GDP data'!$E$8:$L$211,MATCH($A72,'W2. Regional GDP data'!$B$8:$B$211,0),MATCH(HE$7,'W2. Regional GDP data'!$E$7:$L$7,0))=HE$8,1,0)</f>
        <v>1</v>
      </c>
      <c r="HF72" s="1">
        <f>IF(INDEX('W2. Regional GDP data'!$E$8:$L$211,MATCH($A72,'W2. Regional GDP data'!$B$8:$B$211,0),MATCH(HF$7,'W2. Regional GDP data'!$E$7:$L$7,0))=HF$8,1,0)</f>
        <v>0</v>
      </c>
      <c r="HG72" s="1">
        <f>IF(INDEX('W2. Regional GDP data'!$E$8:$L$211,MATCH($A72,'W2. Regional GDP data'!$B$8:$B$211,0),MATCH(HG$7,'W2. Regional GDP data'!$E$7:$L$7,0))=HG$8,1,0)</f>
        <v>0</v>
      </c>
      <c r="HH72" s="1">
        <f>IF(INDEX('W2. Regional GDP data'!$E$8:$L$211,MATCH($A72,'W2. Regional GDP data'!$B$8:$B$211,0),MATCH(HH$7,'W2. Regional GDP data'!$E$7:$L$7,0))=HH$8,1,0)</f>
        <v>0</v>
      </c>
      <c r="HI72" s="1">
        <f>IF(INDEX('W2. Regional GDP data'!$E$8:$L$211,MATCH($A72,'W2. Regional GDP data'!$B$8:$B$211,0),MATCH(HI$7,'W2. Regional GDP data'!$E$7:$L$7,0))=HI$8,1,0)</f>
        <v>0</v>
      </c>
      <c r="HJ72" s="1">
        <f>IF(INDEX('W2. Regional GDP data'!$E$8:$L$211,MATCH($A72,'W2. Regional GDP data'!$B$8:$B$211,0),MATCH(HJ$7,'W2. Regional GDP data'!$E$7:$L$7,0))=HJ$8,1,0)</f>
        <v>0</v>
      </c>
      <c r="HK72" s="1">
        <f>IF(INDEX('W2. Regional GDP data'!$E$8:$L$211,MATCH($A72,'W2. Regional GDP data'!$B$8:$B$211,0),MATCH(HK$7,'W2. Regional GDP data'!$E$7:$L$7,0))=HK$8,1,0)</f>
        <v>0</v>
      </c>
      <c r="HL72" s="1">
        <f>IF(INDEX('W2. Regional GDP data'!$E$8:$L$211,MATCH($A72,'W2. Regional GDP data'!$B$8:$B$211,0),MATCH(HL$7,'W2. Regional GDP data'!$E$7:$L$7,0))=HL$8,1,0)</f>
        <v>0</v>
      </c>
      <c r="HM72" s="1">
        <f>IF(INDEX('W2. Regional GDP data'!$E$8:$L$211,MATCH($A72,'W2. Regional GDP data'!$B$8:$B$211,0),MATCH(HM$7,'W2. Regional GDP data'!$E$7:$L$7,0))=HM$8,1,0)</f>
        <v>0</v>
      </c>
      <c r="HN72" s="1">
        <f>IF(INDEX('W2. Regional GDP data'!$E$8:$L$211,MATCH($A72,'W2. Regional GDP data'!$B$8:$B$211,0),MATCH(HN$7,'W2. Regional GDP data'!$E$7:$L$7,0))=HN$8,1,0)</f>
        <v>0</v>
      </c>
      <c r="HO72" s="1">
        <f>IF(INDEX('W2. Regional GDP data'!$E$8:$L$211,MATCH($A72,'W2. Regional GDP data'!$B$8:$B$211,0),MATCH(HO$7,'W2. Regional GDP data'!$E$7:$L$7,0))=HO$8,1,0)</f>
        <v>0</v>
      </c>
      <c r="HP72" s="1">
        <f>IF(INDEX('W2. Regional GDP data'!$E$8:$L$211,MATCH($A72,'W2. Regional GDP data'!$B$8:$B$211,0),MATCH(HP$7,'W2. Regional GDP data'!$E$7:$L$7,0))=HP$8,1,0)</f>
        <v>0</v>
      </c>
      <c r="HQ72" s="1">
        <f>IF(INDEX('W2. Regional GDP data'!$E$8:$L$211,MATCH($A72,'W2. Regional GDP data'!$B$8:$B$211,0),MATCH(HQ$7,'W2. Regional GDP data'!$E$7:$L$7,0))=HQ$8,1,0)</f>
        <v>0</v>
      </c>
      <c r="HR72" s="1">
        <f>IF(INDEX('W2. Regional GDP data'!$E$8:$L$211,MATCH($A72,'W2. Regional GDP data'!$B$8:$B$211,0),MATCH(HR$7,'W2. Regional GDP data'!$E$7:$L$7,0))=HR$8,1,0)</f>
        <v>0</v>
      </c>
      <c r="HS72" s="1">
        <f>IF(INDEX('W2. Regional GDP data'!$E$8:$L$211,MATCH($A72,'W2. Regional GDP data'!$B$8:$B$211,0),MATCH(HS$7,'W2. Regional GDP data'!$E$7:$L$7,0))=HS$8,1,0)</f>
        <v>0</v>
      </c>
      <c r="HT72" s="1">
        <f>IF(INDEX('W2. Regional GDP data'!$E$8:$L$211,MATCH($A72,'W2. Regional GDP data'!$B$8:$B$211,0),MATCH(HT$7,'W2. Regional GDP data'!$E$7:$L$7,0))=HT$8,1,0)</f>
        <v>0</v>
      </c>
      <c r="HU72" s="1">
        <f>IF(INDEX('W2. Regional GDP data'!$E$8:$L$211,MATCH($A72,'W2. Regional GDP data'!$B$8:$B$211,0),MATCH(HU$7,'W2. Regional GDP data'!$E$7:$L$7,0))=HU$8,1,0)</f>
        <v>0</v>
      </c>
      <c r="HV72" s="1">
        <f>IF(INDEX('W2. Regional GDP data'!$E$8:$L$211,MATCH($A72,'W2. Regional GDP data'!$B$8:$B$211,0),MATCH(HV$7,'W2. Regional GDP data'!$E$7:$L$7,0))=HV$8,1,0)</f>
        <v>0</v>
      </c>
      <c r="HW72" s="1">
        <f>IF(INDEX('W2. Regional GDP data'!$E$8:$L$211,MATCH($A72,'W2. Regional GDP data'!$B$8:$B$211,0),MATCH(HW$7,'W2. Regional GDP data'!$E$7:$L$7,0))=HW$8,1,0)</f>
        <v>0</v>
      </c>
      <c r="HX72" s="1">
        <f>IF(INDEX('W2. Regional GDP data'!$E$8:$L$211,MATCH($A72,'W2. Regional GDP data'!$B$8:$B$211,0),MATCH(HX$7,'W2. Regional GDP data'!$E$7:$L$7,0))=HX$8,1,0)</f>
        <v>1</v>
      </c>
      <c r="HY72" s="1">
        <f>IF(INDEX('W2. Regional GDP data'!$E$8:$L$211,MATCH($A72,'W2. Regional GDP data'!$B$8:$B$211,0),MATCH(HY$7,'W2. Regional GDP data'!$E$7:$L$7,0))=HY$8,1,0)</f>
        <v>0</v>
      </c>
      <c r="HZ72" s="1">
        <f>IF(INDEX('W2. Regional GDP data'!$E$8:$L$211,MATCH($A72,'W2. Regional GDP data'!$B$8:$B$211,0),MATCH(HZ$7,'W2. Regional GDP data'!$E$7:$L$7,0))=HZ$8,1,0)</f>
        <v>0</v>
      </c>
      <c r="IA72" s="1">
        <f>IF(INDEX('W2. Regional GDP data'!$E$8:$L$211,MATCH($A72,'W2. Regional GDP data'!$B$8:$B$211,0),MATCH(IA$7,'W2. Regional GDP data'!$E$7:$L$7,0))=IA$8,1,0)</f>
        <v>0</v>
      </c>
      <c r="IB72" s="1">
        <f>IF(INDEX('W2. Regional GDP data'!$E$8:$L$211,MATCH($A72,'W2. Regional GDP data'!$B$8:$B$211,0),MATCH(IB$7,'W2. Regional GDP data'!$E$7:$L$7,0))=IB$8,1,0)</f>
        <v>0</v>
      </c>
      <c r="IC72" s="1">
        <v>1</v>
      </c>
    </row>
    <row r="73" spans="1:237">
      <c r="A73" s="1" t="s">
        <v>339</v>
      </c>
      <c r="B73" s="1" t="s">
        <v>461</v>
      </c>
      <c r="C73" s="1">
        <f t="shared" si="4"/>
        <v>0</v>
      </c>
      <c r="D73" s="1">
        <f t="shared" si="65"/>
        <v>0</v>
      </c>
      <c r="E73" s="1">
        <f t="shared" si="65"/>
        <v>0</v>
      </c>
      <c r="F73" s="1">
        <f t="shared" si="65"/>
        <v>0</v>
      </c>
      <c r="G73" s="1">
        <f t="shared" si="65"/>
        <v>0</v>
      </c>
      <c r="H73" s="1">
        <f t="shared" si="65"/>
        <v>0</v>
      </c>
      <c r="I73" s="1">
        <f t="shared" si="65"/>
        <v>0</v>
      </c>
      <c r="J73" s="1">
        <f t="shared" si="65"/>
        <v>0</v>
      </c>
      <c r="K73" s="1">
        <f t="shared" si="65"/>
        <v>0</v>
      </c>
      <c r="L73" s="1">
        <f t="shared" si="65"/>
        <v>0</v>
      </c>
      <c r="M73" s="1">
        <f t="shared" si="65"/>
        <v>0</v>
      </c>
      <c r="N73" s="1">
        <f t="shared" si="65"/>
        <v>0</v>
      </c>
      <c r="O73" s="1">
        <f t="shared" si="65"/>
        <v>0</v>
      </c>
      <c r="P73" s="1">
        <f t="shared" si="65"/>
        <v>0</v>
      </c>
      <c r="Q73" s="1">
        <f t="shared" si="65"/>
        <v>0</v>
      </c>
      <c r="R73" s="1">
        <f t="shared" si="65"/>
        <v>0</v>
      </c>
      <c r="S73" s="1">
        <f t="shared" si="65"/>
        <v>0</v>
      </c>
      <c r="T73" s="1">
        <f t="shared" si="65"/>
        <v>0</v>
      </c>
      <c r="U73" s="1">
        <f t="shared" si="65"/>
        <v>0</v>
      </c>
      <c r="V73" s="1">
        <f t="shared" si="65"/>
        <v>0</v>
      </c>
      <c r="W73" s="1">
        <f t="shared" si="65"/>
        <v>0</v>
      </c>
      <c r="X73" s="1">
        <f t="shared" si="65"/>
        <v>0</v>
      </c>
      <c r="Y73" s="1">
        <f t="shared" si="65"/>
        <v>0</v>
      </c>
      <c r="Z73" s="1">
        <f t="shared" si="65"/>
        <v>0</v>
      </c>
      <c r="AA73" s="1">
        <f t="shared" si="65"/>
        <v>0</v>
      </c>
      <c r="AB73" s="1">
        <f t="shared" si="65"/>
        <v>0</v>
      </c>
      <c r="AC73" s="1">
        <f t="shared" si="65"/>
        <v>0</v>
      </c>
      <c r="AD73" s="1">
        <f t="shared" si="65"/>
        <v>0</v>
      </c>
      <c r="AE73" s="1">
        <f t="shared" si="65"/>
        <v>0</v>
      </c>
      <c r="AF73" s="1">
        <f t="shared" si="65"/>
        <v>0</v>
      </c>
      <c r="AG73" s="1">
        <f t="shared" si="65"/>
        <v>0</v>
      </c>
      <c r="AH73" s="1">
        <f t="shared" si="65"/>
        <v>0</v>
      </c>
      <c r="AI73" s="1">
        <f t="shared" si="65"/>
        <v>0</v>
      </c>
      <c r="AJ73" s="1">
        <f t="shared" si="65"/>
        <v>0</v>
      </c>
      <c r="AK73" s="1">
        <f t="shared" si="65"/>
        <v>0</v>
      </c>
      <c r="AL73" s="1">
        <f t="shared" si="65"/>
        <v>0</v>
      </c>
      <c r="AM73" s="1">
        <f t="shared" si="65"/>
        <v>0</v>
      </c>
      <c r="AN73" s="1">
        <f t="shared" si="65"/>
        <v>0</v>
      </c>
      <c r="AO73" s="1">
        <f t="shared" si="65"/>
        <v>0</v>
      </c>
      <c r="AP73" s="1">
        <f t="shared" si="65"/>
        <v>0</v>
      </c>
      <c r="AQ73" s="1">
        <f t="shared" si="65"/>
        <v>0</v>
      </c>
      <c r="AR73" s="1">
        <f t="shared" si="65"/>
        <v>0</v>
      </c>
      <c r="AS73" s="1">
        <f t="shared" si="65"/>
        <v>0</v>
      </c>
      <c r="AT73" s="1">
        <f t="shared" si="65"/>
        <v>0</v>
      </c>
      <c r="AU73" s="1">
        <f t="shared" si="65"/>
        <v>0</v>
      </c>
      <c r="AV73" s="1">
        <f t="shared" si="65"/>
        <v>0</v>
      </c>
      <c r="AW73" s="1">
        <f t="shared" si="65"/>
        <v>0</v>
      </c>
      <c r="AX73" s="1">
        <f t="shared" si="65"/>
        <v>0</v>
      </c>
      <c r="AY73" s="1">
        <f t="shared" si="65"/>
        <v>0</v>
      </c>
      <c r="AZ73" s="1">
        <f t="shared" si="65"/>
        <v>0</v>
      </c>
      <c r="BA73" s="1">
        <f t="shared" si="65"/>
        <v>0</v>
      </c>
      <c r="BB73" s="1">
        <f t="shared" si="65"/>
        <v>0</v>
      </c>
      <c r="BC73" s="1">
        <f t="shared" si="65"/>
        <v>0</v>
      </c>
      <c r="BD73" s="1">
        <f t="shared" si="65"/>
        <v>0</v>
      </c>
      <c r="BE73" s="1">
        <f t="shared" si="65"/>
        <v>0</v>
      </c>
      <c r="BF73" s="1">
        <f t="shared" si="65"/>
        <v>0</v>
      </c>
      <c r="BG73" s="1">
        <f t="shared" si="65"/>
        <v>0</v>
      </c>
      <c r="BH73" s="1">
        <f t="shared" si="65"/>
        <v>0</v>
      </c>
      <c r="BI73" s="1">
        <f t="shared" si="65"/>
        <v>0</v>
      </c>
      <c r="BJ73" s="1">
        <f t="shared" si="65"/>
        <v>0</v>
      </c>
      <c r="BK73" s="1">
        <f t="shared" si="65"/>
        <v>0</v>
      </c>
      <c r="BL73" s="1">
        <f t="shared" si="65"/>
        <v>0</v>
      </c>
      <c r="BM73" s="1">
        <f t="shared" si="65"/>
        <v>0</v>
      </c>
      <c r="BN73" s="1">
        <f t="shared" si="65"/>
        <v>0</v>
      </c>
      <c r="BO73" s="1">
        <f t="shared" si="65"/>
        <v>1</v>
      </c>
      <c r="BP73" s="1">
        <f t="shared" si="64"/>
        <v>0</v>
      </c>
      <c r="BQ73" s="1">
        <f t="shared" si="64"/>
        <v>0</v>
      </c>
      <c r="BR73" s="1">
        <f t="shared" si="64"/>
        <v>0</v>
      </c>
      <c r="BS73" s="1">
        <f t="shared" si="64"/>
        <v>0</v>
      </c>
      <c r="BT73" s="1">
        <f t="shared" si="64"/>
        <v>0</v>
      </c>
      <c r="BU73" s="1">
        <f t="shared" si="64"/>
        <v>0</v>
      </c>
      <c r="BV73" s="1">
        <f t="shared" si="64"/>
        <v>0</v>
      </c>
      <c r="BW73" s="1">
        <f t="shared" si="64"/>
        <v>0</v>
      </c>
      <c r="BX73" s="1">
        <f t="shared" si="64"/>
        <v>0</v>
      </c>
      <c r="BY73" s="1">
        <f t="shared" si="64"/>
        <v>0</v>
      </c>
      <c r="BZ73" s="1">
        <f t="shared" si="64"/>
        <v>0</v>
      </c>
      <c r="CA73" s="1">
        <f t="shared" si="64"/>
        <v>0</v>
      </c>
      <c r="CB73" s="1">
        <f t="shared" si="64"/>
        <v>0</v>
      </c>
      <c r="CC73" s="1">
        <f t="shared" si="64"/>
        <v>0</v>
      </c>
      <c r="CD73" s="1">
        <f t="shared" si="64"/>
        <v>0</v>
      </c>
      <c r="CE73" s="1">
        <f t="shared" si="64"/>
        <v>0</v>
      </c>
      <c r="CF73" s="1">
        <f t="shared" si="64"/>
        <v>0</v>
      </c>
      <c r="CG73" s="1">
        <f t="shared" si="64"/>
        <v>0</v>
      </c>
      <c r="CH73" s="1">
        <f t="shared" si="64"/>
        <v>0</v>
      </c>
      <c r="CI73" s="1">
        <f t="shared" si="64"/>
        <v>0</v>
      </c>
      <c r="CJ73" s="1">
        <f t="shared" si="64"/>
        <v>0</v>
      </c>
      <c r="CK73" s="1">
        <f t="shared" si="64"/>
        <v>0</v>
      </c>
      <c r="CL73" s="1">
        <f t="shared" si="64"/>
        <v>0</v>
      </c>
      <c r="CM73" s="1">
        <f t="shared" si="64"/>
        <v>0</v>
      </c>
      <c r="CN73" s="1">
        <f t="shared" si="64"/>
        <v>0</v>
      </c>
      <c r="CO73" s="1">
        <f t="shared" si="64"/>
        <v>0</v>
      </c>
      <c r="CP73" s="1">
        <f t="shared" si="64"/>
        <v>0</v>
      </c>
      <c r="CQ73" s="1">
        <f t="shared" si="64"/>
        <v>0</v>
      </c>
      <c r="CR73" s="1">
        <f t="shared" si="64"/>
        <v>0</v>
      </c>
      <c r="CS73" s="1">
        <f t="shared" si="64"/>
        <v>0</v>
      </c>
      <c r="CT73" s="1">
        <f t="shared" si="64"/>
        <v>0</v>
      </c>
      <c r="CU73" s="1">
        <f t="shared" si="64"/>
        <v>0</v>
      </c>
      <c r="CV73" s="1">
        <f t="shared" si="64"/>
        <v>0</v>
      </c>
      <c r="CW73" s="1">
        <f t="shared" si="64"/>
        <v>0</v>
      </c>
      <c r="CX73" s="1">
        <f t="shared" si="64"/>
        <v>0</v>
      </c>
      <c r="CY73" s="1">
        <f t="shared" si="64"/>
        <v>0</v>
      </c>
      <c r="CZ73" s="1">
        <f t="shared" si="64"/>
        <v>0</v>
      </c>
      <c r="DA73" s="1">
        <f t="shared" si="64"/>
        <v>0</v>
      </c>
      <c r="DB73" s="1">
        <f t="shared" si="64"/>
        <v>0</v>
      </c>
      <c r="DC73" s="1">
        <f t="shared" si="64"/>
        <v>0</v>
      </c>
      <c r="DD73" s="1">
        <f t="shared" si="64"/>
        <v>0</v>
      </c>
      <c r="DE73" s="1">
        <f t="shared" si="64"/>
        <v>0</v>
      </c>
      <c r="DF73" s="1">
        <f t="shared" si="64"/>
        <v>0</v>
      </c>
      <c r="DG73" s="1">
        <f t="shared" si="64"/>
        <v>0</v>
      </c>
      <c r="DH73" s="1">
        <f t="shared" si="64"/>
        <v>0</v>
      </c>
      <c r="DI73" s="1">
        <f t="shared" si="64"/>
        <v>0</v>
      </c>
      <c r="DJ73" s="1">
        <f t="shared" si="64"/>
        <v>0</v>
      </c>
      <c r="DK73" s="1">
        <f t="shared" si="64"/>
        <v>0</v>
      </c>
      <c r="DL73" s="1">
        <f t="shared" si="64"/>
        <v>0</v>
      </c>
      <c r="DM73" s="1">
        <f t="shared" si="64"/>
        <v>0</v>
      </c>
      <c r="DN73" s="1">
        <f t="shared" si="64"/>
        <v>0</v>
      </c>
      <c r="DO73" s="1">
        <f t="shared" si="64"/>
        <v>0</v>
      </c>
      <c r="DP73" s="1">
        <f t="shared" si="64"/>
        <v>0</v>
      </c>
      <c r="DQ73" s="1">
        <f t="shared" si="64"/>
        <v>0</v>
      </c>
      <c r="DR73" s="1">
        <f t="shared" si="64"/>
        <v>0</v>
      </c>
      <c r="DS73" s="1">
        <f t="shared" si="64"/>
        <v>0</v>
      </c>
      <c r="DT73" s="1">
        <f t="shared" si="64"/>
        <v>0</v>
      </c>
      <c r="DU73" s="1">
        <f t="shared" si="64"/>
        <v>0</v>
      </c>
      <c r="DV73" s="1">
        <f t="shared" si="64"/>
        <v>0</v>
      </c>
      <c r="DW73" s="1">
        <f t="shared" si="64"/>
        <v>0</v>
      </c>
      <c r="DX73" s="1">
        <f t="shared" si="64"/>
        <v>0</v>
      </c>
      <c r="DY73" s="1">
        <f t="shared" si="64"/>
        <v>0</v>
      </c>
      <c r="DZ73" s="1">
        <f t="shared" si="64"/>
        <v>0</v>
      </c>
      <c r="EA73" s="1">
        <f t="shared" ref="EA73:GL77" si="67">IF($B73=EA$8,1,0)</f>
        <v>0</v>
      </c>
      <c r="EB73" s="1">
        <f t="shared" si="67"/>
        <v>0</v>
      </c>
      <c r="EC73" s="1">
        <f t="shared" si="67"/>
        <v>0</v>
      </c>
      <c r="ED73" s="1">
        <f t="shared" si="67"/>
        <v>0</v>
      </c>
      <c r="EE73" s="1">
        <f t="shared" si="67"/>
        <v>0</v>
      </c>
      <c r="EF73" s="1">
        <f t="shared" si="67"/>
        <v>0</v>
      </c>
      <c r="EG73" s="1">
        <f t="shared" si="67"/>
        <v>0</v>
      </c>
      <c r="EH73" s="1">
        <f t="shared" si="67"/>
        <v>0</v>
      </c>
      <c r="EI73" s="1">
        <f t="shared" si="67"/>
        <v>0</v>
      </c>
      <c r="EJ73" s="1">
        <f t="shared" si="67"/>
        <v>0</v>
      </c>
      <c r="EK73" s="1">
        <f t="shared" si="67"/>
        <v>0</v>
      </c>
      <c r="EL73" s="1">
        <f t="shared" si="67"/>
        <v>0</v>
      </c>
      <c r="EM73" s="1">
        <f t="shared" si="67"/>
        <v>0</v>
      </c>
      <c r="EN73" s="1">
        <f t="shared" si="67"/>
        <v>0</v>
      </c>
      <c r="EO73" s="1">
        <f t="shared" si="67"/>
        <v>0</v>
      </c>
      <c r="EP73" s="1">
        <f t="shared" si="67"/>
        <v>0</v>
      </c>
      <c r="EQ73" s="1">
        <f t="shared" si="67"/>
        <v>0</v>
      </c>
      <c r="ER73" s="1">
        <f t="shared" si="67"/>
        <v>0</v>
      </c>
      <c r="ES73" s="1">
        <f t="shared" si="67"/>
        <v>0</v>
      </c>
      <c r="ET73" s="1">
        <f t="shared" si="67"/>
        <v>0</v>
      </c>
      <c r="EU73" s="1">
        <f t="shared" si="67"/>
        <v>0</v>
      </c>
      <c r="EV73" s="1">
        <f t="shared" si="67"/>
        <v>0</v>
      </c>
      <c r="EW73" s="1">
        <f t="shared" si="67"/>
        <v>0</v>
      </c>
      <c r="EX73" s="1">
        <f t="shared" si="67"/>
        <v>0</v>
      </c>
      <c r="EY73" s="1">
        <f t="shared" si="67"/>
        <v>0</v>
      </c>
      <c r="EZ73" s="1">
        <f t="shared" si="67"/>
        <v>0</v>
      </c>
      <c r="FA73" s="1">
        <f t="shared" si="67"/>
        <v>0</v>
      </c>
      <c r="FB73" s="1">
        <f t="shared" si="67"/>
        <v>0</v>
      </c>
      <c r="FC73" s="1">
        <f t="shared" si="67"/>
        <v>0</v>
      </c>
      <c r="FD73" s="1">
        <f t="shared" si="67"/>
        <v>0</v>
      </c>
      <c r="FE73" s="1">
        <f t="shared" si="67"/>
        <v>0</v>
      </c>
      <c r="FF73" s="1">
        <f t="shared" si="67"/>
        <v>0</v>
      </c>
      <c r="FG73" s="1">
        <f t="shared" si="67"/>
        <v>0</v>
      </c>
      <c r="FH73" s="1">
        <f t="shared" si="67"/>
        <v>0</v>
      </c>
      <c r="FI73" s="1">
        <f t="shared" si="67"/>
        <v>0</v>
      </c>
      <c r="FJ73" s="1">
        <f t="shared" si="67"/>
        <v>0</v>
      </c>
      <c r="FK73" s="1">
        <f t="shared" si="67"/>
        <v>0</v>
      </c>
      <c r="FL73" s="1">
        <f t="shared" si="67"/>
        <v>0</v>
      </c>
      <c r="FM73" s="1">
        <f t="shared" si="67"/>
        <v>0</v>
      </c>
      <c r="FN73" s="1">
        <f t="shared" si="67"/>
        <v>0</v>
      </c>
      <c r="FO73" s="1">
        <f t="shared" si="67"/>
        <v>0</v>
      </c>
      <c r="FP73" s="1">
        <f t="shared" si="67"/>
        <v>0</v>
      </c>
      <c r="FQ73" s="1">
        <f t="shared" si="67"/>
        <v>0</v>
      </c>
      <c r="FR73" s="1">
        <f t="shared" si="67"/>
        <v>0</v>
      </c>
      <c r="FS73" s="1">
        <f t="shared" si="67"/>
        <v>0</v>
      </c>
      <c r="FT73" s="1">
        <f t="shared" si="67"/>
        <v>0</v>
      </c>
      <c r="FU73" s="1">
        <f t="shared" si="67"/>
        <v>0</v>
      </c>
      <c r="FV73" s="1">
        <f t="shared" si="67"/>
        <v>0</v>
      </c>
      <c r="FW73" s="1">
        <f t="shared" si="67"/>
        <v>0</v>
      </c>
      <c r="FX73" s="1">
        <f t="shared" si="67"/>
        <v>0</v>
      </c>
      <c r="FY73" s="1">
        <f t="shared" si="67"/>
        <v>0</v>
      </c>
      <c r="FZ73" s="1">
        <f t="shared" si="67"/>
        <v>0</v>
      </c>
      <c r="GA73" s="1">
        <f t="shared" si="67"/>
        <v>0</v>
      </c>
      <c r="GB73" s="1">
        <f t="shared" si="67"/>
        <v>0</v>
      </c>
      <c r="GC73" s="1">
        <f t="shared" si="67"/>
        <v>0</v>
      </c>
      <c r="GD73" s="1">
        <f t="shared" si="67"/>
        <v>0</v>
      </c>
      <c r="GE73" s="1">
        <f t="shared" si="67"/>
        <v>0</v>
      </c>
      <c r="GF73" s="1">
        <f t="shared" si="67"/>
        <v>0</v>
      </c>
      <c r="GG73" s="1">
        <f t="shared" si="67"/>
        <v>0</v>
      </c>
      <c r="GH73" s="1">
        <f t="shared" si="67"/>
        <v>0</v>
      </c>
      <c r="GI73" s="1">
        <f t="shared" si="67"/>
        <v>0</v>
      </c>
      <c r="GJ73" s="1">
        <f t="shared" si="67"/>
        <v>0</v>
      </c>
      <c r="GK73" s="1">
        <f t="shared" si="67"/>
        <v>0</v>
      </c>
      <c r="GL73" s="1">
        <f t="shared" si="67"/>
        <v>0</v>
      </c>
      <c r="GM73" s="1">
        <f t="shared" si="66"/>
        <v>0</v>
      </c>
      <c r="GN73" s="1">
        <f t="shared" si="66"/>
        <v>0</v>
      </c>
      <c r="GO73" s="1">
        <f t="shared" si="66"/>
        <v>0</v>
      </c>
      <c r="GP73" s="1">
        <f t="shared" si="66"/>
        <v>0</v>
      </c>
      <c r="GQ73" s="1">
        <f t="shared" si="66"/>
        <v>0</v>
      </c>
      <c r="GR73" s="1">
        <f t="shared" si="66"/>
        <v>0</v>
      </c>
      <c r="GS73" s="1">
        <f t="shared" si="66"/>
        <v>0</v>
      </c>
      <c r="GT73" s="1">
        <f t="shared" si="66"/>
        <v>0</v>
      </c>
      <c r="GU73" s="1">
        <f t="shared" si="66"/>
        <v>0</v>
      </c>
      <c r="GV73" s="1">
        <f t="shared" si="66"/>
        <v>0</v>
      </c>
      <c r="GW73" s="1">
        <f t="shared" si="66"/>
        <v>0</v>
      </c>
      <c r="GX73" s="1">
        <f t="shared" si="66"/>
        <v>0</v>
      </c>
      <c r="GY73" s="1">
        <f>IF(INDEX('W2. Regional GDP data'!$E$8:$L$211,MATCH($A73,'W2. Regional GDP data'!$B$8:$B$211,0),MATCH(GY$7,'W2. Regional GDP data'!$E$7:$L$7,0))=GY$8,1,0)</f>
        <v>0</v>
      </c>
      <c r="GZ73" s="1">
        <f>IF(INDEX('W2. Regional GDP data'!$E$8:$L$211,MATCH($A73,'W2. Regional GDP data'!$B$8:$B$211,0),MATCH(GZ$7,'W2. Regional GDP data'!$E$7:$L$7,0))=GZ$8,1,0)</f>
        <v>0</v>
      </c>
      <c r="HA73" s="1">
        <f>IF(INDEX('W2. Regional GDP data'!$E$8:$L$211,MATCH($A73,'W2. Regional GDP data'!$B$8:$B$211,0),MATCH(HA$7,'W2. Regional GDP data'!$E$7:$L$7,0))=HA$8,1,0)</f>
        <v>0</v>
      </c>
      <c r="HB73" s="1">
        <f>IF(INDEX('W2. Regional GDP data'!$E$8:$L$211,MATCH($A73,'W2. Regional GDP data'!$B$8:$B$211,0),MATCH(HB$7,'W2. Regional GDP data'!$E$7:$L$7,0))=HB$8,1,0)</f>
        <v>0</v>
      </c>
      <c r="HC73" s="1">
        <f>IF(INDEX('W2. Regional GDP data'!$E$8:$L$211,MATCH($A73,'W2. Regional GDP data'!$B$8:$B$211,0),MATCH(HC$7,'W2. Regional GDP data'!$E$7:$L$7,0))=HC$8,1,0)</f>
        <v>0</v>
      </c>
      <c r="HD73" s="1">
        <f>IF(INDEX('W2. Regional GDP data'!$E$8:$L$211,MATCH($A73,'W2. Regional GDP data'!$B$8:$B$211,0),MATCH(HD$7,'W2. Regional GDP data'!$E$7:$L$7,0))=HD$8,1,0)</f>
        <v>0</v>
      </c>
      <c r="HE73" s="1">
        <f>IF(INDEX('W2. Regional GDP data'!$E$8:$L$211,MATCH($A73,'W2. Regional GDP data'!$B$8:$B$211,0),MATCH(HE$7,'W2. Regional GDP data'!$E$7:$L$7,0))=HE$8,1,0)</f>
        <v>0</v>
      </c>
      <c r="HF73" s="1">
        <f>IF(INDEX('W2. Regional GDP data'!$E$8:$L$211,MATCH($A73,'W2. Regional GDP data'!$B$8:$B$211,0),MATCH(HF$7,'W2. Regional GDP data'!$E$7:$L$7,0))=HF$8,1,0)</f>
        <v>0</v>
      </c>
      <c r="HG73" s="1">
        <f>IF(INDEX('W2. Regional GDP data'!$E$8:$L$211,MATCH($A73,'W2. Regional GDP data'!$B$8:$B$211,0),MATCH(HG$7,'W2. Regional GDP data'!$E$7:$L$7,0))=HG$8,1,0)</f>
        <v>0</v>
      </c>
      <c r="HH73" s="1">
        <f>IF(INDEX('W2. Regional GDP data'!$E$8:$L$211,MATCH($A73,'W2. Regional GDP data'!$B$8:$B$211,0),MATCH(HH$7,'W2. Regional GDP data'!$E$7:$L$7,0))=HH$8,1,0)</f>
        <v>0</v>
      </c>
      <c r="HI73" s="1">
        <f>IF(INDEX('W2. Regional GDP data'!$E$8:$L$211,MATCH($A73,'W2. Regional GDP data'!$B$8:$B$211,0),MATCH(HI$7,'W2. Regional GDP data'!$E$7:$L$7,0))=HI$8,1,0)</f>
        <v>0</v>
      </c>
      <c r="HJ73" s="1">
        <f>IF(INDEX('W2. Regional GDP data'!$E$8:$L$211,MATCH($A73,'W2. Regional GDP data'!$B$8:$B$211,0),MATCH(HJ$7,'W2. Regional GDP data'!$E$7:$L$7,0))=HJ$8,1,0)</f>
        <v>0</v>
      </c>
      <c r="HK73" s="1">
        <f>IF(INDEX('W2. Regional GDP data'!$E$8:$L$211,MATCH($A73,'W2. Regional GDP data'!$B$8:$B$211,0),MATCH(HK$7,'W2. Regional GDP data'!$E$7:$L$7,0))=HK$8,1,0)</f>
        <v>0</v>
      </c>
      <c r="HL73" s="1">
        <f>IF(INDEX('W2. Regional GDP data'!$E$8:$L$211,MATCH($A73,'W2. Regional GDP data'!$B$8:$B$211,0),MATCH(HL$7,'W2. Regional GDP data'!$E$7:$L$7,0))=HL$8,1,0)</f>
        <v>0</v>
      </c>
      <c r="HM73" s="1">
        <f>IF(INDEX('W2. Regional GDP data'!$E$8:$L$211,MATCH($A73,'W2. Regional GDP data'!$B$8:$B$211,0),MATCH(HM$7,'W2. Regional GDP data'!$E$7:$L$7,0))=HM$8,1,0)</f>
        <v>1</v>
      </c>
      <c r="HN73" s="1">
        <f>IF(INDEX('W2. Regional GDP data'!$E$8:$L$211,MATCH($A73,'W2. Regional GDP data'!$B$8:$B$211,0),MATCH(HN$7,'W2. Regional GDP data'!$E$7:$L$7,0))=HN$8,1,0)</f>
        <v>0</v>
      </c>
      <c r="HO73" s="1">
        <f>IF(INDEX('W2. Regional GDP data'!$E$8:$L$211,MATCH($A73,'W2. Regional GDP data'!$B$8:$B$211,0),MATCH(HO$7,'W2. Regional GDP data'!$E$7:$L$7,0))=HO$8,1,0)</f>
        <v>0</v>
      </c>
      <c r="HP73" s="1">
        <f>IF(INDEX('W2. Regional GDP data'!$E$8:$L$211,MATCH($A73,'W2. Regional GDP data'!$B$8:$B$211,0),MATCH(HP$7,'W2. Regional GDP data'!$E$7:$L$7,0))=HP$8,1,0)</f>
        <v>0</v>
      </c>
      <c r="HQ73" s="1">
        <f>IF(INDEX('W2. Regional GDP data'!$E$8:$L$211,MATCH($A73,'W2. Regional GDP data'!$B$8:$B$211,0),MATCH(HQ$7,'W2. Regional GDP data'!$E$7:$L$7,0))=HQ$8,1,0)</f>
        <v>0</v>
      </c>
      <c r="HR73" s="1">
        <f>IF(INDEX('W2. Regional GDP data'!$E$8:$L$211,MATCH($A73,'W2. Regional GDP data'!$B$8:$B$211,0),MATCH(HR$7,'W2. Regional GDP data'!$E$7:$L$7,0))=HR$8,1,0)</f>
        <v>0</v>
      </c>
      <c r="HS73" s="1">
        <f>IF(INDEX('W2. Regional GDP data'!$E$8:$L$211,MATCH($A73,'W2. Regional GDP data'!$B$8:$B$211,0),MATCH(HS$7,'W2. Regional GDP data'!$E$7:$L$7,0))=HS$8,1,0)</f>
        <v>1</v>
      </c>
      <c r="HT73" s="1">
        <f>IF(INDEX('W2. Regional GDP data'!$E$8:$L$211,MATCH($A73,'W2. Regional GDP data'!$B$8:$B$211,0),MATCH(HT$7,'W2. Regional GDP data'!$E$7:$L$7,0))=HT$8,1,0)</f>
        <v>0</v>
      </c>
      <c r="HU73" s="1">
        <f>IF(INDEX('W2. Regional GDP data'!$E$8:$L$211,MATCH($A73,'W2. Regional GDP data'!$B$8:$B$211,0),MATCH(HU$7,'W2. Regional GDP data'!$E$7:$L$7,0))=HU$8,1,0)</f>
        <v>0</v>
      </c>
      <c r="HV73" s="1">
        <f>IF(INDEX('W2. Regional GDP data'!$E$8:$L$211,MATCH($A73,'W2. Regional GDP data'!$B$8:$B$211,0),MATCH(HV$7,'W2. Regional GDP data'!$E$7:$L$7,0))=HV$8,1,0)</f>
        <v>0</v>
      </c>
      <c r="HW73" s="1">
        <f>IF(INDEX('W2. Regional GDP data'!$E$8:$L$211,MATCH($A73,'W2. Regional GDP data'!$B$8:$B$211,0),MATCH(HW$7,'W2. Regional GDP data'!$E$7:$L$7,0))=HW$8,1,0)</f>
        <v>0</v>
      </c>
      <c r="HX73" s="1">
        <f>IF(INDEX('W2. Regional GDP data'!$E$8:$L$211,MATCH($A73,'W2. Regional GDP data'!$B$8:$B$211,0),MATCH(HX$7,'W2. Regional GDP data'!$E$7:$L$7,0))=HX$8,1,0)</f>
        <v>1</v>
      </c>
      <c r="HY73" s="1">
        <f>IF(INDEX('W2. Regional GDP data'!$E$8:$L$211,MATCH($A73,'W2. Regional GDP data'!$B$8:$B$211,0),MATCH(HY$7,'W2. Regional GDP data'!$E$7:$L$7,0))=HY$8,1,0)</f>
        <v>0</v>
      </c>
      <c r="HZ73" s="1">
        <f>IF(INDEX('W2. Regional GDP data'!$E$8:$L$211,MATCH($A73,'W2. Regional GDP data'!$B$8:$B$211,0),MATCH(HZ$7,'W2. Regional GDP data'!$E$7:$L$7,0))=HZ$8,1,0)</f>
        <v>0</v>
      </c>
      <c r="IA73" s="1">
        <f>IF(INDEX('W2. Regional GDP data'!$E$8:$L$211,MATCH($A73,'W2. Regional GDP data'!$B$8:$B$211,0),MATCH(IA$7,'W2. Regional GDP data'!$E$7:$L$7,0))=IA$8,1,0)</f>
        <v>0</v>
      </c>
      <c r="IB73" s="1">
        <f>IF(INDEX('W2. Regional GDP data'!$E$8:$L$211,MATCH($A73,'W2. Regional GDP data'!$B$8:$B$211,0),MATCH(IB$7,'W2. Regional GDP data'!$E$7:$L$7,0))=IB$8,1,0)</f>
        <v>0</v>
      </c>
      <c r="IC73" s="1">
        <v>1</v>
      </c>
    </row>
    <row r="74" spans="1:237">
      <c r="A74" s="1" t="s">
        <v>545</v>
      </c>
      <c r="B74" s="1" t="s">
        <v>621</v>
      </c>
      <c r="C74" s="1">
        <f t="shared" ref="C74:R137" si="68">IF($B74=C$8,1,0)</f>
        <v>0</v>
      </c>
      <c r="D74" s="1">
        <f t="shared" si="68"/>
        <v>0</v>
      </c>
      <c r="E74" s="1">
        <f t="shared" si="68"/>
        <v>0</v>
      </c>
      <c r="F74" s="1">
        <f t="shared" si="68"/>
        <v>0</v>
      </c>
      <c r="G74" s="1">
        <f t="shared" si="68"/>
        <v>0</v>
      </c>
      <c r="H74" s="1">
        <f t="shared" si="68"/>
        <v>0</v>
      </c>
      <c r="I74" s="1">
        <f t="shared" si="68"/>
        <v>0</v>
      </c>
      <c r="J74" s="1">
        <f t="shared" si="68"/>
        <v>0</v>
      </c>
      <c r="K74" s="1">
        <f t="shared" si="68"/>
        <v>0</v>
      </c>
      <c r="L74" s="1">
        <f t="shared" si="68"/>
        <v>0</v>
      </c>
      <c r="M74" s="1">
        <f t="shared" si="68"/>
        <v>0</v>
      </c>
      <c r="N74" s="1">
        <f t="shared" si="68"/>
        <v>0</v>
      </c>
      <c r="O74" s="1">
        <f t="shared" si="68"/>
        <v>0</v>
      </c>
      <c r="P74" s="1">
        <f t="shared" si="68"/>
        <v>0</v>
      </c>
      <c r="Q74" s="1">
        <f t="shared" si="68"/>
        <v>0</v>
      </c>
      <c r="R74" s="1">
        <f t="shared" si="68"/>
        <v>0</v>
      </c>
      <c r="S74" s="1">
        <f t="shared" si="65"/>
        <v>0</v>
      </c>
      <c r="T74" s="1">
        <f t="shared" si="65"/>
        <v>0</v>
      </c>
      <c r="U74" s="1">
        <f t="shared" si="65"/>
        <v>0</v>
      </c>
      <c r="V74" s="1">
        <f t="shared" si="65"/>
        <v>0</v>
      </c>
      <c r="W74" s="1">
        <f t="shared" si="65"/>
        <v>0</v>
      </c>
      <c r="X74" s="1">
        <f t="shared" si="65"/>
        <v>0</v>
      </c>
      <c r="Y74" s="1">
        <f t="shared" si="65"/>
        <v>0</v>
      </c>
      <c r="Z74" s="1">
        <f t="shared" si="65"/>
        <v>0</v>
      </c>
      <c r="AA74" s="1">
        <f t="shared" si="65"/>
        <v>0</v>
      </c>
      <c r="AB74" s="1">
        <f t="shared" si="65"/>
        <v>0</v>
      </c>
      <c r="AC74" s="1">
        <f t="shared" si="65"/>
        <v>0</v>
      </c>
      <c r="AD74" s="1">
        <f t="shared" si="65"/>
        <v>0</v>
      </c>
      <c r="AE74" s="1">
        <f t="shared" si="65"/>
        <v>0</v>
      </c>
      <c r="AF74" s="1">
        <f t="shared" si="65"/>
        <v>0</v>
      </c>
      <c r="AG74" s="1">
        <f t="shared" si="65"/>
        <v>0</v>
      </c>
      <c r="AH74" s="1">
        <f t="shared" si="65"/>
        <v>0</v>
      </c>
      <c r="AI74" s="1">
        <f t="shared" si="65"/>
        <v>0</v>
      </c>
      <c r="AJ74" s="1">
        <f t="shared" si="65"/>
        <v>0</v>
      </c>
      <c r="AK74" s="1">
        <f t="shared" si="65"/>
        <v>0</v>
      </c>
      <c r="AL74" s="1">
        <f t="shared" si="65"/>
        <v>0</v>
      </c>
      <c r="AM74" s="1">
        <f t="shared" si="65"/>
        <v>0</v>
      </c>
      <c r="AN74" s="1">
        <f t="shared" si="65"/>
        <v>0</v>
      </c>
      <c r="AO74" s="1">
        <f t="shared" si="65"/>
        <v>0</v>
      </c>
      <c r="AP74" s="1">
        <f t="shared" si="65"/>
        <v>0</v>
      </c>
      <c r="AQ74" s="1">
        <f t="shared" si="65"/>
        <v>0</v>
      </c>
      <c r="AR74" s="1">
        <f t="shared" si="65"/>
        <v>0</v>
      </c>
      <c r="AS74" s="1">
        <f t="shared" si="65"/>
        <v>0</v>
      </c>
      <c r="AT74" s="1">
        <f t="shared" si="65"/>
        <v>0</v>
      </c>
      <c r="AU74" s="1">
        <f t="shared" si="65"/>
        <v>0</v>
      </c>
      <c r="AV74" s="1">
        <f t="shared" si="65"/>
        <v>0</v>
      </c>
      <c r="AW74" s="1">
        <f t="shared" si="65"/>
        <v>0</v>
      </c>
      <c r="AX74" s="1">
        <f t="shared" si="65"/>
        <v>0</v>
      </c>
      <c r="AY74" s="1">
        <f t="shared" si="65"/>
        <v>0</v>
      </c>
      <c r="AZ74" s="1">
        <f t="shared" si="65"/>
        <v>0</v>
      </c>
      <c r="BA74" s="1">
        <f t="shared" si="65"/>
        <v>0</v>
      </c>
      <c r="BB74" s="1">
        <f t="shared" si="65"/>
        <v>0</v>
      </c>
      <c r="BC74" s="1">
        <f t="shared" si="65"/>
        <v>0</v>
      </c>
      <c r="BD74" s="1">
        <f t="shared" si="65"/>
        <v>0</v>
      </c>
      <c r="BE74" s="1">
        <f t="shared" si="65"/>
        <v>0</v>
      </c>
      <c r="BF74" s="1">
        <f t="shared" si="65"/>
        <v>0</v>
      </c>
      <c r="BG74" s="1">
        <f t="shared" si="65"/>
        <v>0</v>
      </c>
      <c r="BH74" s="1">
        <f t="shared" si="65"/>
        <v>0</v>
      </c>
      <c r="BI74" s="1">
        <f t="shared" si="65"/>
        <v>0</v>
      </c>
      <c r="BJ74" s="1">
        <f t="shared" si="65"/>
        <v>0</v>
      </c>
      <c r="BK74" s="1">
        <f t="shared" si="65"/>
        <v>0</v>
      </c>
      <c r="BL74" s="1">
        <f t="shared" si="65"/>
        <v>0</v>
      </c>
      <c r="BM74" s="1">
        <f t="shared" si="65"/>
        <v>0</v>
      </c>
      <c r="BN74" s="1">
        <f t="shared" si="65"/>
        <v>0</v>
      </c>
      <c r="BO74" s="1">
        <f t="shared" si="65"/>
        <v>0</v>
      </c>
      <c r="BP74" s="1">
        <f t="shared" si="64"/>
        <v>1</v>
      </c>
      <c r="BQ74" s="1">
        <f t="shared" si="64"/>
        <v>0</v>
      </c>
      <c r="BR74" s="1">
        <f t="shared" ref="BR74:EC89" si="69">IF($B74=BR$8,1,0)</f>
        <v>0</v>
      </c>
      <c r="BS74" s="1">
        <f t="shared" si="69"/>
        <v>0</v>
      </c>
      <c r="BT74" s="1">
        <f t="shared" si="69"/>
        <v>0</v>
      </c>
      <c r="BU74" s="1">
        <f t="shared" si="69"/>
        <v>0</v>
      </c>
      <c r="BV74" s="1">
        <f t="shared" si="69"/>
        <v>0</v>
      </c>
      <c r="BW74" s="1">
        <f t="shared" si="69"/>
        <v>0</v>
      </c>
      <c r="BX74" s="1">
        <f t="shared" si="69"/>
        <v>0</v>
      </c>
      <c r="BY74" s="1">
        <f t="shared" si="69"/>
        <v>0</v>
      </c>
      <c r="BZ74" s="1">
        <f t="shared" si="69"/>
        <v>0</v>
      </c>
      <c r="CA74" s="1">
        <f t="shared" si="69"/>
        <v>0</v>
      </c>
      <c r="CB74" s="1">
        <f t="shared" si="69"/>
        <v>0</v>
      </c>
      <c r="CC74" s="1">
        <f t="shared" si="69"/>
        <v>0</v>
      </c>
      <c r="CD74" s="1">
        <f t="shared" si="69"/>
        <v>0</v>
      </c>
      <c r="CE74" s="1">
        <f t="shared" si="69"/>
        <v>0</v>
      </c>
      <c r="CF74" s="1">
        <f t="shared" si="69"/>
        <v>0</v>
      </c>
      <c r="CG74" s="1">
        <f t="shared" si="69"/>
        <v>0</v>
      </c>
      <c r="CH74" s="1">
        <f t="shared" si="69"/>
        <v>0</v>
      </c>
      <c r="CI74" s="1">
        <f t="shared" si="69"/>
        <v>0</v>
      </c>
      <c r="CJ74" s="1">
        <f t="shared" si="69"/>
        <v>0</v>
      </c>
      <c r="CK74" s="1">
        <f t="shared" si="69"/>
        <v>0</v>
      </c>
      <c r="CL74" s="1">
        <f t="shared" si="69"/>
        <v>0</v>
      </c>
      <c r="CM74" s="1">
        <f t="shared" si="69"/>
        <v>0</v>
      </c>
      <c r="CN74" s="1">
        <f t="shared" si="69"/>
        <v>0</v>
      </c>
      <c r="CO74" s="1">
        <f t="shared" si="69"/>
        <v>0</v>
      </c>
      <c r="CP74" s="1">
        <f t="shared" si="69"/>
        <v>0</v>
      </c>
      <c r="CQ74" s="1">
        <f t="shared" si="69"/>
        <v>0</v>
      </c>
      <c r="CR74" s="1">
        <f t="shared" si="69"/>
        <v>0</v>
      </c>
      <c r="CS74" s="1">
        <f t="shared" si="69"/>
        <v>0</v>
      </c>
      <c r="CT74" s="1">
        <f t="shared" si="69"/>
        <v>0</v>
      </c>
      <c r="CU74" s="1">
        <f t="shared" si="69"/>
        <v>0</v>
      </c>
      <c r="CV74" s="1">
        <f t="shared" si="69"/>
        <v>0</v>
      </c>
      <c r="CW74" s="1">
        <f t="shared" si="69"/>
        <v>0</v>
      </c>
      <c r="CX74" s="1">
        <f t="shared" si="69"/>
        <v>0</v>
      </c>
      <c r="CY74" s="1">
        <f t="shared" si="69"/>
        <v>0</v>
      </c>
      <c r="CZ74" s="1">
        <f t="shared" si="69"/>
        <v>0</v>
      </c>
      <c r="DA74" s="1">
        <f t="shared" si="69"/>
        <v>0</v>
      </c>
      <c r="DB74" s="1">
        <f t="shared" si="69"/>
        <v>0</v>
      </c>
      <c r="DC74" s="1">
        <f t="shared" si="69"/>
        <v>0</v>
      </c>
      <c r="DD74" s="1">
        <f t="shared" si="69"/>
        <v>0</v>
      </c>
      <c r="DE74" s="1">
        <f t="shared" si="69"/>
        <v>0</v>
      </c>
      <c r="DF74" s="1">
        <f t="shared" si="69"/>
        <v>0</v>
      </c>
      <c r="DG74" s="1">
        <f t="shared" si="69"/>
        <v>0</v>
      </c>
      <c r="DH74" s="1">
        <f t="shared" si="69"/>
        <v>0</v>
      </c>
      <c r="DI74" s="1">
        <f t="shared" si="69"/>
        <v>0</v>
      </c>
      <c r="DJ74" s="1">
        <f t="shared" si="69"/>
        <v>0</v>
      </c>
      <c r="DK74" s="1">
        <f t="shared" si="69"/>
        <v>0</v>
      </c>
      <c r="DL74" s="1">
        <f t="shared" si="69"/>
        <v>0</v>
      </c>
      <c r="DM74" s="1">
        <f t="shared" si="69"/>
        <v>0</v>
      </c>
      <c r="DN74" s="1">
        <f t="shared" si="69"/>
        <v>0</v>
      </c>
      <c r="DO74" s="1">
        <f t="shared" si="69"/>
        <v>0</v>
      </c>
      <c r="DP74" s="1">
        <f t="shared" si="69"/>
        <v>0</v>
      </c>
      <c r="DQ74" s="1">
        <f t="shared" si="69"/>
        <v>0</v>
      </c>
      <c r="DR74" s="1">
        <f t="shared" si="69"/>
        <v>0</v>
      </c>
      <c r="DS74" s="1">
        <f t="shared" si="69"/>
        <v>0</v>
      </c>
      <c r="DT74" s="1">
        <f t="shared" si="69"/>
        <v>0</v>
      </c>
      <c r="DU74" s="1">
        <f t="shared" si="69"/>
        <v>0</v>
      </c>
      <c r="DV74" s="1">
        <f t="shared" si="69"/>
        <v>0</v>
      </c>
      <c r="DW74" s="1">
        <f t="shared" si="69"/>
        <v>0</v>
      </c>
      <c r="DX74" s="1">
        <f t="shared" si="69"/>
        <v>0</v>
      </c>
      <c r="DY74" s="1">
        <f t="shared" si="69"/>
        <v>0</v>
      </c>
      <c r="DZ74" s="1">
        <f t="shared" si="69"/>
        <v>0</v>
      </c>
      <c r="EA74" s="1">
        <f t="shared" si="69"/>
        <v>0</v>
      </c>
      <c r="EB74" s="1">
        <f t="shared" si="69"/>
        <v>0</v>
      </c>
      <c r="EC74" s="1">
        <f t="shared" si="69"/>
        <v>0</v>
      </c>
      <c r="ED74" s="1">
        <f t="shared" si="67"/>
        <v>0</v>
      </c>
      <c r="EE74" s="1">
        <f t="shared" si="67"/>
        <v>0</v>
      </c>
      <c r="EF74" s="1">
        <f t="shared" si="67"/>
        <v>0</v>
      </c>
      <c r="EG74" s="1">
        <f t="shared" si="67"/>
        <v>0</v>
      </c>
      <c r="EH74" s="1">
        <f t="shared" si="67"/>
        <v>0</v>
      </c>
      <c r="EI74" s="1">
        <f t="shared" si="67"/>
        <v>0</v>
      </c>
      <c r="EJ74" s="1">
        <f t="shared" si="67"/>
        <v>0</v>
      </c>
      <c r="EK74" s="1">
        <f t="shared" si="67"/>
        <v>0</v>
      </c>
      <c r="EL74" s="1">
        <f t="shared" si="67"/>
        <v>0</v>
      </c>
      <c r="EM74" s="1">
        <f t="shared" si="67"/>
        <v>0</v>
      </c>
      <c r="EN74" s="1">
        <f t="shared" si="67"/>
        <v>0</v>
      </c>
      <c r="EO74" s="1">
        <f t="shared" si="67"/>
        <v>0</v>
      </c>
      <c r="EP74" s="1">
        <f t="shared" si="67"/>
        <v>0</v>
      </c>
      <c r="EQ74" s="1">
        <f t="shared" si="67"/>
        <v>0</v>
      </c>
      <c r="ER74" s="1">
        <f t="shared" si="67"/>
        <v>0</v>
      </c>
      <c r="ES74" s="1">
        <f t="shared" si="67"/>
        <v>0</v>
      </c>
      <c r="ET74" s="1">
        <f t="shared" si="67"/>
        <v>0</v>
      </c>
      <c r="EU74" s="1">
        <f t="shared" si="67"/>
        <v>0</v>
      </c>
      <c r="EV74" s="1">
        <f t="shared" si="67"/>
        <v>0</v>
      </c>
      <c r="EW74" s="1">
        <f t="shared" si="67"/>
        <v>0</v>
      </c>
      <c r="EX74" s="1">
        <f t="shared" si="67"/>
        <v>0</v>
      </c>
      <c r="EY74" s="1">
        <f t="shared" si="67"/>
        <v>0</v>
      </c>
      <c r="EZ74" s="1">
        <f t="shared" si="67"/>
        <v>0</v>
      </c>
      <c r="FA74" s="1">
        <f t="shared" si="67"/>
        <v>0</v>
      </c>
      <c r="FB74" s="1">
        <f t="shared" si="67"/>
        <v>0</v>
      </c>
      <c r="FC74" s="1">
        <f t="shared" si="67"/>
        <v>0</v>
      </c>
      <c r="FD74" s="1">
        <f t="shared" si="67"/>
        <v>0</v>
      </c>
      <c r="FE74" s="1">
        <f t="shared" si="67"/>
        <v>0</v>
      </c>
      <c r="FF74" s="1">
        <f t="shared" si="67"/>
        <v>0</v>
      </c>
      <c r="FG74" s="1">
        <f t="shared" si="67"/>
        <v>0</v>
      </c>
      <c r="FH74" s="1">
        <f t="shared" si="67"/>
        <v>0</v>
      </c>
      <c r="FI74" s="1">
        <f t="shared" si="67"/>
        <v>0</v>
      </c>
      <c r="FJ74" s="1">
        <f t="shared" si="67"/>
        <v>0</v>
      </c>
      <c r="FK74" s="1">
        <f t="shared" si="67"/>
        <v>0</v>
      </c>
      <c r="FL74" s="1">
        <f t="shared" si="67"/>
        <v>0</v>
      </c>
      <c r="FM74" s="1">
        <f t="shared" si="67"/>
        <v>0</v>
      </c>
      <c r="FN74" s="1">
        <f t="shared" si="67"/>
        <v>0</v>
      </c>
      <c r="FO74" s="1">
        <f t="shared" si="67"/>
        <v>0</v>
      </c>
      <c r="FP74" s="1">
        <f t="shared" si="67"/>
        <v>0</v>
      </c>
      <c r="FQ74" s="1">
        <f t="shared" si="67"/>
        <v>0</v>
      </c>
      <c r="FR74" s="1">
        <f t="shared" si="67"/>
        <v>0</v>
      </c>
      <c r="FS74" s="1">
        <f t="shared" si="67"/>
        <v>0</v>
      </c>
      <c r="FT74" s="1">
        <f t="shared" si="67"/>
        <v>0</v>
      </c>
      <c r="FU74" s="1">
        <f t="shared" si="67"/>
        <v>0</v>
      </c>
      <c r="FV74" s="1">
        <f t="shared" si="67"/>
        <v>0</v>
      </c>
      <c r="FW74" s="1">
        <f t="shared" si="67"/>
        <v>0</v>
      </c>
      <c r="FX74" s="1">
        <f t="shared" si="67"/>
        <v>0</v>
      </c>
      <c r="FY74" s="1">
        <f t="shared" si="67"/>
        <v>0</v>
      </c>
      <c r="FZ74" s="1">
        <f t="shared" si="67"/>
        <v>0</v>
      </c>
      <c r="GA74" s="1">
        <f t="shared" si="67"/>
        <v>0</v>
      </c>
      <c r="GB74" s="1">
        <f t="shared" si="67"/>
        <v>0</v>
      </c>
      <c r="GC74" s="1">
        <f t="shared" si="67"/>
        <v>0</v>
      </c>
      <c r="GD74" s="1">
        <f t="shared" si="67"/>
        <v>0</v>
      </c>
      <c r="GE74" s="1">
        <f t="shared" si="67"/>
        <v>0</v>
      </c>
      <c r="GF74" s="1">
        <f t="shared" si="67"/>
        <v>0</v>
      </c>
      <c r="GG74" s="1">
        <f t="shared" si="67"/>
        <v>0</v>
      </c>
      <c r="GH74" s="1">
        <f t="shared" si="67"/>
        <v>0</v>
      </c>
      <c r="GI74" s="1">
        <f t="shared" si="67"/>
        <v>0</v>
      </c>
      <c r="GJ74" s="1">
        <f t="shared" si="67"/>
        <v>0</v>
      </c>
      <c r="GK74" s="1">
        <f t="shared" si="67"/>
        <v>0</v>
      </c>
      <c r="GL74" s="1">
        <f t="shared" si="67"/>
        <v>0</v>
      </c>
      <c r="GM74" s="1">
        <f t="shared" si="66"/>
        <v>0</v>
      </c>
      <c r="GN74" s="1">
        <f t="shared" si="66"/>
        <v>0</v>
      </c>
      <c r="GO74" s="1">
        <f t="shared" si="66"/>
        <v>0</v>
      </c>
      <c r="GP74" s="1">
        <f t="shared" si="66"/>
        <v>0</v>
      </c>
      <c r="GQ74" s="1">
        <f t="shared" si="66"/>
        <v>0</v>
      </c>
      <c r="GR74" s="1">
        <f t="shared" si="66"/>
        <v>0</v>
      </c>
      <c r="GS74" s="1">
        <f t="shared" si="66"/>
        <v>0</v>
      </c>
      <c r="GT74" s="1">
        <f t="shared" si="66"/>
        <v>0</v>
      </c>
      <c r="GU74" s="1">
        <f t="shared" si="66"/>
        <v>0</v>
      </c>
      <c r="GV74" s="1">
        <f t="shared" si="66"/>
        <v>0</v>
      </c>
      <c r="GW74" s="1">
        <f t="shared" si="66"/>
        <v>0</v>
      </c>
      <c r="GX74" s="1">
        <f t="shared" si="66"/>
        <v>0</v>
      </c>
      <c r="GY74" s="1">
        <f>IF(INDEX('W2. Regional GDP data'!$E$8:$L$211,MATCH($A74,'W2. Regional GDP data'!$B$8:$B$211,0),MATCH(GY$7,'W2. Regional GDP data'!$E$7:$L$7,0))=GY$8,1,0)</f>
        <v>0</v>
      </c>
      <c r="GZ74" s="1">
        <f>IF(INDEX('W2. Regional GDP data'!$E$8:$L$211,MATCH($A74,'W2. Regional GDP data'!$B$8:$B$211,0),MATCH(GZ$7,'W2. Regional GDP data'!$E$7:$L$7,0))=GZ$8,1,0)</f>
        <v>0</v>
      </c>
      <c r="HA74" s="1">
        <f>IF(INDEX('W2. Regional GDP data'!$E$8:$L$211,MATCH($A74,'W2. Regional GDP data'!$B$8:$B$211,0),MATCH(HA$7,'W2. Regional GDP data'!$E$7:$L$7,0))=HA$8,1,0)</f>
        <v>0</v>
      </c>
      <c r="HB74" s="1">
        <f>IF(INDEX('W2. Regional GDP data'!$E$8:$L$211,MATCH($A74,'W2. Regional GDP data'!$B$8:$B$211,0),MATCH(HB$7,'W2. Regional GDP data'!$E$7:$L$7,0))=HB$8,1,0)</f>
        <v>0</v>
      </c>
      <c r="HC74" s="1">
        <f>IF(INDEX('W2. Regional GDP data'!$E$8:$L$211,MATCH($A74,'W2. Regional GDP data'!$B$8:$B$211,0),MATCH(HC$7,'W2. Regional GDP data'!$E$7:$L$7,0))=HC$8,1,0)</f>
        <v>0</v>
      </c>
      <c r="HD74" s="1">
        <f>IF(INDEX('W2. Regional GDP data'!$E$8:$L$211,MATCH($A74,'W2. Regional GDP data'!$B$8:$B$211,0),MATCH(HD$7,'W2. Regional GDP data'!$E$7:$L$7,0))=HD$8,1,0)</f>
        <v>0</v>
      </c>
      <c r="HE74" s="1">
        <f>IF(INDEX('W2. Regional GDP data'!$E$8:$L$211,MATCH($A74,'W2. Regional GDP data'!$B$8:$B$211,0),MATCH(HE$7,'W2. Regional GDP data'!$E$7:$L$7,0))=HE$8,1,0)</f>
        <v>0</v>
      </c>
      <c r="HF74" s="1">
        <f>IF(INDEX('W2. Regional GDP data'!$E$8:$L$211,MATCH($A74,'W2. Regional GDP data'!$B$8:$B$211,0),MATCH(HF$7,'W2. Regional GDP data'!$E$7:$L$7,0))=HF$8,1,0)</f>
        <v>0</v>
      </c>
      <c r="HG74" s="1">
        <f>IF(INDEX('W2. Regional GDP data'!$E$8:$L$211,MATCH($A74,'W2. Regional GDP data'!$B$8:$B$211,0),MATCH(HG$7,'W2. Regional GDP data'!$E$7:$L$7,0))=HG$8,1,0)</f>
        <v>0</v>
      </c>
      <c r="HH74" s="1">
        <f>IF(INDEX('W2. Regional GDP data'!$E$8:$L$211,MATCH($A74,'W2. Regional GDP data'!$B$8:$B$211,0),MATCH(HH$7,'W2. Regional GDP data'!$E$7:$L$7,0))=HH$8,1,0)</f>
        <v>1</v>
      </c>
      <c r="HI74" s="1">
        <f>IF(INDEX('W2. Regional GDP data'!$E$8:$L$211,MATCH($A74,'W2. Regional GDP data'!$B$8:$B$211,0),MATCH(HI$7,'W2. Regional GDP data'!$E$7:$L$7,0))=HI$8,1,0)</f>
        <v>0</v>
      </c>
      <c r="HJ74" s="1">
        <f>IF(INDEX('W2. Regional GDP data'!$E$8:$L$211,MATCH($A74,'W2. Regional GDP data'!$B$8:$B$211,0),MATCH(HJ$7,'W2. Regional GDP data'!$E$7:$L$7,0))=HJ$8,1,0)</f>
        <v>0</v>
      </c>
      <c r="HK74" s="1">
        <f>IF(INDEX('W2. Regional GDP data'!$E$8:$L$211,MATCH($A74,'W2. Regional GDP data'!$B$8:$B$211,0),MATCH(HK$7,'W2. Regional GDP data'!$E$7:$L$7,0))=HK$8,1,0)</f>
        <v>0</v>
      </c>
      <c r="HL74" s="1">
        <f>IF(INDEX('W2. Regional GDP data'!$E$8:$L$211,MATCH($A74,'W2. Regional GDP data'!$B$8:$B$211,0),MATCH(HL$7,'W2. Regional GDP data'!$E$7:$L$7,0))=HL$8,1,0)</f>
        <v>0</v>
      </c>
      <c r="HM74" s="1">
        <f>IF(INDEX('W2. Regional GDP data'!$E$8:$L$211,MATCH($A74,'W2. Regional GDP data'!$B$8:$B$211,0),MATCH(HM$7,'W2. Regional GDP data'!$E$7:$L$7,0))=HM$8,1,0)</f>
        <v>0</v>
      </c>
      <c r="HN74" s="1">
        <f>IF(INDEX('W2. Regional GDP data'!$E$8:$L$211,MATCH($A74,'W2. Regional GDP data'!$B$8:$B$211,0),MATCH(HN$7,'W2. Regional GDP data'!$E$7:$L$7,0))=HN$8,1,0)</f>
        <v>0</v>
      </c>
      <c r="HO74" s="1">
        <f>IF(INDEX('W2. Regional GDP data'!$E$8:$L$211,MATCH($A74,'W2. Regional GDP data'!$B$8:$B$211,0),MATCH(HO$7,'W2. Regional GDP data'!$E$7:$L$7,0))=HO$8,1,0)</f>
        <v>0</v>
      </c>
      <c r="HP74" s="1">
        <f>IF(INDEX('W2. Regional GDP data'!$E$8:$L$211,MATCH($A74,'W2. Regional GDP data'!$B$8:$B$211,0),MATCH(HP$7,'W2. Regional GDP data'!$E$7:$L$7,0))=HP$8,1,0)</f>
        <v>0</v>
      </c>
      <c r="HQ74" s="1">
        <f>IF(INDEX('W2. Regional GDP data'!$E$8:$L$211,MATCH($A74,'W2. Regional GDP data'!$B$8:$B$211,0),MATCH(HQ$7,'W2. Regional GDP data'!$E$7:$L$7,0))=HQ$8,1,0)</f>
        <v>0</v>
      </c>
      <c r="HR74" s="1">
        <f>IF(INDEX('W2. Regional GDP data'!$E$8:$L$211,MATCH($A74,'W2. Regional GDP data'!$B$8:$B$211,0),MATCH(HR$7,'W2. Regional GDP data'!$E$7:$L$7,0))=HR$8,1,0)</f>
        <v>0</v>
      </c>
      <c r="HS74" s="1">
        <f>IF(INDEX('W2. Regional GDP data'!$E$8:$L$211,MATCH($A74,'W2. Regional GDP data'!$B$8:$B$211,0),MATCH(HS$7,'W2. Regional GDP data'!$E$7:$L$7,0))=HS$8,1,0)</f>
        <v>0</v>
      </c>
      <c r="HT74" s="1">
        <f>IF(INDEX('W2. Regional GDP data'!$E$8:$L$211,MATCH($A74,'W2. Regional GDP data'!$B$8:$B$211,0),MATCH(HT$7,'W2. Regional GDP data'!$E$7:$L$7,0))=HT$8,1,0)</f>
        <v>0</v>
      </c>
      <c r="HU74" s="1">
        <f>IF(INDEX('W2. Regional GDP data'!$E$8:$L$211,MATCH($A74,'W2. Regional GDP data'!$B$8:$B$211,0),MATCH(HU$7,'W2. Regional GDP data'!$E$7:$L$7,0))=HU$8,1,0)</f>
        <v>0</v>
      </c>
      <c r="HV74" s="1">
        <f>IF(INDEX('W2. Regional GDP data'!$E$8:$L$211,MATCH($A74,'W2. Regional GDP data'!$B$8:$B$211,0),MATCH(HV$7,'W2. Regional GDP data'!$E$7:$L$7,0))=HV$8,1,0)</f>
        <v>0</v>
      </c>
      <c r="HW74" s="1">
        <f>IF(INDEX('W2. Regional GDP data'!$E$8:$L$211,MATCH($A74,'W2. Regional GDP data'!$B$8:$B$211,0),MATCH(HW$7,'W2. Regional GDP data'!$E$7:$L$7,0))=HW$8,1,0)</f>
        <v>1</v>
      </c>
      <c r="HX74" s="1">
        <f>IF(INDEX('W2. Regional GDP data'!$E$8:$L$211,MATCH($A74,'W2. Regional GDP data'!$B$8:$B$211,0),MATCH(HX$7,'W2. Regional GDP data'!$E$7:$L$7,0))=HX$8,1,0)</f>
        <v>0</v>
      </c>
      <c r="HY74" s="1">
        <f>IF(INDEX('W2. Regional GDP data'!$E$8:$L$211,MATCH($A74,'W2. Regional GDP data'!$B$8:$B$211,0),MATCH(HY$7,'W2. Regional GDP data'!$E$7:$L$7,0))=HY$8,1,0)</f>
        <v>0</v>
      </c>
      <c r="HZ74" s="1">
        <f>IF(INDEX('W2. Regional GDP data'!$E$8:$L$211,MATCH($A74,'W2. Regional GDP data'!$B$8:$B$211,0),MATCH(HZ$7,'W2. Regional GDP data'!$E$7:$L$7,0))=HZ$8,1,0)</f>
        <v>0</v>
      </c>
      <c r="IA74" s="1">
        <f>IF(INDEX('W2. Regional GDP data'!$E$8:$L$211,MATCH($A74,'W2. Regional GDP data'!$B$8:$B$211,0),MATCH(IA$7,'W2. Regional GDP data'!$E$7:$L$7,0))=IA$8,1,0)</f>
        <v>0</v>
      </c>
      <c r="IB74" s="1">
        <f>IF(INDEX('W2. Regional GDP data'!$E$8:$L$211,MATCH($A74,'W2. Regional GDP data'!$B$8:$B$211,0),MATCH(IB$7,'W2. Regional GDP data'!$E$7:$L$7,0))=IB$8,1,0)</f>
        <v>1</v>
      </c>
      <c r="IC74" s="1">
        <v>1</v>
      </c>
    </row>
    <row r="75" spans="1:237">
      <c r="A75" s="1" t="s">
        <v>430</v>
      </c>
      <c r="B75" s="1" t="s">
        <v>579</v>
      </c>
      <c r="C75" s="1">
        <f t="shared" si="68"/>
        <v>0</v>
      </c>
      <c r="D75" s="1">
        <f t="shared" ref="D75:BO78" si="70">IF($B75=D$8,1,0)</f>
        <v>0</v>
      </c>
      <c r="E75" s="1">
        <f t="shared" si="70"/>
        <v>0</v>
      </c>
      <c r="F75" s="1">
        <f t="shared" si="70"/>
        <v>0</v>
      </c>
      <c r="G75" s="1">
        <f t="shared" si="70"/>
        <v>0</v>
      </c>
      <c r="H75" s="1">
        <f t="shared" si="70"/>
        <v>0</v>
      </c>
      <c r="I75" s="1">
        <f t="shared" si="70"/>
        <v>0</v>
      </c>
      <c r="J75" s="1">
        <f t="shared" si="70"/>
        <v>0</v>
      </c>
      <c r="K75" s="1">
        <f t="shared" si="70"/>
        <v>0</v>
      </c>
      <c r="L75" s="1">
        <f t="shared" si="70"/>
        <v>0</v>
      </c>
      <c r="M75" s="1">
        <f t="shared" si="70"/>
        <v>0</v>
      </c>
      <c r="N75" s="1">
        <f t="shared" si="70"/>
        <v>0</v>
      </c>
      <c r="O75" s="1">
        <f t="shared" si="70"/>
        <v>0</v>
      </c>
      <c r="P75" s="1">
        <f t="shared" si="70"/>
        <v>0</v>
      </c>
      <c r="Q75" s="1">
        <f t="shared" si="70"/>
        <v>0</v>
      </c>
      <c r="R75" s="1">
        <f t="shared" si="70"/>
        <v>0</v>
      </c>
      <c r="S75" s="1">
        <f t="shared" si="70"/>
        <v>0</v>
      </c>
      <c r="T75" s="1">
        <f t="shared" si="70"/>
        <v>0</v>
      </c>
      <c r="U75" s="1">
        <f t="shared" si="70"/>
        <v>0</v>
      </c>
      <c r="V75" s="1">
        <f t="shared" si="70"/>
        <v>0</v>
      </c>
      <c r="W75" s="1">
        <f t="shared" si="70"/>
        <v>0</v>
      </c>
      <c r="X75" s="1">
        <f t="shared" si="70"/>
        <v>0</v>
      </c>
      <c r="Y75" s="1">
        <f t="shared" si="70"/>
        <v>0</v>
      </c>
      <c r="Z75" s="1">
        <f t="shared" si="70"/>
        <v>0</v>
      </c>
      <c r="AA75" s="1">
        <f t="shared" si="70"/>
        <v>0</v>
      </c>
      <c r="AB75" s="1">
        <f t="shared" si="70"/>
        <v>0</v>
      </c>
      <c r="AC75" s="1">
        <f t="shared" si="70"/>
        <v>0</v>
      </c>
      <c r="AD75" s="1">
        <f t="shared" si="70"/>
        <v>0</v>
      </c>
      <c r="AE75" s="1">
        <f t="shared" si="70"/>
        <v>0</v>
      </c>
      <c r="AF75" s="1">
        <f t="shared" si="70"/>
        <v>0</v>
      </c>
      <c r="AG75" s="1">
        <f t="shared" si="70"/>
        <v>0</v>
      </c>
      <c r="AH75" s="1">
        <f t="shared" si="70"/>
        <v>0</v>
      </c>
      <c r="AI75" s="1">
        <f t="shared" si="70"/>
        <v>0</v>
      </c>
      <c r="AJ75" s="1">
        <f t="shared" si="70"/>
        <v>0</v>
      </c>
      <c r="AK75" s="1">
        <f t="shared" si="70"/>
        <v>0</v>
      </c>
      <c r="AL75" s="1">
        <f t="shared" si="70"/>
        <v>0</v>
      </c>
      <c r="AM75" s="1">
        <f t="shared" si="70"/>
        <v>0</v>
      </c>
      <c r="AN75" s="1">
        <f t="shared" si="70"/>
        <v>0</v>
      </c>
      <c r="AO75" s="1">
        <f t="shared" si="70"/>
        <v>0</v>
      </c>
      <c r="AP75" s="1">
        <f t="shared" si="70"/>
        <v>0</v>
      </c>
      <c r="AQ75" s="1">
        <f t="shared" si="70"/>
        <v>0</v>
      </c>
      <c r="AR75" s="1">
        <f t="shared" si="70"/>
        <v>0</v>
      </c>
      <c r="AS75" s="1">
        <f t="shared" si="70"/>
        <v>0</v>
      </c>
      <c r="AT75" s="1">
        <f t="shared" si="70"/>
        <v>0</v>
      </c>
      <c r="AU75" s="1">
        <f t="shared" si="70"/>
        <v>0</v>
      </c>
      <c r="AV75" s="1">
        <f t="shared" si="70"/>
        <v>0</v>
      </c>
      <c r="AW75" s="1">
        <f t="shared" si="70"/>
        <v>0</v>
      </c>
      <c r="AX75" s="1">
        <f t="shared" si="70"/>
        <v>0</v>
      </c>
      <c r="AY75" s="1">
        <f t="shared" si="70"/>
        <v>0</v>
      </c>
      <c r="AZ75" s="1">
        <f t="shared" si="70"/>
        <v>0</v>
      </c>
      <c r="BA75" s="1">
        <f t="shared" si="70"/>
        <v>0</v>
      </c>
      <c r="BB75" s="1">
        <f t="shared" si="70"/>
        <v>0</v>
      </c>
      <c r="BC75" s="1">
        <f t="shared" si="70"/>
        <v>0</v>
      </c>
      <c r="BD75" s="1">
        <f t="shared" si="70"/>
        <v>0</v>
      </c>
      <c r="BE75" s="1">
        <f t="shared" si="70"/>
        <v>0</v>
      </c>
      <c r="BF75" s="1">
        <f t="shared" si="70"/>
        <v>0</v>
      </c>
      <c r="BG75" s="1">
        <f t="shared" si="70"/>
        <v>0</v>
      </c>
      <c r="BH75" s="1">
        <f t="shared" si="70"/>
        <v>0</v>
      </c>
      <c r="BI75" s="1">
        <f t="shared" si="70"/>
        <v>0</v>
      </c>
      <c r="BJ75" s="1">
        <f t="shared" si="70"/>
        <v>0</v>
      </c>
      <c r="BK75" s="1">
        <f t="shared" si="70"/>
        <v>0</v>
      </c>
      <c r="BL75" s="1">
        <f t="shared" si="70"/>
        <v>0</v>
      </c>
      <c r="BM75" s="1">
        <f t="shared" si="70"/>
        <v>0</v>
      </c>
      <c r="BN75" s="1">
        <f t="shared" si="70"/>
        <v>0</v>
      </c>
      <c r="BO75" s="1">
        <f t="shared" si="70"/>
        <v>0</v>
      </c>
      <c r="BP75" s="1">
        <f t="shared" ref="BP75:EA90" si="71">IF($B75=BP$8,1,0)</f>
        <v>0</v>
      </c>
      <c r="BQ75" s="1">
        <f t="shared" si="71"/>
        <v>1</v>
      </c>
      <c r="BR75" s="1">
        <f t="shared" si="71"/>
        <v>0</v>
      </c>
      <c r="BS75" s="1">
        <f t="shared" si="71"/>
        <v>0</v>
      </c>
      <c r="BT75" s="1">
        <f t="shared" si="71"/>
        <v>0</v>
      </c>
      <c r="BU75" s="1">
        <f t="shared" si="71"/>
        <v>0</v>
      </c>
      <c r="BV75" s="1">
        <f t="shared" si="71"/>
        <v>0</v>
      </c>
      <c r="BW75" s="1">
        <f t="shared" si="71"/>
        <v>0</v>
      </c>
      <c r="BX75" s="1">
        <f t="shared" si="71"/>
        <v>0</v>
      </c>
      <c r="BY75" s="1">
        <f t="shared" si="71"/>
        <v>0</v>
      </c>
      <c r="BZ75" s="1">
        <f t="shared" si="71"/>
        <v>0</v>
      </c>
      <c r="CA75" s="1">
        <f t="shared" si="71"/>
        <v>0</v>
      </c>
      <c r="CB75" s="1">
        <f t="shared" si="71"/>
        <v>0</v>
      </c>
      <c r="CC75" s="1">
        <f t="shared" si="71"/>
        <v>0</v>
      </c>
      <c r="CD75" s="1">
        <f t="shared" si="71"/>
        <v>0</v>
      </c>
      <c r="CE75" s="1">
        <f t="shared" si="71"/>
        <v>0</v>
      </c>
      <c r="CF75" s="1">
        <f t="shared" si="71"/>
        <v>0</v>
      </c>
      <c r="CG75" s="1">
        <f t="shared" si="71"/>
        <v>0</v>
      </c>
      <c r="CH75" s="1">
        <f t="shared" si="71"/>
        <v>0</v>
      </c>
      <c r="CI75" s="1">
        <f t="shared" si="71"/>
        <v>0</v>
      </c>
      <c r="CJ75" s="1">
        <f t="shared" si="71"/>
        <v>0</v>
      </c>
      <c r="CK75" s="1">
        <f t="shared" si="71"/>
        <v>0</v>
      </c>
      <c r="CL75" s="1">
        <f t="shared" si="71"/>
        <v>0</v>
      </c>
      <c r="CM75" s="1">
        <f t="shared" si="71"/>
        <v>0</v>
      </c>
      <c r="CN75" s="1">
        <f t="shared" si="71"/>
        <v>0</v>
      </c>
      <c r="CO75" s="1">
        <f t="shared" si="71"/>
        <v>0</v>
      </c>
      <c r="CP75" s="1">
        <f t="shared" si="71"/>
        <v>0</v>
      </c>
      <c r="CQ75" s="1">
        <f t="shared" si="71"/>
        <v>0</v>
      </c>
      <c r="CR75" s="1">
        <f t="shared" si="71"/>
        <v>0</v>
      </c>
      <c r="CS75" s="1">
        <f t="shared" si="71"/>
        <v>0</v>
      </c>
      <c r="CT75" s="1">
        <f t="shared" si="71"/>
        <v>0</v>
      </c>
      <c r="CU75" s="1">
        <f t="shared" si="71"/>
        <v>0</v>
      </c>
      <c r="CV75" s="1">
        <f t="shared" si="71"/>
        <v>0</v>
      </c>
      <c r="CW75" s="1">
        <f t="shared" si="71"/>
        <v>0</v>
      </c>
      <c r="CX75" s="1">
        <f t="shared" si="71"/>
        <v>0</v>
      </c>
      <c r="CY75" s="1">
        <f t="shared" si="71"/>
        <v>0</v>
      </c>
      <c r="CZ75" s="1">
        <f t="shared" si="71"/>
        <v>0</v>
      </c>
      <c r="DA75" s="1">
        <f t="shared" si="71"/>
        <v>0</v>
      </c>
      <c r="DB75" s="1">
        <f t="shared" si="71"/>
        <v>0</v>
      </c>
      <c r="DC75" s="1">
        <f t="shared" si="71"/>
        <v>0</v>
      </c>
      <c r="DD75" s="1">
        <f t="shared" si="71"/>
        <v>0</v>
      </c>
      <c r="DE75" s="1">
        <f t="shared" si="71"/>
        <v>0</v>
      </c>
      <c r="DF75" s="1">
        <f t="shared" si="71"/>
        <v>0</v>
      </c>
      <c r="DG75" s="1">
        <f t="shared" si="71"/>
        <v>0</v>
      </c>
      <c r="DH75" s="1">
        <f t="shared" si="71"/>
        <v>0</v>
      </c>
      <c r="DI75" s="1">
        <f t="shared" si="71"/>
        <v>0</v>
      </c>
      <c r="DJ75" s="1">
        <f t="shared" si="71"/>
        <v>0</v>
      </c>
      <c r="DK75" s="1">
        <f t="shared" si="71"/>
        <v>0</v>
      </c>
      <c r="DL75" s="1">
        <f t="shared" si="71"/>
        <v>0</v>
      </c>
      <c r="DM75" s="1">
        <f t="shared" si="71"/>
        <v>0</v>
      </c>
      <c r="DN75" s="1">
        <f t="shared" si="71"/>
        <v>0</v>
      </c>
      <c r="DO75" s="1">
        <f t="shared" si="71"/>
        <v>0</v>
      </c>
      <c r="DP75" s="1">
        <f t="shared" si="71"/>
        <v>0</v>
      </c>
      <c r="DQ75" s="1">
        <f t="shared" si="71"/>
        <v>0</v>
      </c>
      <c r="DR75" s="1">
        <f t="shared" si="71"/>
        <v>0</v>
      </c>
      <c r="DS75" s="1">
        <f t="shared" si="71"/>
        <v>0</v>
      </c>
      <c r="DT75" s="1">
        <f t="shared" si="71"/>
        <v>0</v>
      </c>
      <c r="DU75" s="1">
        <f t="shared" si="71"/>
        <v>0</v>
      </c>
      <c r="DV75" s="1">
        <f t="shared" si="71"/>
        <v>0</v>
      </c>
      <c r="DW75" s="1">
        <f t="shared" si="71"/>
        <v>0</v>
      </c>
      <c r="DX75" s="1">
        <f t="shared" si="71"/>
        <v>0</v>
      </c>
      <c r="DY75" s="1">
        <f t="shared" si="71"/>
        <v>0</v>
      </c>
      <c r="DZ75" s="1">
        <f t="shared" si="71"/>
        <v>0</v>
      </c>
      <c r="EA75" s="1">
        <f t="shared" si="71"/>
        <v>0</v>
      </c>
      <c r="EB75" s="1">
        <f t="shared" si="69"/>
        <v>0</v>
      </c>
      <c r="EC75" s="1">
        <f t="shared" si="69"/>
        <v>0</v>
      </c>
      <c r="ED75" s="1">
        <f t="shared" si="67"/>
        <v>0</v>
      </c>
      <c r="EE75" s="1">
        <f t="shared" si="67"/>
        <v>0</v>
      </c>
      <c r="EF75" s="1">
        <f t="shared" si="67"/>
        <v>0</v>
      </c>
      <c r="EG75" s="1">
        <f t="shared" si="67"/>
        <v>0</v>
      </c>
      <c r="EH75" s="1">
        <f t="shared" si="67"/>
        <v>0</v>
      </c>
      <c r="EI75" s="1">
        <f t="shared" si="67"/>
        <v>0</v>
      </c>
      <c r="EJ75" s="1">
        <f t="shared" si="67"/>
        <v>0</v>
      </c>
      <c r="EK75" s="1">
        <f t="shared" si="67"/>
        <v>0</v>
      </c>
      <c r="EL75" s="1">
        <f t="shared" si="67"/>
        <v>0</v>
      </c>
      <c r="EM75" s="1">
        <f t="shared" si="67"/>
        <v>0</v>
      </c>
      <c r="EN75" s="1">
        <f t="shared" si="67"/>
        <v>0</v>
      </c>
      <c r="EO75" s="1">
        <f t="shared" si="67"/>
        <v>0</v>
      </c>
      <c r="EP75" s="1">
        <f t="shared" si="67"/>
        <v>0</v>
      </c>
      <c r="EQ75" s="1">
        <f t="shared" si="67"/>
        <v>0</v>
      </c>
      <c r="ER75" s="1">
        <f t="shared" si="67"/>
        <v>0</v>
      </c>
      <c r="ES75" s="1">
        <f t="shared" si="67"/>
        <v>0</v>
      </c>
      <c r="ET75" s="1">
        <f t="shared" si="67"/>
        <v>0</v>
      </c>
      <c r="EU75" s="1">
        <f t="shared" si="67"/>
        <v>0</v>
      </c>
      <c r="EV75" s="1">
        <f t="shared" si="67"/>
        <v>0</v>
      </c>
      <c r="EW75" s="1">
        <f t="shared" si="67"/>
        <v>0</v>
      </c>
      <c r="EX75" s="1">
        <f t="shared" si="67"/>
        <v>0</v>
      </c>
      <c r="EY75" s="1">
        <f t="shared" si="67"/>
        <v>0</v>
      </c>
      <c r="EZ75" s="1">
        <f t="shared" si="67"/>
        <v>0</v>
      </c>
      <c r="FA75" s="1">
        <f t="shared" si="67"/>
        <v>0</v>
      </c>
      <c r="FB75" s="1">
        <f t="shared" si="67"/>
        <v>0</v>
      </c>
      <c r="FC75" s="1">
        <f t="shared" si="67"/>
        <v>0</v>
      </c>
      <c r="FD75" s="1">
        <f t="shared" si="67"/>
        <v>0</v>
      </c>
      <c r="FE75" s="1">
        <f t="shared" si="67"/>
        <v>0</v>
      </c>
      <c r="FF75" s="1">
        <f t="shared" si="67"/>
        <v>0</v>
      </c>
      <c r="FG75" s="1">
        <f t="shared" si="67"/>
        <v>0</v>
      </c>
      <c r="FH75" s="1">
        <f t="shared" si="67"/>
        <v>0</v>
      </c>
      <c r="FI75" s="1">
        <f t="shared" si="67"/>
        <v>0</v>
      </c>
      <c r="FJ75" s="1">
        <f t="shared" si="67"/>
        <v>0</v>
      </c>
      <c r="FK75" s="1">
        <f t="shared" si="67"/>
        <v>0</v>
      </c>
      <c r="FL75" s="1">
        <f t="shared" si="67"/>
        <v>0</v>
      </c>
      <c r="FM75" s="1">
        <f t="shared" si="67"/>
        <v>0</v>
      </c>
      <c r="FN75" s="1">
        <f t="shared" si="67"/>
        <v>0</v>
      </c>
      <c r="FO75" s="1">
        <f t="shared" si="67"/>
        <v>0</v>
      </c>
      <c r="FP75" s="1">
        <f t="shared" si="67"/>
        <v>0</v>
      </c>
      <c r="FQ75" s="1">
        <f t="shared" si="67"/>
        <v>0</v>
      </c>
      <c r="FR75" s="1">
        <f t="shared" si="67"/>
        <v>0</v>
      </c>
      <c r="FS75" s="1">
        <f t="shared" si="67"/>
        <v>0</v>
      </c>
      <c r="FT75" s="1">
        <f t="shared" si="67"/>
        <v>0</v>
      </c>
      <c r="FU75" s="1">
        <f t="shared" si="67"/>
        <v>0</v>
      </c>
      <c r="FV75" s="1">
        <f t="shared" si="67"/>
        <v>0</v>
      </c>
      <c r="FW75" s="1">
        <f t="shared" si="67"/>
        <v>0</v>
      </c>
      <c r="FX75" s="1">
        <f t="shared" si="67"/>
        <v>0</v>
      </c>
      <c r="FY75" s="1">
        <f t="shared" si="67"/>
        <v>0</v>
      </c>
      <c r="FZ75" s="1">
        <f t="shared" si="67"/>
        <v>0</v>
      </c>
      <c r="GA75" s="1">
        <f t="shared" si="67"/>
        <v>0</v>
      </c>
      <c r="GB75" s="1">
        <f t="shared" si="67"/>
        <v>0</v>
      </c>
      <c r="GC75" s="1">
        <f t="shared" si="67"/>
        <v>0</v>
      </c>
      <c r="GD75" s="1">
        <f t="shared" si="67"/>
        <v>0</v>
      </c>
      <c r="GE75" s="1">
        <f t="shared" si="67"/>
        <v>0</v>
      </c>
      <c r="GF75" s="1">
        <f t="shared" si="67"/>
        <v>0</v>
      </c>
      <c r="GG75" s="1">
        <f t="shared" si="67"/>
        <v>0</v>
      </c>
      <c r="GH75" s="1">
        <f t="shared" si="67"/>
        <v>0</v>
      </c>
      <c r="GI75" s="1">
        <f t="shared" si="67"/>
        <v>0</v>
      </c>
      <c r="GJ75" s="1">
        <f t="shared" si="67"/>
        <v>0</v>
      </c>
      <c r="GK75" s="1">
        <f t="shared" si="67"/>
        <v>0</v>
      </c>
      <c r="GL75" s="1">
        <f t="shared" si="67"/>
        <v>0</v>
      </c>
      <c r="GM75" s="1">
        <f t="shared" si="66"/>
        <v>0</v>
      </c>
      <c r="GN75" s="1">
        <f t="shared" si="66"/>
        <v>0</v>
      </c>
      <c r="GO75" s="1">
        <f t="shared" si="66"/>
        <v>0</v>
      </c>
      <c r="GP75" s="1">
        <f t="shared" si="66"/>
        <v>0</v>
      </c>
      <c r="GQ75" s="1">
        <f t="shared" si="66"/>
        <v>0</v>
      </c>
      <c r="GR75" s="1">
        <f t="shared" si="66"/>
        <v>0</v>
      </c>
      <c r="GS75" s="1">
        <f t="shared" si="66"/>
        <v>0</v>
      </c>
      <c r="GT75" s="1">
        <f t="shared" si="66"/>
        <v>0</v>
      </c>
      <c r="GU75" s="1">
        <f t="shared" si="66"/>
        <v>0</v>
      </c>
      <c r="GV75" s="1">
        <f t="shared" si="66"/>
        <v>0</v>
      </c>
      <c r="GW75" s="1">
        <f t="shared" si="66"/>
        <v>0</v>
      </c>
      <c r="GX75" s="1">
        <f t="shared" si="66"/>
        <v>0</v>
      </c>
      <c r="GY75" s="1">
        <f>IF(INDEX('W2. Regional GDP data'!$E$8:$L$211,MATCH($A75,'W2. Regional GDP data'!$B$8:$B$211,0),MATCH(GY$7,'W2. Regional GDP data'!$E$7:$L$7,0))=GY$8,1,0)</f>
        <v>0</v>
      </c>
      <c r="GZ75" s="1">
        <f>IF(INDEX('W2. Regional GDP data'!$E$8:$L$211,MATCH($A75,'W2. Regional GDP data'!$B$8:$B$211,0),MATCH(GZ$7,'W2. Regional GDP data'!$E$7:$L$7,0))=GZ$8,1,0)</f>
        <v>0</v>
      </c>
      <c r="HA75" s="1">
        <f>IF(INDEX('W2. Regional GDP data'!$E$8:$L$211,MATCH($A75,'W2. Regional GDP data'!$B$8:$B$211,0),MATCH(HA$7,'W2. Regional GDP data'!$E$7:$L$7,0))=HA$8,1,0)</f>
        <v>0</v>
      </c>
      <c r="HB75" s="1">
        <f>IF(INDEX('W2. Regional GDP data'!$E$8:$L$211,MATCH($A75,'W2. Regional GDP data'!$B$8:$B$211,0),MATCH(HB$7,'W2. Regional GDP data'!$E$7:$L$7,0))=HB$8,1,0)</f>
        <v>0</v>
      </c>
      <c r="HC75" s="1">
        <f>IF(INDEX('W2. Regional GDP data'!$E$8:$L$211,MATCH($A75,'W2. Regional GDP data'!$B$8:$B$211,0),MATCH(HC$7,'W2. Regional GDP data'!$E$7:$L$7,0))=HC$8,1,0)</f>
        <v>0</v>
      </c>
      <c r="HD75" s="1">
        <f>IF(INDEX('W2. Regional GDP data'!$E$8:$L$211,MATCH($A75,'W2. Regional GDP data'!$B$8:$B$211,0),MATCH(HD$7,'W2. Regional GDP data'!$E$7:$L$7,0))=HD$8,1,0)</f>
        <v>0</v>
      </c>
      <c r="HE75" s="1">
        <f>IF(INDEX('W2. Regional GDP data'!$E$8:$L$211,MATCH($A75,'W2. Regional GDP data'!$B$8:$B$211,0),MATCH(HE$7,'W2. Regional GDP data'!$E$7:$L$7,0))=HE$8,1,0)</f>
        <v>0</v>
      </c>
      <c r="HF75" s="1">
        <f>IF(INDEX('W2. Regional GDP data'!$E$8:$L$211,MATCH($A75,'W2. Regional GDP data'!$B$8:$B$211,0),MATCH(HF$7,'W2. Regional GDP data'!$E$7:$L$7,0))=HF$8,1,0)</f>
        <v>0</v>
      </c>
      <c r="HG75" s="1">
        <f>IF(INDEX('W2. Regional GDP data'!$E$8:$L$211,MATCH($A75,'W2. Regional GDP data'!$B$8:$B$211,0),MATCH(HG$7,'W2. Regional GDP data'!$E$7:$L$7,0))=HG$8,1,0)</f>
        <v>0</v>
      </c>
      <c r="HH75" s="1">
        <f>IF(INDEX('W2. Regional GDP data'!$E$8:$L$211,MATCH($A75,'W2. Regional GDP data'!$B$8:$B$211,0),MATCH(HH$7,'W2. Regional GDP data'!$E$7:$L$7,0))=HH$8,1,0)</f>
        <v>0</v>
      </c>
      <c r="HI75" s="1">
        <f>IF(INDEX('W2. Regional GDP data'!$E$8:$L$211,MATCH($A75,'W2. Regional GDP data'!$B$8:$B$211,0),MATCH(HI$7,'W2. Regional GDP data'!$E$7:$L$7,0))=HI$8,1,0)</f>
        <v>0</v>
      </c>
      <c r="HJ75" s="1">
        <f>IF(INDEX('W2. Regional GDP data'!$E$8:$L$211,MATCH($A75,'W2. Regional GDP data'!$B$8:$B$211,0),MATCH(HJ$7,'W2. Regional GDP data'!$E$7:$L$7,0))=HJ$8,1,0)</f>
        <v>0</v>
      </c>
      <c r="HK75" s="1">
        <f>IF(INDEX('W2. Regional GDP data'!$E$8:$L$211,MATCH($A75,'W2. Regional GDP data'!$B$8:$B$211,0),MATCH(HK$7,'W2. Regional GDP data'!$E$7:$L$7,0))=HK$8,1,0)</f>
        <v>0</v>
      </c>
      <c r="HL75" s="1">
        <f>IF(INDEX('W2. Regional GDP data'!$E$8:$L$211,MATCH($A75,'W2. Regional GDP data'!$B$8:$B$211,0),MATCH(HL$7,'W2. Regional GDP data'!$E$7:$L$7,0))=HL$8,1,0)</f>
        <v>0</v>
      </c>
      <c r="HM75" s="1">
        <f>IF(INDEX('W2. Regional GDP data'!$E$8:$L$211,MATCH($A75,'W2. Regional GDP data'!$B$8:$B$211,0),MATCH(HM$7,'W2. Regional GDP data'!$E$7:$L$7,0))=HM$8,1,0)</f>
        <v>0</v>
      </c>
      <c r="HN75" s="1">
        <f>IF(INDEX('W2. Regional GDP data'!$E$8:$L$211,MATCH($A75,'W2. Regional GDP data'!$B$8:$B$211,0),MATCH(HN$7,'W2. Regional GDP data'!$E$7:$L$7,0))=HN$8,1,0)</f>
        <v>1</v>
      </c>
      <c r="HO75" s="1">
        <f>IF(INDEX('W2. Regional GDP data'!$E$8:$L$211,MATCH($A75,'W2. Regional GDP data'!$B$8:$B$211,0),MATCH(HO$7,'W2. Regional GDP data'!$E$7:$L$7,0))=HO$8,1,0)</f>
        <v>0</v>
      </c>
      <c r="HP75" s="1">
        <f>IF(INDEX('W2. Regional GDP data'!$E$8:$L$211,MATCH($A75,'W2. Regional GDP data'!$B$8:$B$211,0),MATCH(HP$7,'W2. Regional GDP data'!$E$7:$L$7,0))=HP$8,1,0)</f>
        <v>0</v>
      </c>
      <c r="HQ75" s="1">
        <f>IF(INDEX('W2. Regional GDP data'!$E$8:$L$211,MATCH($A75,'W2. Regional GDP data'!$B$8:$B$211,0),MATCH(HQ$7,'W2. Regional GDP data'!$E$7:$L$7,0))=HQ$8,1,0)</f>
        <v>0</v>
      </c>
      <c r="HR75" s="1">
        <f>IF(INDEX('W2. Regional GDP data'!$E$8:$L$211,MATCH($A75,'W2. Regional GDP data'!$B$8:$B$211,0),MATCH(HR$7,'W2. Regional GDP data'!$E$7:$L$7,0))=HR$8,1,0)</f>
        <v>0</v>
      </c>
      <c r="HS75" s="1">
        <f>IF(INDEX('W2. Regional GDP data'!$E$8:$L$211,MATCH($A75,'W2. Regional GDP data'!$B$8:$B$211,0),MATCH(HS$7,'W2. Regional GDP data'!$E$7:$L$7,0))=HS$8,1,0)</f>
        <v>0</v>
      </c>
      <c r="HT75" s="1">
        <f>IF(INDEX('W2. Regional GDP data'!$E$8:$L$211,MATCH($A75,'W2. Regional GDP data'!$B$8:$B$211,0),MATCH(HT$7,'W2. Regional GDP data'!$E$7:$L$7,0))=HT$8,1,0)</f>
        <v>0</v>
      </c>
      <c r="HU75" s="1">
        <f>IF(INDEX('W2. Regional GDP data'!$E$8:$L$211,MATCH($A75,'W2. Regional GDP data'!$B$8:$B$211,0),MATCH(HU$7,'W2. Regional GDP data'!$E$7:$L$7,0))=HU$8,1,0)</f>
        <v>0</v>
      </c>
      <c r="HV75" s="1">
        <f>IF(INDEX('W2. Regional GDP data'!$E$8:$L$211,MATCH($A75,'W2. Regional GDP data'!$B$8:$B$211,0),MATCH(HV$7,'W2. Regional GDP data'!$E$7:$L$7,0))=HV$8,1,0)</f>
        <v>0</v>
      </c>
      <c r="HW75" s="1">
        <f>IF(INDEX('W2. Regional GDP data'!$E$8:$L$211,MATCH($A75,'W2. Regional GDP data'!$B$8:$B$211,0),MATCH(HW$7,'W2. Regional GDP data'!$E$7:$L$7,0))=HW$8,1,0)</f>
        <v>0</v>
      </c>
      <c r="HX75" s="1">
        <f>IF(INDEX('W2. Regional GDP data'!$E$8:$L$211,MATCH($A75,'W2. Regional GDP data'!$B$8:$B$211,0),MATCH(HX$7,'W2. Regional GDP data'!$E$7:$L$7,0))=HX$8,1,0)</f>
        <v>1</v>
      </c>
      <c r="HY75" s="1">
        <f>IF(INDEX('W2. Regional GDP data'!$E$8:$L$211,MATCH($A75,'W2. Regional GDP data'!$B$8:$B$211,0),MATCH(HY$7,'W2. Regional GDP data'!$E$7:$L$7,0))=HY$8,1,0)</f>
        <v>0</v>
      </c>
      <c r="HZ75" s="1">
        <f>IF(INDEX('W2. Regional GDP data'!$E$8:$L$211,MATCH($A75,'W2. Regional GDP data'!$B$8:$B$211,0),MATCH(HZ$7,'W2. Regional GDP data'!$E$7:$L$7,0))=HZ$8,1,0)</f>
        <v>0</v>
      </c>
      <c r="IA75" s="1">
        <f>IF(INDEX('W2. Regional GDP data'!$E$8:$L$211,MATCH($A75,'W2. Regional GDP data'!$B$8:$B$211,0),MATCH(IA$7,'W2. Regional GDP data'!$E$7:$L$7,0))=IA$8,1,0)</f>
        <v>0</v>
      </c>
      <c r="IB75" s="1">
        <f>IF(INDEX('W2. Regional GDP data'!$E$8:$L$211,MATCH($A75,'W2. Regional GDP data'!$B$8:$B$211,0),MATCH(IB$7,'W2. Regional GDP data'!$E$7:$L$7,0))=IB$8,1,0)</f>
        <v>0</v>
      </c>
      <c r="IC75" s="1">
        <v>1</v>
      </c>
    </row>
    <row r="76" spans="1:237">
      <c r="A76" s="1" t="s">
        <v>505</v>
      </c>
      <c r="B76" s="1" t="s">
        <v>153</v>
      </c>
      <c r="C76" s="1">
        <f t="shared" si="68"/>
        <v>0</v>
      </c>
      <c r="D76" s="1">
        <f t="shared" si="70"/>
        <v>0</v>
      </c>
      <c r="E76" s="1">
        <f t="shared" si="70"/>
        <v>0</v>
      </c>
      <c r="F76" s="1">
        <f t="shared" si="70"/>
        <v>0</v>
      </c>
      <c r="G76" s="1">
        <f t="shared" si="70"/>
        <v>0</v>
      </c>
      <c r="H76" s="1">
        <f t="shared" si="70"/>
        <v>0</v>
      </c>
      <c r="I76" s="1">
        <f t="shared" si="70"/>
        <v>0</v>
      </c>
      <c r="J76" s="1">
        <f t="shared" si="70"/>
        <v>0</v>
      </c>
      <c r="K76" s="1">
        <f t="shared" si="70"/>
        <v>0</v>
      </c>
      <c r="L76" s="1">
        <f t="shared" si="70"/>
        <v>0</v>
      </c>
      <c r="M76" s="1">
        <f t="shared" si="70"/>
        <v>0</v>
      </c>
      <c r="N76" s="1">
        <f t="shared" si="70"/>
        <v>0</v>
      </c>
      <c r="O76" s="1">
        <f t="shared" si="70"/>
        <v>0</v>
      </c>
      <c r="P76" s="1">
        <f t="shared" si="70"/>
        <v>0</v>
      </c>
      <c r="Q76" s="1">
        <f t="shared" si="70"/>
        <v>0</v>
      </c>
      <c r="R76" s="1">
        <f t="shared" si="70"/>
        <v>0</v>
      </c>
      <c r="S76" s="1">
        <f t="shared" si="70"/>
        <v>0</v>
      </c>
      <c r="T76" s="1">
        <f t="shared" si="70"/>
        <v>0</v>
      </c>
      <c r="U76" s="1">
        <f t="shared" si="70"/>
        <v>0</v>
      </c>
      <c r="V76" s="1">
        <f t="shared" si="70"/>
        <v>0</v>
      </c>
      <c r="W76" s="1">
        <f t="shared" si="70"/>
        <v>0</v>
      </c>
      <c r="X76" s="1">
        <f t="shared" si="70"/>
        <v>0</v>
      </c>
      <c r="Y76" s="1">
        <f t="shared" si="70"/>
        <v>0</v>
      </c>
      <c r="Z76" s="1">
        <f t="shared" si="70"/>
        <v>0</v>
      </c>
      <c r="AA76" s="1">
        <f t="shared" si="70"/>
        <v>0</v>
      </c>
      <c r="AB76" s="1">
        <f t="shared" si="70"/>
        <v>0</v>
      </c>
      <c r="AC76" s="1">
        <f t="shared" si="70"/>
        <v>0</v>
      </c>
      <c r="AD76" s="1">
        <f t="shared" si="70"/>
        <v>0</v>
      </c>
      <c r="AE76" s="1">
        <f t="shared" si="70"/>
        <v>0</v>
      </c>
      <c r="AF76" s="1">
        <f t="shared" si="70"/>
        <v>0</v>
      </c>
      <c r="AG76" s="1">
        <f t="shared" si="70"/>
        <v>0</v>
      </c>
      <c r="AH76" s="1">
        <f t="shared" si="70"/>
        <v>0</v>
      </c>
      <c r="AI76" s="1">
        <f t="shared" si="70"/>
        <v>0</v>
      </c>
      <c r="AJ76" s="1">
        <f t="shared" si="70"/>
        <v>0</v>
      </c>
      <c r="AK76" s="1">
        <f t="shared" si="70"/>
        <v>0</v>
      </c>
      <c r="AL76" s="1">
        <f t="shared" si="70"/>
        <v>0</v>
      </c>
      <c r="AM76" s="1">
        <f t="shared" si="70"/>
        <v>0</v>
      </c>
      <c r="AN76" s="1">
        <f t="shared" si="70"/>
        <v>0</v>
      </c>
      <c r="AO76" s="1">
        <f t="shared" si="70"/>
        <v>0</v>
      </c>
      <c r="AP76" s="1">
        <f t="shared" si="70"/>
        <v>0</v>
      </c>
      <c r="AQ76" s="1">
        <f t="shared" si="70"/>
        <v>0</v>
      </c>
      <c r="AR76" s="1">
        <f t="shared" si="70"/>
        <v>0</v>
      </c>
      <c r="AS76" s="1">
        <f t="shared" si="70"/>
        <v>0</v>
      </c>
      <c r="AT76" s="1">
        <f t="shared" si="70"/>
        <v>0</v>
      </c>
      <c r="AU76" s="1">
        <f t="shared" si="70"/>
        <v>0</v>
      </c>
      <c r="AV76" s="1">
        <f t="shared" si="70"/>
        <v>0</v>
      </c>
      <c r="AW76" s="1">
        <f t="shared" si="70"/>
        <v>0</v>
      </c>
      <c r="AX76" s="1">
        <f t="shared" si="70"/>
        <v>0</v>
      </c>
      <c r="AY76" s="1">
        <f t="shared" si="70"/>
        <v>0</v>
      </c>
      <c r="AZ76" s="1">
        <f t="shared" si="70"/>
        <v>0</v>
      </c>
      <c r="BA76" s="1">
        <f t="shared" si="70"/>
        <v>0</v>
      </c>
      <c r="BB76" s="1">
        <f t="shared" si="70"/>
        <v>0</v>
      </c>
      <c r="BC76" s="1">
        <f t="shared" si="70"/>
        <v>0</v>
      </c>
      <c r="BD76" s="1">
        <f t="shared" si="70"/>
        <v>0</v>
      </c>
      <c r="BE76" s="1">
        <f t="shared" si="70"/>
        <v>0</v>
      </c>
      <c r="BF76" s="1">
        <f t="shared" si="70"/>
        <v>0</v>
      </c>
      <c r="BG76" s="1">
        <f t="shared" si="70"/>
        <v>0</v>
      </c>
      <c r="BH76" s="1">
        <f t="shared" si="70"/>
        <v>0</v>
      </c>
      <c r="BI76" s="1">
        <f t="shared" si="70"/>
        <v>0</v>
      </c>
      <c r="BJ76" s="1">
        <f t="shared" si="70"/>
        <v>0</v>
      </c>
      <c r="BK76" s="1">
        <f t="shared" si="70"/>
        <v>0</v>
      </c>
      <c r="BL76" s="1">
        <f t="shared" si="70"/>
        <v>0</v>
      </c>
      <c r="BM76" s="1">
        <f t="shared" si="70"/>
        <v>0</v>
      </c>
      <c r="BN76" s="1">
        <f t="shared" si="70"/>
        <v>0</v>
      </c>
      <c r="BO76" s="1">
        <f t="shared" si="70"/>
        <v>0</v>
      </c>
      <c r="BP76" s="1">
        <f t="shared" si="71"/>
        <v>0</v>
      </c>
      <c r="BQ76" s="1">
        <f t="shared" si="71"/>
        <v>0</v>
      </c>
      <c r="BR76" s="1">
        <f t="shared" si="71"/>
        <v>1</v>
      </c>
      <c r="BS76" s="1">
        <f t="shared" si="71"/>
        <v>0</v>
      </c>
      <c r="BT76" s="1">
        <f t="shared" si="71"/>
        <v>0</v>
      </c>
      <c r="BU76" s="1">
        <f t="shared" si="71"/>
        <v>0</v>
      </c>
      <c r="BV76" s="1">
        <f t="shared" si="71"/>
        <v>0</v>
      </c>
      <c r="BW76" s="1">
        <f t="shared" si="71"/>
        <v>0</v>
      </c>
      <c r="BX76" s="1">
        <f t="shared" si="71"/>
        <v>0</v>
      </c>
      <c r="BY76" s="1">
        <f t="shared" si="71"/>
        <v>0</v>
      </c>
      <c r="BZ76" s="1">
        <f t="shared" si="71"/>
        <v>0</v>
      </c>
      <c r="CA76" s="1">
        <f t="shared" si="71"/>
        <v>0</v>
      </c>
      <c r="CB76" s="1">
        <f t="shared" si="71"/>
        <v>0</v>
      </c>
      <c r="CC76" s="1">
        <f t="shared" si="71"/>
        <v>0</v>
      </c>
      <c r="CD76" s="1">
        <f t="shared" si="71"/>
        <v>0</v>
      </c>
      <c r="CE76" s="1">
        <f t="shared" si="71"/>
        <v>0</v>
      </c>
      <c r="CF76" s="1">
        <f t="shared" si="71"/>
        <v>0</v>
      </c>
      <c r="CG76" s="1">
        <f t="shared" si="71"/>
        <v>0</v>
      </c>
      <c r="CH76" s="1">
        <f t="shared" si="71"/>
        <v>0</v>
      </c>
      <c r="CI76" s="1">
        <f t="shared" si="71"/>
        <v>0</v>
      </c>
      <c r="CJ76" s="1">
        <f t="shared" si="71"/>
        <v>0</v>
      </c>
      <c r="CK76" s="1">
        <f t="shared" si="71"/>
        <v>0</v>
      </c>
      <c r="CL76" s="1">
        <f t="shared" si="71"/>
        <v>0</v>
      </c>
      <c r="CM76" s="1">
        <f t="shared" si="71"/>
        <v>0</v>
      </c>
      <c r="CN76" s="1">
        <f t="shared" si="71"/>
        <v>0</v>
      </c>
      <c r="CO76" s="1">
        <f t="shared" si="71"/>
        <v>0</v>
      </c>
      <c r="CP76" s="1">
        <f t="shared" si="71"/>
        <v>0</v>
      </c>
      <c r="CQ76" s="1">
        <f t="shared" si="71"/>
        <v>0</v>
      </c>
      <c r="CR76" s="1">
        <f t="shared" si="71"/>
        <v>0</v>
      </c>
      <c r="CS76" s="1">
        <f t="shared" si="71"/>
        <v>0</v>
      </c>
      <c r="CT76" s="1">
        <f t="shared" si="71"/>
        <v>0</v>
      </c>
      <c r="CU76" s="1">
        <f t="shared" si="71"/>
        <v>0</v>
      </c>
      <c r="CV76" s="1">
        <f t="shared" si="71"/>
        <v>0</v>
      </c>
      <c r="CW76" s="1">
        <f t="shared" si="71"/>
        <v>0</v>
      </c>
      <c r="CX76" s="1">
        <f t="shared" si="71"/>
        <v>0</v>
      </c>
      <c r="CY76" s="1">
        <f t="shared" si="71"/>
        <v>0</v>
      </c>
      <c r="CZ76" s="1">
        <f t="shared" si="71"/>
        <v>0</v>
      </c>
      <c r="DA76" s="1">
        <f t="shared" si="71"/>
        <v>0</v>
      </c>
      <c r="DB76" s="1">
        <f t="shared" si="71"/>
        <v>0</v>
      </c>
      <c r="DC76" s="1">
        <f t="shared" si="71"/>
        <v>0</v>
      </c>
      <c r="DD76" s="1">
        <f t="shared" si="71"/>
        <v>0</v>
      </c>
      <c r="DE76" s="1">
        <f t="shared" si="71"/>
        <v>0</v>
      </c>
      <c r="DF76" s="1">
        <f t="shared" si="71"/>
        <v>0</v>
      </c>
      <c r="DG76" s="1">
        <f t="shared" si="71"/>
        <v>0</v>
      </c>
      <c r="DH76" s="1">
        <f t="shared" si="71"/>
        <v>0</v>
      </c>
      <c r="DI76" s="1">
        <f t="shared" si="71"/>
        <v>0</v>
      </c>
      <c r="DJ76" s="1">
        <f t="shared" si="71"/>
        <v>0</v>
      </c>
      <c r="DK76" s="1">
        <f t="shared" si="71"/>
        <v>0</v>
      </c>
      <c r="DL76" s="1">
        <f t="shared" si="71"/>
        <v>0</v>
      </c>
      <c r="DM76" s="1">
        <f t="shared" si="71"/>
        <v>0</v>
      </c>
      <c r="DN76" s="1">
        <f t="shared" si="71"/>
        <v>0</v>
      </c>
      <c r="DO76" s="1">
        <f t="shared" si="71"/>
        <v>0</v>
      </c>
      <c r="DP76" s="1">
        <f t="shared" si="71"/>
        <v>0</v>
      </c>
      <c r="DQ76" s="1">
        <f t="shared" si="71"/>
        <v>0</v>
      </c>
      <c r="DR76" s="1">
        <f t="shared" si="71"/>
        <v>0</v>
      </c>
      <c r="DS76" s="1">
        <f t="shared" si="71"/>
        <v>0</v>
      </c>
      <c r="DT76" s="1">
        <f t="shared" si="71"/>
        <v>0</v>
      </c>
      <c r="DU76" s="1">
        <f t="shared" si="71"/>
        <v>0</v>
      </c>
      <c r="DV76" s="1">
        <f t="shared" si="71"/>
        <v>0</v>
      </c>
      <c r="DW76" s="1">
        <f t="shared" si="71"/>
        <v>0</v>
      </c>
      <c r="DX76" s="1">
        <f t="shared" si="71"/>
        <v>0</v>
      </c>
      <c r="DY76" s="1">
        <f t="shared" si="71"/>
        <v>0</v>
      </c>
      <c r="DZ76" s="1">
        <f t="shared" si="71"/>
        <v>0</v>
      </c>
      <c r="EA76" s="1">
        <f t="shared" si="71"/>
        <v>0</v>
      </c>
      <c r="EB76" s="1">
        <f t="shared" si="69"/>
        <v>0</v>
      </c>
      <c r="EC76" s="1">
        <f t="shared" si="69"/>
        <v>0</v>
      </c>
      <c r="ED76" s="1">
        <f t="shared" si="67"/>
        <v>0</v>
      </c>
      <c r="EE76" s="1">
        <f t="shared" si="67"/>
        <v>0</v>
      </c>
      <c r="EF76" s="1">
        <f t="shared" si="67"/>
        <v>0</v>
      </c>
      <c r="EG76" s="1">
        <f t="shared" si="67"/>
        <v>0</v>
      </c>
      <c r="EH76" s="1">
        <f t="shared" si="67"/>
        <v>0</v>
      </c>
      <c r="EI76" s="1">
        <f t="shared" si="67"/>
        <v>0</v>
      </c>
      <c r="EJ76" s="1">
        <f t="shared" si="67"/>
        <v>0</v>
      </c>
      <c r="EK76" s="1">
        <f t="shared" si="67"/>
        <v>0</v>
      </c>
      <c r="EL76" s="1">
        <f t="shared" si="67"/>
        <v>0</v>
      </c>
      <c r="EM76" s="1">
        <f t="shared" si="67"/>
        <v>0</v>
      </c>
      <c r="EN76" s="1">
        <f t="shared" si="67"/>
        <v>0</v>
      </c>
      <c r="EO76" s="1">
        <f t="shared" si="67"/>
        <v>0</v>
      </c>
      <c r="EP76" s="1">
        <f t="shared" si="67"/>
        <v>0</v>
      </c>
      <c r="EQ76" s="1">
        <f t="shared" si="67"/>
        <v>0</v>
      </c>
      <c r="ER76" s="1">
        <f t="shared" si="67"/>
        <v>0</v>
      </c>
      <c r="ES76" s="1">
        <f t="shared" si="67"/>
        <v>0</v>
      </c>
      <c r="ET76" s="1">
        <f t="shared" si="67"/>
        <v>0</v>
      </c>
      <c r="EU76" s="1">
        <f t="shared" si="67"/>
        <v>0</v>
      </c>
      <c r="EV76" s="1">
        <f t="shared" si="67"/>
        <v>0</v>
      </c>
      <c r="EW76" s="1">
        <f t="shared" si="67"/>
        <v>0</v>
      </c>
      <c r="EX76" s="1">
        <f t="shared" si="67"/>
        <v>0</v>
      </c>
      <c r="EY76" s="1">
        <f t="shared" si="67"/>
        <v>0</v>
      </c>
      <c r="EZ76" s="1">
        <f t="shared" si="67"/>
        <v>0</v>
      </c>
      <c r="FA76" s="1">
        <f t="shared" si="67"/>
        <v>0</v>
      </c>
      <c r="FB76" s="1">
        <f t="shared" si="67"/>
        <v>0</v>
      </c>
      <c r="FC76" s="1">
        <f t="shared" si="67"/>
        <v>0</v>
      </c>
      <c r="FD76" s="1">
        <f t="shared" si="67"/>
        <v>0</v>
      </c>
      <c r="FE76" s="1">
        <f t="shared" si="67"/>
        <v>0</v>
      </c>
      <c r="FF76" s="1">
        <f t="shared" si="67"/>
        <v>0</v>
      </c>
      <c r="FG76" s="1">
        <f t="shared" si="67"/>
        <v>0</v>
      </c>
      <c r="FH76" s="1">
        <f t="shared" si="67"/>
        <v>0</v>
      </c>
      <c r="FI76" s="1">
        <f t="shared" si="67"/>
        <v>0</v>
      </c>
      <c r="FJ76" s="1">
        <f t="shared" si="67"/>
        <v>0</v>
      </c>
      <c r="FK76" s="1">
        <f t="shared" si="67"/>
        <v>0</v>
      </c>
      <c r="FL76" s="1">
        <f t="shared" si="67"/>
        <v>0</v>
      </c>
      <c r="FM76" s="1">
        <f t="shared" si="67"/>
        <v>0</v>
      </c>
      <c r="FN76" s="1">
        <f t="shared" si="67"/>
        <v>0</v>
      </c>
      <c r="FO76" s="1">
        <f t="shared" si="67"/>
        <v>0</v>
      </c>
      <c r="FP76" s="1">
        <f t="shared" si="67"/>
        <v>0</v>
      </c>
      <c r="FQ76" s="1">
        <f t="shared" si="67"/>
        <v>0</v>
      </c>
      <c r="FR76" s="1">
        <f t="shared" si="67"/>
        <v>0</v>
      </c>
      <c r="FS76" s="1">
        <f t="shared" si="67"/>
        <v>0</v>
      </c>
      <c r="FT76" s="1">
        <f t="shared" si="67"/>
        <v>0</v>
      </c>
      <c r="FU76" s="1">
        <f t="shared" si="67"/>
        <v>0</v>
      </c>
      <c r="FV76" s="1">
        <f t="shared" si="67"/>
        <v>0</v>
      </c>
      <c r="FW76" s="1">
        <f t="shared" si="67"/>
        <v>0</v>
      </c>
      <c r="FX76" s="1">
        <f t="shared" si="67"/>
        <v>0</v>
      </c>
      <c r="FY76" s="1">
        <f t="shared" si="67"/>
        <v>0</v>
      </c>
      <c r="FZ76" s="1">
        <f t="shared" si="67"/>
        <v>0</v>
      </c>
      <c r="GA76" s="1">
        <f t="shared" si="67"/>
        <v>0</v>
      </c>
      <c r="GB76" s="1">
        <f t="shared" si="67"/>
        <v>0</v>
      </c>
      <c r="GC76" s="1">
        <f t="shared" si="67"/>
        <v>0</v>
      </c>
      <c r="GD76" s="1">
        <f t="shared" si="67"/>
        <v>0</v>
      </c>
      <c r="GE76" s="1">
        <f t="shared" si="67"/>
        <v>0</v>
      </c>
      <c r="GF76" s="1">
        <f t="shared" si="67"/>
        <v>0</v>
      </c>
      <c r="GG76" s="1">
        <f t="shared" si="67"/>
        <v>0</v>
      </c>
      <c r="GH76" s="1">
        <f t="shared" si="67"/>
        <v>0</v>
      </c>
      <c r="GI76" s="1">
        <f t="shared" si="67"/>
        <v>0</v>
      </c>
      <c r="GJ76" s="1">
        <f t="shared" si="67"/>
        <v>0</v>
      </c>
      <c r="GK76" s="1">
        <f t="shared" si="67"/>
        <v>0</v>
      </c>
      <c r="GL76" s="1">
        <f t="shared" si="67"/>
        <v>0</v>
      </c>
      <c r="GM76" s="1">
        <f t="shared" si="66"/>
        <v>0</v>
      </c>
      <c r="GN76" s="1">
        <f t="shared" si="66"/>
        <v>0</v>
      </c>
      <c r="GO76" s="1">
        <f t="shared" si="66"/>
        <v>0</v>
      </c>
      <c r="GP76" s="1">
        <f t="shared" si="66"/>
        <v>0</v>
      </c>
      <c r="GQ76" s="1">
        <f t="shared" si="66"/>
        <v>0</v>
      </c>
      <c r="GR76" s="1">
        <f t="shared" si="66"/>
        <v>0</v>
      </c>
      <c r="GS76" s="1">
        <f t="shared" si="66"/>
        <v>0</v>
      </c>
      <c r="GT76" s="1">
        <f t="shared" si="66"/>
        <v>0</v>
      </c>
      <c r="GU76" s="1">
        <f t="shared" si="66"/>
        <v>0</v>
      </c>
      <c r="GV76" s="1">
        <f t="shared" si="66"/>
        <v>0</v>
      </c>
      <c r="GW76" s="1">
        <f t="shared" si="66"/>
        <v>0</v>
      </c>
      <c r="GX76" s="1">
        <f t="shared" si="66"/>
        <v>0</v>
      </c>
      <c r="GY76" s="1">
        <f>IF(INDEX('W2. Regional GDP data'!$E$8:$L$211,MATCH($A76,'W2. Regional GDP data'!$B$8:$B$211,0),MATCH(GY$7,'W2. Regional GDP data'!$E$7:$L$7,0))=GY$8,1,0)</f>
        <v>0</v>
      </c>
      <c r="GZ76" s="1">
        <f>IF(INDEX('W2. Regional GDP data'!$E$8:$L$211,MATCH($A76,'W2. Regional GDP data'!$B$8:$B$211,0),MATCH(GZ$7,'W2. Regional GDP data'!$E$7:$L$7,0))=GZ$8,1,0)</f>
        <v>0</v>
      </c>
      <c r="HA76" s="1">
        <f>IF(INDEX('W2. Regional GDP data'!$E$8:$L$211,MATCH($A76,'W2. Regional GDP data'!$B$8:$B$211,0),MATCH(HA$7,'W2. Regional GDP data'!$E$7:$L$7,0))=HA$8,1,0)</f>
        <v>0</v>
      </c>
      <c r="HB76" s="1">
        <f>IF(INDEX('W2. Regional GDP data'!$E$8:$L$211,MATCH($A76,'W2. Regional GDP data'!$B$8:$B$211,0),MATCH(HB$7,'W2. Regional GDP data'!$E$7:$L$7,0))=HB$8,1,0)</f>
        <v>0</v>
      </c>
      <c r="HC76" s="1">
        <f>IF(INDEX('W2. Regional GDP data'!$E$8:$L$211,MATCH($A76,'W2. Regional GDP data'!$B$8:$B$211,0),MATCH(HC$7,'W2. Regional GDP data'!$E$7:$L$7,0))=HC$8,1,0)</f>
        <v>0</v>
      </c>
      <c r="HD76" s="1">
        <f>IF(INDEX('W2. Regional GDP data'!$E$8:$L$211,MATCH($A76,'W2. Regional GDP data'!$B$8:$B$211,0),MATCH(HD$7,'W2. Regional GDP data'!$E$7:$L$7,0))=HD$8,1,0)</f>
        <v>0</v>
      </c>
      <c r="HE76" s="1">
        <f>IF(INDEX('W2. Regional GDP data'!$E$8:$L$211,MATCH($A76,'W2. Regional GDP data'!$B$8:$B$211,0),MATCH(HE$7,'W2. Regional GDP data'!$E$7:$L$7,0))=HE$8,1,0)</f>
        <v>0</v>
      </c>
      <c r="HF76" s="1">
        <f>IF(INDEX('W2. Regional GDP data'!$E$8:$L$211,MATCH($A76,'W2. Regional GDP data'!$B$8:$B$211,0),MATCH(HF$7,'W2. Regional GDP data'!$E$7:$L$7,0))=HF$8,1,0)</f>
        <v>0</v>
      </c>
      <c r="HG76" s="1">
        <f>IF(INDEX('W2. Regional GDP data'!$E$8:$L$211,MATCH($A76,'W2. Regional GDP data'!$B$8:$B$211,0),MATCH(HG$7,'W2. Regional GDP data'!$E$7:$L$7,0))=HG$8,1,0)</f>
        <v>0</v>
      </c>
      <c r="HH76" s="1">
        <f>IF(INDEX('W2. Regional GDP data'!$E$8:$L$211,MATCH($A76,'W2. Regional GDP data'!$B$8:$B$211,0),MATCH(HH$7,'W2. Regional GDP data'!$E$7:$L$7,0))=HH$8,1,0)</f>
        <v>0</v>
      </c>
      <c r="HI76" s="1">
        <f>IF(INDEX('W2. Regional GDP data'!$E$8:$L$211,MATCH($A76,'W2. Regional GDP data'!$B$8:$B$211,0),MATCH(HI$7,'W2. Regional GDP data'!$E$7:$L$7,0))=HI$8,1,0)</f>
        <v>0</v>
      </c>
      <c r="HJ76" s="1">
        <f>IF(INDEX('W2. Regional GDP data'!$E$8:$L$211,MATCH($A76,'W2. Regional GDP data'!$B$8:$B$211,0),MATCH(HJ$7,'W2. Regional GDP data'!$E$7:$L$7,0))=HJ$8,1,0)</f>
        <v>0</v>
      </c>
      <c r="HK76" s="1">
        <f>IF(INDEX('W2. Regional GDP data'!$E$8:$L$211,MATCH($A76,'W2. Regional GDP data'!$B$8:$B$211,0),MATCH(HK$7,'W2. Regional GDP data'!$E$7:$L$7,0))=HK$8,1,0)</f>
        <v>0</v>
      </c>
      <c r="HL76" s="1">
        <f>IF(INDEX('W2. Regional GDP data'!$E$8:$L$211,MATCH($A76,'W2. Regional GDP data'!$B$8:$B$211,0),MATCH(HL$7,'W2. Regional GDP data'!$E$7:$L$7,0))=HL$8,1,0)</f>
        <v>0</v>
      </c>
      <c r="HM76" s="1">
        <f>IF(INDEX('W2. Regional GDP data'!$E$8:$L$211,MATCH($A76,'W2. Regional GDP data'!$B$8:$B$211,0),MATCH(HM$7,'W2. Regional GDP data'!$E$7:$L$7,0))=HM$8,1,0)</f>
        <v>1</v>
      </c>
      <c r="HN76" s="1">
        <f>IF(INDEX('W2. Regional GDP data'!$E$8:$L$211,MATCH($A76,'W2. Regional GDP data'!$B$8:$B$211,0),MATCH(HN$7,'W2. Regional GDP data'!$E$7:$L$7,0))=HN$8,1,0)</f>
        <v>0</v>
      </c>
      <c r="HO76" s="1">
        <f>IF(INDEX('W2. Regional GDP data'!$E$8:$L$211,MATCH($A76,'W2. Regional GDP data'!$B$8:$B$211,0),MATCH(HO$7,'W2. Regional GDP data'!$E$7:$L$7,0))=HO$8,1,0)</f>
        <v>0</v>
      </c>
      <c r="HP76" s="1">
        <f>IF(INDEX('W2. Regional GDP data'!$E$8:$L$211,MATCH($A76,'W2. Regional GDP data'!$B$8:$B$211,0),MATCH(HP$7,'W2. Regional GDP data'!$E$7:$L$7,0))=HP$8,1,0)</f>
        <v>0</v>
      </c>
      <c r="HQ76" s="1">
        <f>IF(INDEX('W2. Regional GDP data'!$E$8:$L$211,MATCH($A76,'W2. Regional GDP data'!$B$8:$B$211,0),MATCH(HQ$7,'W2. Regional GDP data'!$E$7:$L$7,0))=HQ$8,1,0)</f>
        <v>0</v>
      </c>
      <c r="HR76" s="1">
        <f>IF(INDEX('W2. Regional GDP data'!$E$8:$L$211,MATCH($A76,'W2. Regional GDP data'!$B$8:$B$211,0),MATCH(HR$7,'W2. Regional GDP data'!$E$7:$L$7,0))=HR$8,1,0)</f>
        <v>0</v>
      </c>
      <c r="HS76" s="1">
        <f>IF(INDEX('W2. Regional GDP data'!$E$8:$L$211,MATCH($A76,'W2. Regional GDP data'!$B$8:$B$211,0),MATCH(HS$7,'W2. Regional GDP data'!$E$7:$L$7,0))=HS$8,1,0)</f>
        <v>0</v>
      </c>
      <c r="HT76" s="1">
        <f>IF(INDEX('W2. Regional GDP data'!$E$8:$L$211,MATCH($A76,'W2. Regional GDP data'!$B$8:$B$211,0),MATCH(HT$7,'W2. Regional GDP data'!$E$7:$L$7,0))=HT$8,1,0)</f>
        <v>0</v>
      </c>
      <c r="HU76" s="1">
        <f>IF(INDEX('W2. Regional GDP data'!$E$8:$L$211,MATCH($A76,'W2. Regional GDP data'!$B$8:$B$211,0),MATCH(HU$7,'W2. Regional GDP data'!$E$7:$L$7,0))=HU$8,1,0)</f>
        <v>0</v>
      </c>
      <c r="HV76" s="1">
        <f>IF(INDEX('W2. Regional GDP data'!$E$8:$L$211,MATCH($A76,'W2. Regional GDP data'!$B$8:$B$211,0),MATCH(HV$7,'W2. Regional GDP data'!$E$7:$L$7,0))=HV$8,1,0)</f>
        <v>1</v>
      </c>
      <c r="HW76" s="1">
        <f>IF(INDEX('W2. Regional GDP data'!$E$8:$L$211,MATCH($A76,'W2. Regional GDP data'!$B$8:$B$211,0),MATCH(HW$7,'W2. Regional GDP data'!$E$7:$L$7,0))=HW$8,1,0)</f>
        <v>0</v>
      </c>
      <c r="HX76" s="1">
        <f>IF(INDEX('W2. Regional GDP data'!$E$8:$L$211,MATCH($A76,'W2. Regional GDP data'!$B$8:$B$211,0),MATCH(HX$7,'W2. Regional GDP data'!$E$7:$L$7,0))=HX$8,1,0)</f>
        <v>1</v>
      </c>
      <c r="HY76" s="1">
        <f>IF(INDEX('W2. Regional GDP data'!$E$8:$L$211,MATCH($A76,'W2. Regional GDP data'!$B$8:$B$211,0),MATCH(HY$7,'W2. Regional GDP data'!$E$7:$L$7,0))=HY$8,1,0)</f>
        <v>0</v>
      </c>
      <c r="HZ76" s="1">
        <f>IF(INDEX('W2. Regional GDP data'!$E$8:$L$211,MATCH($A76,'W2. Regional GDP data'!$B$8:$B$211,0),MATCH(HZ$7,'W2. Regional GDP data'!$E$7:$L$7,0))=HZ$8,1,0)</f>
        <v>0</v>
      </c>
      <c r="IA76" s="1">
        <f>IF(INDEX('W2. Regional GDP data'!$E$8:$L$211,MATCH($A76,'W2. Regional GDP data'!$B$8:$B$211,0),MATCH(IA$7,'W2. Regional GDP data'!$E$7:$L$7,0))=IA$8,1,0)</f>
        <v>0</v>
      </c>
      <c r="IB76" s="1">
        <f>IF(INDEX('W2. Regional GDP data'!$E$8:$L$211,MATCH($A76,'W2. Regional GDP data'!$B$8:$B$211,0),MATCH(IB$7,'W2. Regional GDP data'!$E$7:$L$7,0))=IB$8,1,0)</f>
        <v>0</v>
      </c>
      <c r="IC76" s="1">
        <v>1</v>
      </c>
    </row>
    <row r="77" spans="1:237">
      <c r="A77" s="1" t="s">
        <v>527</v>
      </c>
      <c r="B77" s="1" t="s">
        <v>532</v>
      </c>
      <c r="C77" s="1">
        <f t="shared" si="68"/>
        <v>0</v>
      </c>
      <c r="D77" s="1">
        <f t="shared" si="70"/>
        <v>0</v>
      </c>
      <c r="E77" s="1">
        <f t="shared" si="70"/>
        <v>0</v>
      </c>
      <c r="F77" s="1">
        <f t="shared" si="70"/>
        <v>0</v>
      </c>
      <c r="G77" s="1">
        <f t="shared" si="70"/>
        <v>0</v>
      </c>
      <c r="H77" s="1">
        <f t="shared" si="70"/>
        <v>0</v>
      </c>
      <c r="I77" s="1">
        <f t="shared" si="70"/>
        <v>0</v>
      </c>
      <c r="J77" s="1">
        <f t="shared" si="70"/>
        <v>0</v>
      </c>
      <c r="K77" s="1">
        <f t="shared" si="70"/>
        <v>0</v>
      </c>
      <c r="L77" s="1">
        <f t="shared" si="70"/>
        <v>0</v>
      </c>
      <c r="M77" s="1">
        <f t="shared" si="70"/>
        <v>0</v>
      </c>
      <c r="N77" s="1">
        <f t="shared" si="70"/>
        <v>0</v>
      </c>
      <c r="O77" s="1">
        <f t="shared" si="70"/>
        <v>0</v>
      </c>
      <c r="P77" s="1">
        <f t="shared" si="70"/>
        <v>0</v>
      </c>
      <c r="Q77" s="1">
        <f t="shared" si="70"/>
        <v>0</v>
      </c>
      <c r="R77" s="1">
        <f t="shared" si="70"/>
        <v>0</v>
      </c>
      <c r="S77" s="1">
        <f t="shared" si="70"/>
        <v>0</v>
      </c>
      <c r="T77" s="1">
        <f t="shared" si="70"/>
        <v>0</v>
      </c>
      <c r="U77" s="1">
        <f t="shared" si="70"/>
        <v>0</v>
      </c>
      <c r="V77" s="1">
        <f t="shared" si="70"/>
        <v>0</v>
      </c>
      <c r="W77" s="1">
        <f t="shared" si="70"/>
        <v>0</v>
      </c>
      <c r="X77" s="1">
        <f t="shared" si="70"/>
        <v>0</v>
      </c>
      <c r="Y77" s="1">
        <f t="shared" si="70"/>
        <v>0</v>
      </c>
      <c r="Z77" s="1">
        <f t="shared" si="70"/>
        <v>0</v>
      </c>
      <c r="AA77" s="1">
        <f t="shared" si="70"/>
        <v>0</v>
      </c>
      <c r="AB77" s="1">
        <f t="shared" si="70"/>
        <v>0</v>
      </c>
      <c r="AC77" s="1">
        <f t="shared" si="70"/>
        <v>0</v>
      </c>
      <c r="AD77" s="1">
        <f t="shared" si="70"/>
        <v>0</v>
      </c>
      <c r="AE77" s="1">
        <f t="shared" si="70"/>
        <v>0</v>
      </c>
      <c r="AF77" s="1">
        <f t="shared" si="70"/>
        <v>0</v>
      </c>
      <c r="AG77" s="1">
        <f t="shared" si="70"/>
        <v>0</v>
      </c>
      <c r="AH77" s="1">
        <f t="shared" si="70"/>
        <v>0</v>
      </c>
      <c r="AI77" s="1">
        <f t="shared" si="70"/>
        <v>0</v>
      </c>
      <c r="AJ77" s="1">
        <f t="shared" si="70"/>
        <v>0</v>
      </c>
      <c r="AK77" s="1">
        <f t="shared" si="70"/>
        <v>0</v>
      </c>
      <c r="AL77" s="1">
        <f t="shared" si="70"/>
        <v>0</v>
      </c>
      <c r="AM77" s="1">
        <f t="shared" si="70"/>
        <v>0</v>
      </c>
      <c r="AN77" s="1">
        <f t="shared" si="70"/>
        <v>0</v>
      </c>
      <c r="AO77" s="1">
        <f t="shared" si="70"/>
        <v>0</v>
      </c>
      <c r="AP77" s="1">
        <f t="shared" si="70"/>
        <v>0</v>
      </c>
      <c r="AQ77" s="1">
        <f t="shared" si="70"/>
        <v>0</v>
      </c>
      <c r="AR77" s="1">
        <f t="shared" si="70"/>
        <v>0</v>
      </c>
      <c r="AS77" s="1">
        <f t="shared" si="70"/>
        <v>0</v>
      </c>
      <c r="AT77" s="1">
        <f t="shared" si="70"/>
        <v>0</v>
      </c>
      <c r="AU77" s="1">
        <f t="shared" si="70"/>
        <v>0</v>
      </c>
      <c r="AV77" s="1">
        <f t="shared" si="70"/>
        <v>0</v>
      </c>
      <c r="AW77" s="1">
        <f t="shared" si="70"/>
        <v>0</v>
      </c>
      <c r="AX77" s="1">
        <f t="shared" si="70"/>
        <v>0</v>
      </c>
      <c r="AY77" s="1">
        <f t="shared" si="70"/>
        <v>0</v>
      </c>
      <c r="AZ77" s="1">
        <f t="shared" si="70"/>
        <v>0</v>
      </c>
      <c r="BA77" s="1">
        <f t="shared" si="70"/>
        <v>0</v>
      </c>
      <c r="BB77" s="1">
        <f t="shared" si="70"/>
        <v>0</v>
      </c>
      <c r="BC77" s="1">
        <f t="shared" si="70"/>
        <v>0</v>
      </c>
      <c r="BD77" s="1">
        <f t="shared" si="70"/>
        <v>0</v>
      </c>
      <c r="BE77" s="1">
        <f t="shared" si="70"/>
        <v>0</v>
      </c>
      <c r="BF77" s="1">
        <f t="shared" si="70"/>
        <v>0</v>
      </c>
      <c r="BG77" s="1">
        <f t="shared" si="70"/>
        <v>0</v>
      </c>
      <c r="BH77" s="1">
        <f t="shared" si="70"/>
        <v>0</v>
      </c>
      <c r="BI77" s="1">
        <f t="shared" si="70"/>
        <v>0</v>
      </c>
      <c r="BJ77" s="1">
        <f t="shared" si="70"/>
        <v>0</v>
      </c>
      <c r="BK77" s="1">
        <f t="shared" si="70"/>
        <v>0</v>
      </c>
      <c r="BL77" s="1">
        <f t="shared" si="70"/>
        <v>0</v>
      </c>
      <c r="BM77" s="1">
        <f t="shared" si="70"/>
        <v>0</v>
      </c>
      <c r="BN77" s="1">
        <f t="shared" si="70"/>
        <v>0</v>
      </c>
      <c r="BO77" s="1">
        <f t="shared" si="70"/>
        <v>0</v>
      </c>
      <c r="BP77" s="1">
        <f t="shared" si="71"/>
        <v>0</v>
      </c>
      <c r="BQ77" s="1">
        <f t="shared" si="71"/>
        <v>0</v>
      </c>
      <c r="BR77" s="1">
        <f t="shared" si="71"/>
        <v>0</v>
      </c>
      <c r="BS77" s="1">
        <f t="shared" si="71"/>
        <v>1</v>
      </c>
      <c r="BT77" s="1">
        <f t="shared" si="71"/>
        <v>0</v>
      </c>
      <c r="BU77" s="1">
        <f t="shared" si="71"/>
        <v>0</v>
      </c>
      <c r="BV77" s="1">
        <f t="shared" si="71"/>
        <v>0</v>
      </c>
      <c r="BW77" s="1">
        <f t="shared" si="71"/>
        <v>0</v>
      </c>
      <c r="BX77" s="1">
        <f t="shared" si="71"/>
        <v>0</v>
      </c>
      <c r="BY77" s="1">
        <f t="shared" si="71"/>
        <v>0</v>
      </c>
      <c r="BZ77" s="1">
        <f t="shared" si="71"/>
        <v>0</v>
      </c>
      <c r="CA77" s="1">
        <f t="shared" si="71"/>
        <v>0</v>
      </c>
      <c r="CB77" s="1">
        <f t="shared" si="71"/>
        <v>0</v>
      </c>
      <c r="CC77" s="1">
        <f t="shared" si="71"/>
        <v>0</v>
      </c>
      <c r="CD77" s="1">
        <f t="shared" si="71"/>
        <v>0</v>
      </c>
      <c r="CE77" s="1">
        <f t="shared" si="71"/>
        <v>0</v>
      </c>
      <c r="CF77" s="1">
        <f t="shared" si="71"/>
        <v>0</v>
      </c>
      <c r="CG77" s="1">
        <f t="shared" si="71"/>
        <v>0</v>
      </c>
      <c r="CH77" s="1">
        <f t="shared" si="71"/>
        <v>0</v>
      </c>
      <c r="CI77" s="1">
        <f t="shared" si="71"/>
        <v>0</v>
      </c>
      <c r="CJ77" s="1">
        <f t="shared" si="71"/>
        <v>0</v>
      </c>
      <c r="CK77" s="1">
        <f t="shared" si="71"/>
        <v>0</v>
      </c>
      <c r="CL77" s="1">
        <f t="shared" si="71"/>
        <v>0</v>
      </c>
      <c r="CM77" s="1">
        <f t="shared" si="71"/>
        <v>0</v>
      </c>
      <c r="CN77" s="1">
        <f t="shared" si="71"/>
        <v>0</v>
      </c>
      <c r="CO77" s="1">
        <f t="shared" si="71"/>
        <v>0</v>
      </c>
      <c r="CP77" s="1">
        <f t="shared" si="71"/>
        <v>0</v>
      </c>
      <c r="CQ77" s="1">
        <f t="shared" si="71"/>
        <v>0</v>
      </c>
      <c r="CR77" s="1">
        <f t="shared" si="71"/>
        <v>0</v>
      </c>
      <c r="CS77" s="1">
        <f t="shared" si="71"/>
        <v>0</v>
      </c>
      <c r="CT77" s="1">
        <f t="shared" si="71"/>
        <v>0</v>
      </c>
      <c r="CU77" s="1">
        <f t="shared" si="71"/>
        <v>0</v>
      </c>
      <c r="CV77" s="1">
        <f t="shared" si="71"/>
        <v>0</v>
      </c>
      <c r="CW77" s="1">
        <f t="shared" si="71"/>
        <v>0</v>
      </c>
      <c r="CX77" s="1">
        <f t="shared" si="71"/>
        <v>0</v>
      </c>
      <c r="CY77" s="1">
        <f t="shared" si="71"/>
        <v>0</v>
      </c>
      <c r="CZ77" s="1">
        <f t="shared" si="71"/>
        <v>0</v>
      </c>
      <c r="DA77" s="1">
        <f t="shared" si="71"/>
        <v>0</v>
      </c>
      <c r="DB77" s="1">
        <f t="shared" si="71"/>
        <v>0</v>
      </c>
      <c r="DC77" s="1">
        <f t="shared" si="71"/>
        <v>0</v>
      </c>
      <c r="DD77" s="1">
        <f t="shared" si="71"/>
        <v>0</v>
      </c>
      <c r="DE77" s="1">
        <f t="shared" si="71"/>
        <v>0</v>
      </c>
      <c r="DF77" s="1">
        <f t="shared" si="71"/>
        <v>0</v>
      </c>
      <c r="DG77" s="1">
        <f t="shared" si="71"/>
        <v>0</v>
      </c>
      <c r="DH77" s="1">
        <f t="shared" si="71"/>
        <v>0</v>
      </c>
      <c r="DI77" s="1">
        <f t="shared" si="71"/>
        <v>0</v>
      </c>
      <c r="DJ77" s="1">
        <f t="shared" si="71"/>
        <v>0</v>
      </c>
      <c r="DK77" s="1">
        <f t="shared" si="71"/>
        <v>0</v>
      </c>
      <c r="DL77" s="1">
        <f t="shared" si="71"/>
        <v>0</v>
      </c>
      <c r="DM77" s="1">
        <f t="shared" si="71"/>
        <v>0</v>
      </c>
      <c r="DN77" s="1">
        <f t="shared" si="71"/>
        <v>0</v>
      </c>
      <c r="DO77" s="1">
        <f t="shared" si="71"/>
        <v>0</v>
      </c>
      <c r="DP77" s="1">
        <f t="shared" si="71"/>
        <v>0</v>
      </c>
      <c r="DQ77" s="1">
        <f t="shared" si="71"/>
        <v>0</v>
      </c>
      <c r="DR77" s="1">
        <f t="shared" si="71"/>
        <v>0</v>
      </c>
      <c r="DS77" s="1">
        <f t="shared" si="71"/>
        <v>0</v>
      </c>
      <c r="DT77" s="1">
        <f t="shared" si="71"/>
        <v>0</v>
      </c>
      <c r="DU77" s="1">
        <f t="shared" si="71"/>
        <v>0</v>
      </c>
      <c r="DV77" s="1">
        <f t="shared" si="71"/>
        <v>0</v>
      </c>
      <c r="DW77" s="1">
        <f t="shared" si="71"/>
        <v>0</v>
      </c>
      <c r="DX77" s="1">
        <f t="shared" si="71"/>
        <v>0</v>
      </c>
      <c r="DY77" s="1">
        <f t="shared" si="71"/>
        <v>0</v>
      </c>
      <c r="DZ77" s="1">
        <f t="shared" si="71"/>
        <v>0</v>
      </c>
      <c r="EA77" s="1">
        <f t="shared" si="71"/>
        <v>0</v>
      </c>
      <c r="EB77" s="1">
        <f t="shared" si="69"/>
        <v>0</v>
      </c>
      <c r="EC77" s="1">
        <f t="shared" si="69"/>
        <v>0</v>
      </c>
      <c r="ED77" s="1">
        <f t="shared" si="67"/>
        <v>0</v>
      </c>
      <c r="EE77" s="1">
        <f t="shared" si="67"/>
        <v>0</v>
      </c>
      <c r="EF77" s="1">
        <f t="shared" si="67"/>
        <v>0</v>
      </c>
      <c r="EG77" s="1">
        <f t="shared" si="67"/>
        <v>0</v>
      </c>
      <c r="EH77" s="1">
        <f t="shared" si="67"/>
        <v>0</v>
      </c>
      <c r="EI77" s="1">
        <f t="shared" si="67"/>
        <v>0</v>
      </c>
      <c r="EJ77" s="1">
        <f t="shared" si="67"/>
        <v>0</v>
      </c>
      <c r="EK77" s="1">
        <f t="shared" si="67"/>
        <v>0</v>
      </c>
      <c r="EL77" s="1">
        <f t="shared" ref="EL77:GW80" si="72">IF($B77=EL$8,1,0)</f>
        <v>0</v>
      </c>
      <c r="EM77" s="1">
        <f t="shared" si="72"/>
        <v>0</v>
      </c>
      <c r="EN77" s="1">
        <f t="shared" si="72"/>
        <v>0</v>
      </c>
      <c r="EO77" s="1">
        <f t="shared" si="72"/>
        <v>0</v>
      </c>
      <c r="EP77" s="1">
        <f t="shared" si="72"/>
        <v>0</v>
      </c>
      <c r="EQ77" s="1">
        <f t="shared" si="72"/>
        <v>0</v>
      </c>
      <c r="ER77" s="1">
        <f t="shared" si="72"/>
        <v>0</v>
      </c>
      <c r="ES77" s="1">
        <f t="shared" si="72"/>
        <v>0</v>
      </c>
      <c r="ET77" s="1">
        <f t="shared" si="72"/>
        <v>0</v>
      </c>
      <c r="EU77" s="1">
        <f t="shared" si="72"/>
        <v>0</v>
      </c>
      <c r="EV77" s="1">
        <f t="shared" si="72"/>
        <v>0</v>
      </c>
      <c r="EW77" s="1">
        <f t="shared" si="72"/>
        <v>0</v>
      </c>
      <c r="EX77" s="1">
        <f t="shared" si="72"/>
        <v>0</v>
      </c>
      <c r="EY77" s="1">
        <f t="shared" si="72"/>
        <v>0</v>
      </c>
      <c r="EZ77" s="1">
        <f t="shared" si="72"/>
        <v>0</v>
      </c>
      <c r="FA77" s="1">
        <f t="shared" si="72"/>
        <v>0</v>
      </c>
      <c r="FB77" s="1">
        <f t="shared" si="72"/>
        <v>0</v>
      </c>
      <c r="FC77" s="1">
        <f t="shared" si="72"/>
        <v>0</v>
      </c>
      <c r="FD77" s="1">
        <f t="shared" si="72"/>
        <v>0</v>
      </c>
      <c r="FE77" s="1">
        <f t="shared" si="72"/>
        <v>0</v>
      </c>
      <c r="FF77" s="1">
        <f t="shared" si="72"/>
        <v>0</v>
      </c>
      <c r="FG77" s="1">
        <f t="shared" si="72"/>
        <v>0</v>
      </c>
      <c r="FH77" s="1">
        <f t="shared" si="72"/>
        <v>0</v>
      </c>
      <c r="FI77" s="1">
        <f t="shared" si="72"/>
        <v>0</v>
      </c>
      <c r="FJ77" s="1">
        <f t="shared" si="72"/>
        <v>0</v>
      </c>
      <c r="FK77" s="1">
        <f t="shared" si="72"/>
        <v>0</v>
      </c>
      <c r="FL77" s="1">
        <f t="shared" si="72"/>
        <v>0</v>
      </c>
      <c r="FM77" s="1">
        <f t="shared" si="72"/>
        <v>0</v>
      </c>
      <c r="FN77" s="1">
        <f t="shared" si="72"/>
        <v>0</v>
      </c>
      <c r="FO77" s="1">
        <f t="shared" si="72"/>
        <v>0</v>
      </c>
      <c r="FP77" s="1">
        <f t="shared" si="72"/>
        <v>0</v>
      </c>
      <c r="FQ77" s="1">
        <f t="shared" si="72"/>
        <v>0</v>
      </c>
      <c r="FR77" s="1">
        <f t="shared" si="72"/>
        <v>0</v>
      </c>
      <c r="FS77" s="1">
        <f t="shared" si="72"/>
        <v>0</v>
      </c>
      <c r="FT77" s="1">
        <f t="shared" si="72"/>
        <v>0</v>
      </c>
      <c r="FU77" s="1">
        <f t="shared" si="72"/>
        <v>0</v>
      </c>
      <c r="FV77" s="1">
        <f t="shared" si="72"/>
        <v>0</v>
      </c>
      <c r="FW77" s="1">
        <f t="shared" si="72"/>
        <v>0</v>
      </c>
      <c r="FX77" s="1">
        <f t="shared" si="72"/>
        <v>0</v>
      </c>
      <c r="FY77" s="1">
        <f t="shared" si="72"/>
        <v>0</v>
      </c>
      <c r="FZ77" s="1">
        <f t="shared" si="72"/>
        <v>0</v>
      </c>
      <c r="GA77" s="1">
        <f t="shared" si="72"/>
        <v>0</v>
      </c>
      <c r="GB77" s="1">
        <f t="shared" si="72"/>
        <v>0</v>
      </c>
      <c r="GC77" s="1">
        <f t="shared" si="72"/>
        <v>0</v>
      </c>
      <c r="GD77" s="1">
        <f t="shared" si="72"/>
        <v>0</v>
      </c>
      <c r="GE77" s="1">
        <f t="shared" si="72"/>
        <v>0</v>
      </c>
      <c r="GF77" s="1">
        <f t="shared" si="72"/>
        <v>0</v>
      </c>
      <c r="GG77" s="1">
        <f t="shared" si="72"/>
        <v>0</v>
      </c>
      <c r="GH77" s="1">
        <f t="shared" si="72"/>
        <v>0</v>
      </c>
      <c r="GI77" s="1">
        <f t="shared" si="72"/>
        <v>0</v>
      </c>
      <c r="GJ77" s="1">
        <f t="shared" si="72"/>
        <v>0</v>
      </c>
      <c r="GK77" s="1">
        <f t="shared" si="72"/>
        <v>0</v>
      </c>
      <c r="GL77" s="1">
        <f t="shared" si="72"/>
        <v>0</v>
      </c>
      <c r="GM77" s="1">
        <f t="shared" si="72"/>
        <v>0</v>
      </c>
      <c r="GN77" s="1">
        <f t="shared" si="72"/>
        <v>0</v>
      </c>
      <c r="GO77" s="1">
        <f t="shared" si="72"/>
        <v>0</v>
      </c>
      <c r="GP77" s="1">
        <f t="shared" si="72"/>
        <v>0</v>
      </c>
      <c r="GQ77" s="1">
        <f t="shared" si="72"/>
        <v>0</v>
      </c>
      <c r="GR77" s="1">
        <f t="shared" si="72"/>
        <v>0</v>
      </c>
      <c r="GS77" s="1">
        <f t="shared" si="72"/>
        <v>0</v>
      </c>
      <c r="GT77" s="1">
        <f t="shared" si="72"/>
        <v>0</v>
      </c>
      <c r="GU77" s="1">
        <f t="shared" si="72"/>
        <v>0</v>
      </c>
      <c r="GV77" s="1">
        <f t="shared" si="72"/>
        <v>0</v>
      </c>
      <c r="GW77" s="1">
        <f t="shared" si="72"/>
        <v>0</v>
      </c>
      <c r="GX77" s="1">
        <f t="shared" si="66"/>
        <v>0</v>
      </c>
      <c r="GY77" s="1">
        <f>IF(INDEX('W2. Regional GDP data'!$E$8:$L$211,MATCH($A77,'W2. Regional GDP data'!$B$8:$B$211,0),MATCH(GY$7,'W2. Regional GDP data'!$E$7:$L$7,0))=GY$8,1,0)</f>
        <v>0</v>
      </c>
      <c r="GZ77" s="1">
        <f>IF(INDEX('W2. Regional GDP data'!$E$8:$L$211,MATCH($A77,'W2. Regional GDP data'!$B$8:$B$211,0),MATCH(GZ$7,'W2. Regional GDP data'!$E$7:$L$7,0))=GZ$8,1,0)</f>
        <v>0</v>
      </c>
      <c r="HA77" s="1">
        <f>IF(INDEX('W2. Regional GDP data'!$E$8:$L$211,MATCH($A77,'W2. Regional GDP data'!$B$8:$B$211,0),MATCH(HA$7,'W2. Regional GDP data'!$E$7:$L$7,0))=HA$8,1,0)</f>
        <v>0</v>
      </c>
      <c r="HB77" s="1">
        <f>IF(INDEX('W2. Regional GDP data'!$E$8:$L$211,MATCH($A77,'W2. Regional GDP data'!$B$8:$B$211,0),MATCH(HB$7,'W2. Regional GDP data'!$E$7:$L$7,0))=HB$8,1,0)</f>
        <v>0</v>
      </c>
      <c r="HC77" s="1">
        <f>IF(INDEX('W2. Regional GDP data'!$E$8:$L$211,MATCH($A77,'W2. Regional GDP data'!$B$8:$B$211,0),MATCH(HC$7,'W2. Regional GDP data'!$E$7:$L$7,0))=HC$8,1,0)</f>
        <v>0</v>
      </c>
      <c r="HD77" s="1">
        <f>IF(INDEX('W2. Regional GDP data'!$E$8:$L$211,MATCH($A77,'W2. Regional GDP data'!$B$8:$B$211,0),MATCH(HD$7,'W2. Regional GDP data'!$E$7:$L$7,0))=HD$8,1,0)</f>
        <v>0</v>
      </c>
      <c r="HE77" s="1">
        <f>IF(INDEX('W2. Regional GDP data'!$E$8:$L$211,MATCH($A77,'W2. Regional GDP data'!$B$8:$B$211,0),MATCH(HE$7,'W2. Regional GDP data'!$E$7:$L$7,0))=HE$8,1,0)</f>
        <v>0</v>
      </c>
      <c r="HF77" s="1">
        <f>IF(INDEX('W2. Regional GDP data'!$E$8:$L$211,MATCH($A77,'W2. Regional GDP data'!$B$8:$B$211,0),MATCH(HF$7,'W2. Regional GDP data'!$E$7:$L$7,0))=HF$8,1,0)</f>
        <v>0</v>
      </c>
      <c r="HG77" s="1">
        <f>IF(INDEX('W2. Regional GDP data'!$E$8:$L$211,MATCH($A77,'W2. Regional GDP data'!$B$8:$B$211,0),MATCH(HG$7,'W2. Regional GDP data'!$E$7:$L$7,0))=HG$8,1,0)</f>
        <v>0</v>
      </c>
      <c r="HH77" s="1">
        <f>IF(INDEX('W2. Regional GDP data'!$E$8:$L$211,MATCH($A77,'W2. Regional GDP data'!$B$8:$B$211,0),MATCH(HH$7,'W2. Regional GDP data'!$E$7:$L$7,0))=HH$8,1,0)</f>
        <v>0</v>
      </c>
      <c r="HI77" s="1">
        <f>IF(INDEX('W2. Regional GDP data'!$E$8:$L$211,MATCH($A77,'W2. Regional GDP data'!$B$8:$B$211,0),MATCH(HI$7,'W2. Regional GDP data'!$E$7:$L$7,0))=HI$8,1,0)</f>
        <v>0</v>
      </c>
      <c r="HJ77" s="1">
        <f>IF(INDEX('W2. Regional GDP data'!$E$8:$L$211,MATCH($A77,'W2. Regional GDP data'!$B$8:$B$211,0),MATCH(HJ$7,'W2. Regional GDP data'!$E$7:$L$7,0))=HJ$8,1,0)</f>
        <v>0</v>
      </c>
      <c r="HK77" s="1">
        <f>IF(INDEX('W2. Regional GDP data'!$E$8:$L$211,MATCH($A77,'W2. Regional GDP data'!$B$8:$B$211,0),MATCH(HK$7,'W2. Regional GDP data'!$E$7:$L$7,0))=HK$8,1,0)</f>
        <v>0</v>
      </c>
      <c r="HL77" s="1">
        <f>IF(INDEX('W2. Regional GDP data'!$E$8:$L$211,MATCH($A77,'W2. Regional GDP data'!$B$8:$B$211,0),MATCH(HL$7,'W2. Regional GDP data'!$E$7:$L$7,0))=HL$8,1,0)</f>
        <v>0</v>
      </c>
      <c r="HM77" s="1">
        <f>IF(INDEX('W2. Regional GDP data'!$E$8:$L$211,MATCH($A77,'W2. Regional GDP data'!$B$8:$B$211,0),MATCH(HM$7,'W2. Regional GDP data'!$E$7:$L$7,0))=HM$8,1,0)</f>
        <v>1</v>
      </c>
      <c r="HN77" s="1">
        <f>IF(INDEX('W2. Regional GDP data'!$E$8:$L$211,MATCH($A77,'W2. Regional GDP data'!$B$8:$B$211,0),MATCH(HN$7,'W2. Regional GDP data'!$E$7:$L$7,0))=HN$8,1,0)</f>
        <v>0</v>
      </c>
      <c r="HO77" s="1">
        <f>IF(INDEX('W2. Regional GDP data'!$E$8:$L$211,MATCH($A77,'W2. Regional GDP data'!$B$8:$B$211,0),MATCH(HO$7,'W2. Regional GDP data'!$E$7:$L$7,0))=HO$8,1,0)</f>
        <v>0</v>
      </c>
      <c r="HP77" s="1">
        <f>IF(INDEX('W2. Regional GDP data'!$E$8:$L$211,MATCH($A77,'W2. Regional GDP data'!$B$8:$B$211,0),MATCH(HP$7,'W2. Regional GDP data'!$E$7:$L$7,0))=HP$8,1,0)</f>
        <v>0</v>
      </c>
      <c r="HQ77" s="1">
        <f>IF(INDEX('W2. Regional GDP data'!$E$8:$L$211,MATCH($A77,'W2. Regional GDP data'!$B$8:$B$211,0),MATCH(HQ$7,'W2. Regional GDP data'!$E$7:$L$7,0))=HQ$8,1,0)</f>
        <v>0</v>
      </c>
      <c r="HR77" s="1">
        <f>IF(INDEX('W2. Regional GDP data'!$E$8:$L$211,MATCH($A77,'W2. Regional GDP data'!$B$8:$B$211,0),MATCH(HR$7,'W2. Regional GDP data'!$E$7:$L$7,0))=HR$8,1,0)</f>
        <v>0</v>
      </c>
      <c r="HS77" s="1">
        <f>IF(INDEX('W2. Regional GDP data'!$E$8:$L$211,MATCH($A77,'W2. Regional GDP data'!$B$8:$B$211,0),MATCH(HS$7,'W2. Regional GDP data'!$E$7:$L$7,0))=HS$8,1,0)</f>
        <v>0</v>
      </c>
      <c r="HT77" s="1">
        <f>IF(INDEX('W2. Regional GDP data'!$E$8:$L$211,MATCH($A77,'W2. Regional GDP data'!$B$8:$B$211,0),MATCH(HT$7,'W2. Regional GDP data'!$E$7:$L$7,0))=HT$8,1,0)</f>
        <v>0</v>
      </c>
      <c r="HU77" s="1">
        <f>IF(INDEX('W2. Regional GDP data'!$E$8:$L$211,MATCH($A77,'W2. Regional GDP data'!$B$8:$B$211,0),MATCH(HU$7,'W2. Regional GDP data'!$E$7:$L$7,0))=HU$8,1,0)</f>
        <v>0</v>
      </c>
      <c r="HV77" s="1">
        <f>IF(INDEX('W2. Regional GDP data'!$E$8:$L$211,MATCH($A77,'W2. Regional GDP data'!$B$8:$B$211,0),MATCH(HV$7,'W2. Regional GDP data'!$E$7:$L$7,0))=HV$8,1,0)</f>
        <v>1</v>
      </c>
      <c r="HW77" s="1">
        <f>IF(INDEX('W2. Regional GDP data'!$E$8:$L$211,MATCH($A77,'W2. Regional GDP data'!$B$8:$B$211,0),MATCH(HW$7,'W2. Regional GDP data'!$E$7:$L$7,0))=HW$8,1,0)</f>
        <v>0</v>
      </c>
      <c r="HX77" s="1">
        <f>IF(INDEX('W2. Regional GDP data'!$E$8:$L$211,MATCH($A77,'W2. Regional GDP data'!$B$8:$B$211,0),MATCH(HX$7,'W2. Regional GDP data'!$E$7:$L$7,0))=HX$8,1,0)</f>
        <v>1</v>
      </c>
      <c r="HY77" s="1">
        <f>IF(INDEX('W2. Regional GDP data'!$E$8:$L$211,MATCH($A77,'W2. Regional GDP data'!$B$8:$B$211,0),MATCH(HY$7,'W2. Regional GDP data'!$E$7:$L$7,0))=HY$8,1,0)</f>
        <v>0</v>
      </c>
      <c r="HZ77" s="1">
        <f>IF(INDEX('W2. Regional GDP data'!$E$8:$L$211,MATCH($A77,'W2. Regional GDP data'!$B$8:$B$211,0),MATCH(HZ$7,'W2. Regional GDP data'!$E$7:$L$7,0))=HZ$8,1,0)</f>
        <v>0</v>
      </c>
      <c r="IA77" s="1">
        <f>IF(INDEX('W2. Regional GDP data'!$E$8:$L$211,MATCH($A77,'W2. Regional GDP data'!$B$8:$B$211,0),MATCH(IA$7,'W2. Regional GDP data'!$E$7:$L$7,0))=IA$8,1,0)</f>
        <v>0</v>
      </c>
      <c r="IB77" s="1">
        <f>IF(INDEX('W2. Regional GDP data'!$E$8:$L$211,MATCH($A77,'W2. Regional GDP data'!$B$8:$B$211,0),MATCH(IB$7,'W2. Regional GDP data'!$E$7:$L$7,0))=IB$8,1,0)</f>
        <v>0</v>
      </c>
      <c r="IC77" s="1">
        <v>1</v>
      </c>
    </row>
    <row r="78" spans="1:237">
      <c r="A78" s="1" t="s">
        <v>81</v>
      </c>
      <c r="B78" s="1" t="s">
        <v>25</v>
      </c>
      <c r="C78" s="1">
        <f t="shared" si="68"/>
        <v>0</v>
      </c>
      <c r="D78" s="1">
        <f t="shared" si="70"/>
        <v>0</v>
      </c>
      <c r="E78" s="1">
        <f t="shared" si="70"/>
        <v>0</v>
      </c>
      <c r="F78" s="1">
        <f t="shared" si="70"/>
        <v>0</v>
      </c>
      <c r="G78" s="1">
        <f t="shared" si="70"/>
        <v>0</v>
      </c>
      <c r="H78" s="1">
        <f t="shared" si="70"/>
        <v>0</v>
      </c>
      <c r="I78" s="1">
        <f t="shared" si="70"/>
        <v>0</v>
      </c>
      <c r="J78" s="1">
        <f t="shared" si="70"/>
        <v>0</v>
      </c>
      <c r="K78" s="1">
        <f t="shared" si="70"/>
        <v>0</v>
      </c>
      <c r="L78" s="1">
        <f t="shared" si="70"/>
        <v>0</v>
      </c>
      <c r="M78" s="1">
        <f t="shared" si="70"/>
        <v>0</v>
      </c>
      <c r="N78" s="1">
        <f t="shared" si="70"/>
        <v>0</v>
      </c>
      <c r="O78" s="1">
        <f t="shared" si="70"/>
        <v>0</v>
      </c>
      <c r="P78" s="1">
        <f t="shared" si="70"/>
        <v>0</v>
      </c>
      <c r="Q78" s="1">
        <f t="shared" si="70"/>
        <v>0</v>
      </c>
      <c r="R78" s="1">
        <f t="shared" si="70"/>
        <v>0</v>
      </c>
      <c r="S78" s="1">
        <f t="shared" si="70"/>
        <v>0</v>
      </c>
      <c r="T78" s="1">
        <f t="shared" si="70"/>
        <v>0</v>
      </c>
      <c r="U78" s="1">
        <f t="shared" si="70"/>
        <v>0</v>
      </c>
      <c r="V78" s="1">
        <f t="shared" si="70"/>
        <v>0</v>
      </c>
      <c r="W78" s="1">
        <f t="shared" si="70"/>
        <v>0</v>
      </c>
      <c r="X78" s="1">
        <f t="shared" si="70"/>
        <v>0</v>
      </c>
      <c r="Y78" s="1">
        <f t="shared" si="70"/>
        <v>0</v>
      </c>
      <c r="Z78" s="1">
        <f t="shared" si="70"/>
        <v>0</v>
      </c>
      <c r="AA78" s="1">
        <f t="shared" si="70"/>
        <v>0</v>
      </c>
      <c r="AB78" s="1">
        <f t="shared" si="70"/>
        <v>0</v>
      </c>
      <c r="AC78" s="1">
        <f t="shared" si="70"/>
        <v>0</v>
      </c>
      <c r="AD78" s="1">
        <f t="shared" si="70"/>
        <v>0</v>
      </c>
      <c r="AE78" s="1">
        <f t="shared" si="70"/>
        <v>0</v>
      </c>
      <c r="AF78" s="1">
        <f t="shared" si="70"/>
        <v>0</v>
      </c>
      <c r="AG78" s="1">
        <f t="shared" si="70"/>
        <v>0</v>
      </c>
      <c r="AH78" s="1">
        <f t="shared" si="70"/>
        <v>0</v>
      </c>
      <c r="AI78" s="1">
        <f t="shared" si="70"/>
        <v>0</v>
      </c>
      <c r="AJ78" s="1">
        <f t="shared" si="70"/>
        <v>0</v>
      </c>
      <c r="AK78" s="1">
        <f t="shared" si="70"/>
        <v>0</v>
      </c>
      <c r="AL78" s="1">
        <f t="shared" si="70"/>
        <v>0</v>
      </c>
      <c r="AM78" s="1">
        <f t="shared" si="70"/>
        <v>0</v>
      </c>
      <c r="AN78" s="1">
        <f t="shared" si="70"/>
        <v>0</v>
      </c>
      <c r="AO78" s="1">
        <f t="shared" si="70"/>
        <v>0</v>
      </c>
      <c r="AP78" s="1">
        <f t="shared" si="70"/>
        <v>0</v>
      </c>
      <c r="AQ78" s="1">
        <f t="shared" si="70"/>
        <v>0</v>
      </c>
      <c r="AR78" s="1">
        <f t="shared" si="70"/>
        <v>0</v>
      </c>
      <c r="AS78" s="1">
        <f t="shared" si="70"/>
        <v>0</v>
      </c>
      <c r="AT78" s="1">
        <f t="shared" si="70"/>
        <v>0</v>
      </c>
      <c r="AU78" s="1">
        <f t="shared" si="70"/>
        <v>0</v>
      </c>
      <c r="AV78" s="1">
        <f t="shared" si="70"/>
        <v>0</v>
      </c>
      <c r="AW78" s="1">
        <f t="shared" si="70"/>
        <v>0</v>
      </c>
      <c r="AX78" s="1">
        <f t="shared" si="70"/>
        <v>0</v>
      </c>
      <c r="AY78" s="1">
        <f t="shared" si="70"/>
        <v>0</v>
      </c>
      <c r="AZ78" s="1">
        <f t="shared" si="70"/>
        <v>0</v>
      </c>
      <c r="BA78" s="1">
        <f t="shared" si="70"/>
        <v>0</v>
      </c>
      <c r="BB78" s="1">
        <f t="shared" si="70"/>
        <v>0</v>
      </c>
      <c r="BC78" s="1">
        <f t="shared" si="70"/>
        <v>0</v>
      </c>
      <c r="BD78" s="1">
        <f t="shared" si="70"/>
        <v>0</v>
      </c>
      <c r="BE78" s="1">
        <f t="shared" si="70"/>
        <v>0</v>
      </c>
      <c r="BF78" s="1">
        <f t="shared" si="70"/>
        <v>0</v>
      </c>
      <c r="BG78" s="1">
        <f t="shared" si="70"/>
        <v>0</v>
      </c>
      <c r="BH78" s="1">
        <f t="shared" si="70"/>
        <v>0</v>
      </c>
      <c r="BI78" s="1">
        <f t="shared" si="70"/>
        <v>0</v>
      </c>
      <c r="BJ78" s="1">
        <f t="shared" si="70"/>
        <v>0</v>
      </c>
      <c r="BK78" s="1">
        <f t="shared" si="70"/>
        <v>0</v>
      </c>
      <c r="BL78" s="1">
        <f t="shared" si="70"/>
        <v>0</v>
      </c>
      <c r="BM78" s="1">
        <f t="shared" si="70"/>
        <v>0</v>
      </c>
      <c r="BN78" s="1">
        <f t="shared" si="70"/>
        <v>0</v>
      </c>
      <c r="BO78" s="1">
        <f t="shared" ref="BO78:DZ81" si="73">IF($B78=BO$8,1,0)</f>
        <v>0</v>
      </c>
      <c r="BP78" s="1">
        <f t="shared" si="73"/>
        <v>0</v>
      </c>
      <c r="BQ78" s="1">
        <f t="shared" si="73"/>
        <v>0</v>
      </c>
      <c r="BR78" s="1">
        <f t="shared" si="73"/>
        <v>0</v>
      </c>
      <c r="BS78" s="1">
        <f t="shared" si="73"/>
        <v>0</v>
      </c>
      <c r="BT78" s="1">
        <f t="shared" si="73"/>
        <v>1</v>
      </c>
      <c r="BU78" s="1">
        <f t="shared" si="73"/>
        <v>0</v>
      </c>
      <c r="BV78" s="1">
        <f t="shared" si="73"/>
        <v>0</v>
      </c>
      <c r="BW78" s="1">
        <f t="shared" si="73"/>
        <v>0</v>
      </c>
      <c r="BX78" s="1">
        <f t="shared" si="73"/>
        <v>0</v>
      </c>
      <c r="BY78" s="1">
        <f t="shared" si="73"/>
        <v>0</v>
      </c>
      <c r="BZ78" s="1">
        <f t="shared" si="73"/>
        <v>0</v>
      </c>
      <c r="CA78" s="1">
        <f t="shared" si="73"/>
        <v>0</v>
      </c>
      <c r="CB78" s="1">
        <f t="shared" si="73"/>
        <v>0</v>
      </c>
      <c r="CC78" s="1">
        <f t="shared" si="73"/>
        <v>0</v>
      </c>
      <c r="CD78" s="1">
        <f t="shared" si="73"/>
        <v>0</v>
      </c>
      <c r="CE78" s="1">
        <f t="shared" si="73"/>
        <v>0</v>
      </c>
      <c r="CF78" s="1">
        <f t="shared" si="73"/>
        <v>0</v>
      </c>
      <c r="CG78" s="1">
        <f t="shared" si="73"/>
        <v>0</v>
      </c>
      <c r="CH78" s="1">
        <f t="shared" si="73"/>
        <v>0</v>
      </c>
      <c r="CI78" s="1">
        <f t="shared" si="73"/>
        <v>0</v>
      </c>
      <c r="CJ78" s="1">
        <f t="shared" si="73"/>
        <v>0</v>
      </c>
      <c r="CK78" s="1">
        <f t="shared" si="73"/>
        <v>0</v>
      </c>
      <c r="CL78" s="1">
        <f t="shared" si="73"/>
        <v>0</v>
      </c>
      <c r="CM78" s="1">
        <f t="shared" si="73"/>
        <v>0</v>
      </c>
      <c r="CN78" s="1">
        <f t="shared" si="73"/>
        <v>0</v>
      </c>
      <c r="CO78" s="1">
        <f t="shared" si="73"/>
        <v>0</v>
      </c>
      <c r="CP78" s="1">
        <f t="shared" si="73"/>
        <v>0</v>
      </c>
      <c r="CQ78" s="1">
        <f t="shared" si="73"/>
        <v>0</v>
      </c>
      <c r="CR78" s="1">
        <f t="shared" si="73"/>
        <v>0</v>
      </c>
      <c r="CS78" s="1">
        <f t="shared" si="73"/>
        <v>0</v>
      </c>
      <c r="CT78" s="1">
        <f t="shared" si="73"/>
        <v>0</v>
      </c>
      <c r="CU78" s="1">
        <f t="shared" si="73"/>
        <v>0</v>
      </c>
      <c r="CV78" s="1">
        <f t="shared" si="73"/>
        <v>0</v>
      </c>
      <c r="CW78" s="1">
        <f t="shared" si="73"/>
        <v>0</v>
      </c>
      <c r="CX78" s="1">
        <f t="shared" si="73"/>
        <v>0</v>
      </c>
      <c r="CY78" s="1">
        <f t="shared" si="73"/>
        <v>0</v>
      </c>
      <c r="CZ78" s="1">
        <f t="shared" si="73"/>
        <v>0</v>
      </c>
      <c r="DA78" s="1">
        <f t="shared" si="73"/>
        <v>0</v>
      </c>
      <c r="DB78" s="1">
        <f t="shared" si="73"/>
        <v>0</v>
      </c>
      <c r="DC78" s="1">
        <f t="shared" si="73"/>
        <v>0</v>
      </c>
      <c r="DD78" s="1">
        <f t="shared" si="73"/>
        <v>0</v>
      </c>
      <c r="DE78" s="1">
        <f t="shared" si="73"/>
        <v>0</v>
      </c>
      <c r="DF78" s="1">
        <f t="shared" si="73"/>
        <v>0</v>
      </c>
      <c r="DG78" s="1">
        <f t="shared" si="73"/>
        <v>0</v>
      </c>
      <c r="DH78" s="1">
        <f t="shared" si="73"/>
        <v>0</v>
      </c>
      <c r="DI78" s="1">
        <f t="shared" si="73"/>
        <v>0</v>
      </c>
      <c r="DJ78" s="1">
        <f t="shared" si="73"/>
        <v>0</v>
      </c>
      <c r="DK78" s="1">
        <f t="shared" si="73"/>
        <v>0</v>
      </c>
      <c r="DL78" s="1">
        <f t="shared" si="73"/>
        <v>0</v>
      </c>
      <c r="DM78" s="1">
        <f t="shared" si="73"/>
        <v>0</v>
      </c>
      <c r="DN78" s="1">
        <f t="shared" si="73"/>
        <v>0</v>
      </c>
      <c r="DO78" s="1">
        <f t="shared" si="73"/>
        <v>0</v>
      </c>
      <c r="DP78" s="1">
        <f t="shared" si="73"/>
        <v>0</v>
      </c>
      <c r="DQ78" s="1">
        <f t="shared" si="73"/>
        <v>0</v>
      </c>
      <c r="DR78" s="1">
        <f t="shared" si="73"/>
        <v>0</v>
      </c>
      <c r="DS78" s="1">
        <f t="shared" si="73"/>
        <v>0</v>
      </c>
      <c r="DT78" s="1">
        <f t="shared" si="73"/>
        <v>0</v>
      </c>
      <c r="DU78" s="1">
        <f t="shared" si="73"/>
        <v>0</v>
      </c>
      <c r="DV78" s="1">
        <f t="shared" si="73"/>
        <v>0</v>
      </c>
      <c r="DW78" s="1">
        <f t="shared" si="73"/>
        <v>0</v>
      </c>
      <c r="DX78" s="1">
        <f t="shared" si="73"/>
        <v>0</v>
      </c>
      <c r="DY78" s="1">
        <f t="shared" si="73"/>
        <v>0</v>
      </c>
      <c r="DZ78" s="1">
        <f t="shared" si="73"/>
        <v>0</v>
      </c>
      <c r="EA78" s="1">
        <f t="shared" si="71"/>
        <v>0</v>
      </c>
      <c r="EB78" s="1">
        <f t="shared" si="69"/>
        <v>0</v>
      </c>
      <c r="EC78" s="1">
        <f t="shared" si="69"/>
        <v>0</v>
      </c>
      <c r="ED78" s="1">
        <f t="shared" ref="ED78:GO81" si="74">IF($B78=ED$8,1,0)</f>
        <v>0</v>
      </c>
      <c r="EE78" s="1">
        <f t="shared" si="74"/>
        <v>0</v>
      </c>
      <c r="EF78" s="1">
        <f t="shared" si="74"/>
        <v>0</v>
      </c>
      <c r="EG78" s="1">
        <f t="shared" si="74"/>
        <v>0</v>
      </c>
      <c r="EH78" s="1">
        <f t="shared" si="74"/>
        <v>0</v>
      </c>
      <c r="EI78" s="1">
        <f t="shared" si="74"/>
        <v>0</v>
      </c>
      <c r="EJ78" s="1">
        <f t="shared" si="74"/>
        <v>0</v>
      </c>
      <c r="EK78" s="1">
        <f t="shared" si="74"/>
        <v>0</v>
      </c>
      <c r="EL78" s="1">
        <f t="shared" si="74"/>
        <v>0</v>
      </c>
      <c r="EM78" s="1">
        <f t="shared" si="74"/>
        <v>0</v>
      </c>
      <c r="EN78" s="1">
        <f t="shared" si="74"/>
        <v>0</v>
      </c>
      <c r="EO78" s="1">
        <f t="shared" si="74"/>
        <v>0</v>
      </c>
      <c r="EP78" s="1">
        <f t="shared" si="74"/>
        <v>0</v>
      </c>
      <c r="EQ78" s="1">
        <f t="shared" si="74"/>
        <v>0</v>
      </c>
      <c r="ER78" s="1">
        <f t="shared" si="74"/>
        <v>0</v>
      </c>
      <c r="ES78" s="1">
        <f t="shared" si="74"/>
        <v>0</v>
      </c>
      <c r="ET78" s="1">
        <f t="shared" si="74"/>
        <v>0</v>
      </c>
      <c r="EU78" s="1">
        <f t="shared" si="74"/>
        <v>0</v>
      </c>
      <c r="EV78" s="1">
        <f t="shared" si="74"/>
        <v>0</v>
      </c>
      <c r="EW78" s="1">
        <f t="shared" si="74"/>
        <v>0</v>
      </c>
      <c r="EX78" s="1">
        <f t="shared" si="74"/>
        <v>0</v>
      </c>
      <c r="EY78" s="1">
        <f t="shared" si="74"/>
        <v>0</v>
      </c>
      <c r="EZ78" s="1">
        <f t="shared" si="74"/>
        <v>0</v>
      </c>
      <c r="FA78" s="1">
        <f t="shared" si="74"/>
        <v>0</v>
      </c>
      <c r="FB78" s="1">
        <f t="shared" si="74"/>
        <v>0</v>
      </c>
      <c r="FC78" s="1">
        <f t="shared" si="74"/>
        <v>0</v>
      </c>
      <c r="FD78" s="1">
        <f t="shared" si="74"/>
        <v>0</v>
      </c>
      <c r="FE78" s="1">
        <f t="shared" si="74"/>
        <v>0</v>
      </c>
      <c r="FF78" s="1">
        <f t="shared" si="74"/>
        <v>0</v>
      </c>
      <c r="FG78" s="1">
        <f t="shared" si="74"/>
        <v>0</v>
      </c>
      <c r="FH78" s="1">
        <f t="shared" si="74"/>
        <v>0</v>
      </c>
      <c r="FI78" s="1">
        <f t="shared" si="74"/>
        <v>0</v>
      </c>
      <c r="FJ78" s="1">
        <f t="shared" si="74"/>
        <v>0</v>
      </c>
      <c r="FK78" s="1">
        <f t="shared" si="74"/>
        <v>0</v>
      </c>
      <c r="FL78" s="1">
        <f t="shared" si="74"/>
        <v>0</v>
      </c>
      <c r="FM78" s="1">
        <f t="shared" si="74"/>
        <v>0</v>
      </c>
      <c r="FN78" s="1">
        <f t="shared" si="74"/>
        <v>0</v>
      </c>
      <c r="FO78" s="1">
        <f t="shared" si="74"/>
        <v>0</v>
      </c>
      <c r="FP78" s="1">
        <f t="shared" si="74"/>
        <v>0</v>
      </c>
      <c r="FQ78" s="1">
        <f t="shared" si="74"/>
        <v>0</v>
      </c>
      <c r="FR78" s="1">
        <f t="shared" si="74"/>
        <v>0</v>
      </c>
      <c r="FS78" s="1">
        <f t="shared" si="74"/>
        <v>0</v>
      </c>
      <c r="FT78" s="1">
        <f t="shared" si="74"/>
        <v>0</v>
      </c>
      <c r="FU78" s="1">
        <f t="shared" si="74"/>
        <v>0</v>
      </c>
      <c r="FV78" s="1">
        <f t="shared" si="74"/>
        <v>0</v>
      </c>
      <c r="FW78" s="1">
        <f t="shared" si="74"/>
        <v>0</v>
      </c>
      <c r="FX78" s="1">
        <f t="shared" si="74"/>
        <v>0</v>
      </c>
      <c r="FY78" s="1">
        <f t="shared" si="74"/>
        <v>0</v>
      </c>
      <c r="FZ78" s="1">
        <f t="shared" si="74"/>
        <v>0</v>
      </c>
      <c r="GA78" s="1">
        <f t="shared" si="74"/>
        <v>0</v>
      </c>
      <c r="GB78" s="1">
        <f t="shared" si="74"/>
        <v>0</v>
      </c>
      <c r="GC78" s="1">
        <f t="shared" si="74"/>
        <v>0</v>
      </c>
      <c r="GD78" s="1">
        <f t="shared" si="74"/>
        <v>0</v>
      </c>
      <c r="GE78" s="1">
        <f t="shared" si="74"/>
        <v>0</v>
      </c>
      <c r="GF78" s="1">
        <f t="shared" si="74"/>
        <v>0</v>
      </c>
      <c r="GG78" s="1">
        <f t="shared" si="74"/>
        <v>0</v>
      </c>
      <c r="GH78" s="1">
        <f t="shared" si="74"/>
        <v>0</v>
      </c>
      <c r="GI78" s="1">
        <f t="shared" si="74"/>
        <v>0</v>
      </c>
      <c r="GJ78" s="1">
        <f t="shared" si="74"/>
        <v>0</v>
      </c>
      <c r="GK78" s="1">
        <f t="shared" si="74"/>
        <v>0</v>
      </c>
      <c r="GL78" s="1">
        <f t="shared" si="74"/>
        <v>0</v>
      </c>
      <c r="GM78" s="1">
        <f t="shared" si="74"/>
        <v>0</v>
      </c>
      <c r="GN78" s="1">
        <f t="shared" si="74"/>
        <v>0</v>
      </c>
      <c r="GO78" s="1">
        <f t="shared" si="74"/>
        <v>0</v>
      </c>
      <c r="GP78" s="1">
        <f t="shared" si="72"/>
        <v>0</v>
      </c>
      <c r="GQ78" s="1">
        <f t="shared" si="72"/>
        <v>0</v>
      </c>
      <c r="GR78" s="1">
        <f t="shared" si="72"/>
        <v>0</v>
      </c>
      <c r="GS78" s="1">
        <f t="shared" si="72"/>
        <v>0</v>
      </c>
      <c r="GT78" s="1">
        <f t="shared" si="72"/>
        <v>0</v>
      </c>
      <c r="GU78" s="1">
        <f t="shared" si="72"/>
        <v>0</v>
      </c>
      <c r="GV78" s="1">
        <f t="shared" si="72"/>
        <v>0</v>
      </c>
      <c r="GW78" s="1">
        <f t="shared" si="72"/>
        <v>0</v>
      </c>
      <c r="GX78" s="1">
        <f t="shared" si="66"/>
        <v>0</v>
      </c>
      <c r="GY78" s="1">
        <f>IF(INDEX('W2. Regional GDP data'!$E$8:$L$211,MATCH($A78,'W2. Regional GDP data'!$B$8:$B$211,0),MATCH(GY$7,'W2. Regional GDP data'!$E$7:$L$7,0))=GY$8,1,0)</f>
        <v>0</v>
      </c>
      <c r="GZ78" s="1">
        <f>IF(INDEX('W2. Regional GDP data'!$E$8:$L$211,MATCH($A78,'W2. Regional GDP data'!$B$8:$B$211,0),MATCH(GZ$7,'W2. Regional GDP data'!$E$7:$L$7,0))=GZ$8,1,0)</f>
        <v>0</v>
      </c>
      <c r="HA78" s="1">
        <f>IF(INDEX('W2. Regional GDP data'!$E$8:$L$211,MATCH($A78,'W2. Regional GDP data'!$B$8:$B$211,0),MATCH(HA$7,'W2. Regional GDP data'!$E$7:$L$7,0))=HA$8,1,0)</f>
        <v>0</v>
      </c>
      <c r="HB78" s="1">
        <f>IF(INDEX('W2. Regional GDP data'!$E$8:$L$211,MATCH($A78,'W2. Regional GDP data'!$B$8:$B$211,0),MATCH(HB$7,'W2. Regional GDP data'!$E$7:$L$7,0))=HB$8,1,0)</f>
        <v>0</v>
      </c>
      <c r="HC78" s="1">
        <f>IF(INDEX('W2. Regional GDP data'!$E$8:$L$211,MATCH($A78,'W2. Regional GDP data'!$B$8:$B$211,0),MATCH(HC$7,'W2. Regional GDP data'!$E$7:$L$7,0))=HC$8,1,0)</f>
        <v>0</v>
      </c>
      <c r="HD78" s="1">
        <f>IF(INDEX('W2. Regional GDP data'!$E$8:$L$211,MATCH($A78,'W2. Regional GDP data'!$B$8:$B$211,0),MATCH(HD$7,'W2. Regional GDP data'!$E$7:$L$7,0))=HD$8,1,0)</f>
        <v>0</v>
      </c>
      <c r="HE78" s="1">
        <f>IF(INDEX('W2. Regional GDP data'!$E$8:$L$211,MATCH($A78,'W2. Regional GDP data'!$B$8:$B$211,0),MATCH(HE$7,'W2. Regional GDP data'!$E$7:$L$7,0))=HE$8,1,0)</f>
        <v>0</v>
      </c>
      <c r="HF78" s="1">
        <f>IF(INDEX('W2. Regional GDP data'!$E$8:$L$211,MATCH($A78,'W2. Regional GDP data'!$B$8:$B$211,0),MATCH(HF$7,'W2. Regional GDP data'!$E$7:$L$7,0))=HF$8,1,0)</f>
        <v>0</v>
      </c>
      <c r="HG78" s="1">
        <f>IF(INDEX('W2. Regional GDP data'!$E$8:$L$211,MATCH($A78,'W2. Regional GDP data'!$B$8:$B$211,0),MATCH(HG$7,'W2. Regional GDP data'!$E$7:$L$7,0))=HG$8,1,0)</f>
        <v>0</v>
      </c>
      <c r="HH78" s="1">
        <f>IF(INDEX('W2. Regional GDP data'!$E$8:$L$211,MATCH($A78,'W2. Regional GDP data'!$B$8:$B$211,0),MATCH(HH$7,'W2. Regional GDP data'!$E$7:$L$7,0))=HH$8,1,0)</f>
        <v>0</v>
      </c>
      <c r="HI78" s="1">
        <f>IF(INDEX('W2. Regional GDP data'!$E$8:$L$211,MATCH($A78,'W2. Regional GDP data'!$B$8:$B$211,0),MATCH(HI$7,'W2. Regional GDP data'!$E$7:$L$7,0))=HI$8,1,0)</f>
        <v>0</v>
      </c>
      <c r="HJ78" s="1">
        <f>IF(INDEX('W2. Regional GDP data'!$E$8:$L$211,MATCH($A78,'W2. Regional GDP data'!$B$8:$B$211,0),MATCH(HJ$7,'W2. Regional GDP data'!$E$7:$L$7,0))=HJ$8,1,0)</f>
        <v>0</v>
      </c>
      <c r="HK78" s="1">
        <f>IF(INDEX('W2. Regional GDP data'!$E$8:$L$211,MATCH($A78,'W2. Regional GDP data'!$B$8:$B$211,0),MATCH(HK$7,'W2. Regional GDP data'!$E$7:$L$7,0))=HK$8,1,0)</f>
        <v>0</v>
      </c>
      <c r="HL78" s="1">
        <f>IF(INDEX('W2. Regional GDP data'!$E$8:$L$211,MATCH($A78,'W2. Regional GDP data'!$B$8:$B$211,0),MATCH(HL$7,'W2. Regional GDP data'!$E$7:$L$7,0))=HL$8,1,0)</f>
        <v>0</v>
      </c>
      <c r="HM78" s="1">
        <f>IF(INDEX('W2. Regional GDP data'!$E$8:$L$211,MATCH($A78,'W2. Regional GDP data'!$B$8:$B$211,0),MATCH(HM$7,'W2. Regional GDP data'!$E$7:$L$7,0))=HM$8,1,0)</f>
        <v>1</v>
      </c>
      <c r="HN78" s="1">
        <f>IF(INDEX('W2. Regional GDP data'!$E$8:$L$211,MATCH($A78,'W2. Regional GDP data'!$B$8:$B$211,0),MATCH(HN$7,'W2. Regional GDP data'!$E$7:$L$7,0))=HN$8,1,0)</f>
        <v>0</v>
      </c>
      <c r="HO78" s="1">
        <f>IF(INDEX('W2. Regional GDP data'!$E$8:$L$211,MATCH($A78,'W2. Regional GDP data'!$B$8:$B$211,0),MATCH(HO$7,'W2. Regional GDP data'!$E$7:$L$7,0))=HO$8,1,0)</f>
        <v>0</v>
      </c>
      <c r="HP78" s="1">
        <f>IF(INDEX('W2. Regional GDP data'!$E$8:$L$211,MATCH($A78,'W2. Regional GDP data'!$B$8:$B$211,0),MATCH(HP$7,'W2. Regional GDP data'!$E$7:$L$7,0))=HP$8,1,0)</f>
        <v>0</v>
      </c>
      <c r="HQ78" s="1">
        <f>IF(INDEX('W2. Regional GDP data'!$E$8:$L$211,MATCH($A78,'W2. Regional GDP data'!$B$8:$B$211,0),MATCH(HQ$7,'W2. Regional GDP data'!$E$7:$L$7,0))=HQ$8,1,0)</f>
        <v>0</v>
      </c>
      <c r="HR78" s="1">
        <f>IF(INDEX('W2. Regional GDP data'!$E$8:$L$211,MATCH($A78,'W2. Regional GDP data'!$B$8:$B$211,0),MATCH(HR$7,'W2. Regional GDP data'!$E$7:$L$7,0))=HR$8,1,0)</f>
        <v>0</v>
      </c>
      <c r="HS78" s="1">
        <f>IF(INDEX('W2. Regional GDP data'!$E$8:$L$211,MATCH($A78,'W2. Regional GDP data'!$B$8:$B$211,0),MATCH(HS$7,'W2. Regional GDP data'!$E$7:$L$7,0))=HS$8,1,0)</f>
        <v>0</v>
      </c>
      <c r="HT78" s="1">
        <f>IF(INDEX('W2. Regional GDP data'!$E$8:$L$211,MATCH($A78,'W2. Regional GDP data'!$B$8:$B$211,0),MATCH(HT$7,'W2. Regional GDP data'!$E$7:$L$7,0))=HT$8,1,0)</f>
        <v>0</v>
      </c>
      <c r="HU78" s="1">
        <f>IF(INDEX('W2. Regional GDP data'!$E$8:$L$211,MATCH($A78,'W2. Regional GDP data'!$B$8:$B$211,0),MATCH(HU$7,'W2. Regional GDP data'!$E$7:$L$7,0))=HU$8,1,0)</f>
        <v>0</v>
      </c>
      <c r="HV78" s="1">
        <f>IF(INDEX('W2. Regional GDP data'!$E$8:$L$211,MATCH($A78,'W2. Regional GDP data'!$B$8:$B$211,0),MATCH(HV$7,'W2. Regional GDP data'!$E$7:$L$7,0))=HV$8,1,0)</f>
        <v>1</v>
      </c>
      <c r="HW78" s="1">
        <f>IF(INDEX('W2. Regional GDP data'!$E$8:$L$211,MATCH($A78,'W2. Regional GDP data'!$B$8:$B$211,0),MATCH(HW$7,'W2. Regional GDP data'!$E$7:$L$7,0))=HW$8,1,0)</f>
        <v>0</v>
      </c>
      <c r="HX78" s="1">
        <f>IF(INDEX('W2. Regional GDP data'!$E$8:$L$211,MATCH($A78,'W2. Regional GDP data'!$B$8:$B$211,0),MATCH(HX$7,'W2. Regional GDP data'!$E$7:$L$7,0))=HX$8,1,0)</f>
        <v>1</v>
      </c>
      <c r="HY78" s="1">
        <f>IF(INDEX('W2. Regional GDP data'!$E$8:$L$211,MATCH($A78,'W2. Regional GDP data'!$B$8:$B$211,0),MATCH(HY$7,'W2. Regional GDP data'!$E$7:$L$7,0))=HY$8,1,0)</f>
        <v>0</v>
      </c>
      <c r="HZ78" s="1">
        <f>IF(INDEX('W2. Regional GDP data'!$E$8:$L$211,MATCH($A78,'W2. Regional GDP data'!$B$8:$B$211,0),MATCH(HZ$7,'W2. Regional GDP data'!$E$7:$L$7,0))=HZ$8,1,0)</f>
        <v>0</v>
      </c>
      <c r="IA78" s="1">
        <f>IF(INDEX('W2. Regional GDP data'!$E$8:$L$211,MATCH($A78,'W2. Regional GDP data'!$B$8:$B$211,0),MATCH(IA$7,'W2. Regional GDP data'!$E$7:$L$7,0))=IA$8,1,0)</f>
        <v>0</v>
      </c>
      <c r="IB78" s="1">
        <f>IF(INDEX('W2. Regional GDP data'!$E$8:$L$211,MATCH($A78,'W2. Regional GDP data'!$B$8:$B$211,0),MATCH(IB$7,'W2. Regional GDP data'!$E$7:$L$7,0))=IB$8,1,0)</f>
        <v>0</v>
      </c>
      <c r="IC78" s="1">
        <v>1</v>
      </c>
    </row>
    <row r="79" spans="1:237">
      <c r="A79" s="1" t="s">
        <v>146</v>
      </c>
      <c r="B79" s="1" t="s">
        <v>540</v>
      </c>
      <c r="C79" s="1">
        <f t="shared" si="68"/>
        <v>0</v>
      </c>
      <c r="D79" s="1">
        <f t="shared" ref="D79:BO82" si="75">IF($B79=D$8,1,0)</f>
        <v>0</v>
      </c>
      <c r="E79" s="1">
        <f t="shared" si="75"/>
        <v>0</v>
      </c>
      <c r="F79" s="1">
        <f t="shared" si="75"/>
        <v>0</v>
      </c>
      <c r="G79" s="1">
        <f t="shared" si="75"/>
        <v>0</v>
      </c>
      <c r="H79" s="1">
        <f t="shared" si="75"/>
        <v>0</v>
      </c>
      <c r="I79" s="1">
        <f t="shared" si="75"/>
        <v>0</v>
      </c>
      <c r="J79" s="1">
        <f t="shared" si="75"/>
        <v>0</v>
      </c>
      <c r="K79" s="1">
        <f t="shared" si="75"/>
        <v>0</v>
      </c>
      <c r="L79" s="1">
        <f t="shared" si="75"/>
        <v>0</v>
      </c>
      <c r="M79" s="1">
        <f t="shared" si="75"/>
        <v>0</v>
      </c>
      <c r="N79" s="1">
        <f t="shared" si="75"/>
        <v>0</v>
      </c>
      <c r="O79" s="1">
        <f t="shared" si="75"/>
        <v>0</v>
      </c>
      <c r="P79" s="1">
        <f t="shared" si="75"/>
        <v>0</v>
      </c>
      <c r="Q79" s="1">
        <f t="shared" si="75"/>
        <v>0</v>
      </c>
      <c r="R79" s="1">
        <f t="shared" si="75"/>
        <v>0</v>
      </c>
      <c r="S79" s="1">
        <f t="shared" si="75"/>
        <v>0</v>
      </c>
      <c r="T79" s="1">
        <f t="shared" si="75"/>
        <v>0</v>
      </c>
      <c r="U79" s="1">
        <f t="shared" si="75"/>
        <v>0</v>
      </c>
      <c r="V79" s="1">
        <f t="shared" si="75"/>
        <v>0</v>
      </c>
      <c r="W79" s="1">
        <f t="shared" si="75"/>
        <v>0</v>
      </c>
      <c r="X79" s="1">
        <f t="shared" si="75"/>
        <v>0</v>
      </c>
      <c r="Y79" s="1">
        <f t="shared" si="75"/>
        <v>0</v>
      </c>
      <c r="Z79" s="1">
        <f t="shared" si="75"/>
        <v>0</v>
      </c>
      <c r="AA79" s="1">
        <f t="shared" si="75"/>
        <v>0</v>
      </c>
      <c r="AB79" s="1">
        <f t="shared" si="75"/>
        <v>0</v>
      </c>
      <c r="AC79" s="1">
        <f t="shared" si="75"/>
        <v>0</v>
      </c>
      <c r="AD79" s="1">
        <f t="shared" si="75"/>
        <v>0</v>
      </c>
      <c r="AE79" s="1">
        <f t="shared" si="75"/>
        <v>0</v>
      </c>
      <c r="AF79" s="1">
        <f t="shared" si="75"/>
        <v>0</v>
      </c>
      <c r="AG79" s="1">
        <f t="shared" si="75"/>
        <v>0</v>
      </c>
      <c r="AH79" s="1">
        <f t="shared" si="75"/>
        <v>0</v>
      </c>
      <c r="AI79" s="1">
        <f t="shared" si="75"/>
        <v>0</v>
      </c>
      <c r="AJ79" s="1">
        <f t="shared" si="75"/>
        <v>0</v>
      </c>
      <c r="AK79" s="1">
        <f t="shared" si="75"/>
        <v>0</v>
      </c>
      <c r="AL79" s="1">
        <f t="shared" si="75"/>
        <v>0</v>
      </c>
      <c r="AM79" s="1">
        <f t="shared" si="75"/>
        <v>0</v>
      </c>
      <c r="AN79" s="1">
        <f t="shared" si="75"/>
        <v>0</v>
      </c>
      <c r="AO79" s="1">
        <f t="shared" si="75"/>
        <v>0</v>
      </c>
      <c r="AP79" s="1">
        <f t="shared" si="75"/>
        <v>0</v>
      </c>
      <c r="AQ79" s="1">
        <f t="shared" si="75"/>
        <v>0</v>
      </c>
      <c r="AR79" s="1">
        <f t="shared" si="75"/>
        <v>0</v>
      </c>
      <c r="AS79" s="1">
        <f t="shared" si="75"/>
        <v>0</v>
      </c>
      <c r="AT79" s="1">
        <f t="shared" si="75"/>
        <v>0</v>
      </c>
      <c r="AU79" s="1">
        <f t="shared" si="75"/>
        <v>0</v>
      </c>
      <c r="AV79" s="1">
        <f t="shared" si="75"/>
        <v>0</v>
      </c>
      <c r="AW79" s="1">
        <f t="shared" si="75"/>
        <v>0</v>
      </c>
      <c r="AX79" s="1">
        <f t="shared" si="75"/>
        <v>0</v>
      </c>
      <c r="AY79" s="1">
        <f t="shared" si="75"/>
        <v>0</v>
      </c>
      <c r="AZ79" s="1">
        <f t="shared" si="75"/>
        <v>0</v>
      </c>
      <c r="BA79" s="1">
        <f t="shared" si="75"/>
        <v>0</v>
      </c>
      <c r="BB79" s="1">
        <f t="shared" si="75"/>
        <v>0</v>
      </c>
      <c r="BC79" s="1">
        <f t="shared" si="75"/>
        <v>0</v>
      </c>
      <c r="BD79" s="1">
        <f t="shared" si="75"/>
        <v>0</v>
      </c>
      <c r="BE79" s="1">
        <f t="shared" si="75"/>
        <v>0</v>
      </c>
      <c r="BF79" s="1">
        <f t="shared" si="75"/>
        <v>0</v>
      </c>
      <c r="BG79" s="1">
        <f t="shared" si="75"/>
        <v>0</v>
      </c>
      <c r="BH79" s="1">
        <f t="shared" si="75"/>
        <v>0</v>
      </c>
      <c r="BI79" s="1">
        <f t="shared" si="75"/>
        <v>0</v>
      </c>
      <c r="BJ79" s="1">
        <f t="shared" si="75"/>
        <v>0</v>
      </c>
      <c r="BK79" s="1">
        <f t="shared" si="75"/>
        <v>0</v>
      </c>
      <c r="BL79" s="1">
        <f t="shared" si="75"/>
        <v>0</v>
      </c>
      <c r="BM79" s="1">
        <f t="shared" si="75"/>
        <v>0</v>
      </c>
      <c r="BN79" s="1">
        <f t="shared" si="75"/>
        <v>0</v>
      </c>
      <c r="BO79" s="1">
        <f t="shared" si="75"/>
        <v>0</v>
      </c>
      <c r="BP79" s="1">
        <f t="shared" si="73"/>
        <v>0</v>
      </c>
      <c r="BQ79" s="1">
        <f t="shared" si="73"/>
        <v>0</v>
      </c>
      <c r="BR79" s="1">
        <f t="shared" si="73"/>
        <v>0</v>
      </c>
      <c r="BS79" s="1">
        <f t="shared" si="73"/>
        <v>0</v>
      </c>
      <c r="BT79" s="1">
        <f t="shared" si="73"/>
        <v>0</v>
      </c>
      <c r="BU79" s="1">
        <f t="shared" si="73"/>
        <v>1</v>
      </c>
      <c r="BV79" s="1">
        <f t="shared" si="73"/>
        <v>0</v>
      </c>
      <c r="BW79" s="1">
        <f t="shared" si="73"/>
        <v>0</v>
      </c>
      <c r="BX79" s="1">
        <f t="shared" si="73"/>
        <v>0</v>
      </c>
      <c r="BY79" s="1">
        <f t="shared" si="73"/>
        <v>0</v>
      </c>
      <c r="BZ79" s="1">
        <f t="shared" si="73"/>
        <v>0</v>
      </c>
      <c r="CA79" s="1">
        <f t="shared" si="73"/>
        <v>0</v>
      </c>
      <c r="CB79" s="1">
        <f t="shared" si="73"/>
        <v>0</v>
      </c>
      <c r="CC79" s="1">
        <f t="shared" si="73"/>
        <v>0</v>
      </c>
      <c r="CD79" s="1">
        <f t="shared" si="73"/>
        <v>0</v>
      </c>
      <c r="CE79" s="1">
        <f t="shared" si="73"/>
        <v>0</v>
      </c>
      <c r="CF79" s="1">
        <f t="shared" si="73"/>
        <v>0</v>
      </c>
      <c r="CG79" s="1">
        <f t="shared" si="73"/>
        <v>0</v>
      </c>
      <c r="CH79" s="1">
        <f t="shared" si="73"/>
        <v>0</v>
      </c>
      <c r="CI79" s="1">
        <f t="shared" si="73"/>
        <v>0</v>
      </c>
      <c r="CJ79" s="1">
        <f t="shared" si="73"/>
        <v>0</v>
      </c>
      <c r="CK79" s="1">
        <f t="shared" si="73"/>
        <v>0</v>
      </c>
      <c r="CL79" s="1">
        <f t="shared" si="73"/>
        <v>0</v>
      </c>
      <c r="CM79" s="1">
        <f t="shared" si="73"/>
        <v>0</v>
      </c>
      <c r="CN79" s="1">
        <f t="shared" si="73"/>
        <v>0</v>
      </c>
      <c r="CO79" s="1">
        <f t="shared" si="73"/>
        <v>0</v>
      </c>
      <c r="CP79" s="1">
        <f t="shared" si="73"/>
        <v>0</v>
      </c>
      <c r="CQ79" s="1">
        <f t="shared" si="73"/>
        <v>0</v>
      </c>
      <c r="CR79" s="1">
        <f t="shared" si="73"/>
        <v>0</v>
      </c>
      <c r="CS79" s="1">
        <f t="shared" si="73"/>
        <v>0</v>
      </c>
      <c r="CT79" s="1">
        <f t="shared" si="73"/>
        <v>0</v>
      </c>
      <c r="CU79" s="1">
        <f t="shared" si="73"/>
        <v>0</v>
      </c>
      <c r="CV79" s="1">
        <f t="shared" si="73"/>
        <v>0</v>
      </c>
      <c r="CW79" s="1">
        <f t="shared" si="73"/>
        <v>0</v>
      </c>
      <c r="CX79" s="1">
        <f t="shared" si="73"/>
        <v>0</v>
      </c>
      <c r="CY79" s="1">
        <f t="shared" si="73"/>
        <v>0</v>
      </c>
      <c r="CZ79" s="1">
        <f t="shared" si="73"/>
        <v>0</v>
      </c>
      <c r="DA79" s="1">
        <f t="shared" si="73"/>
        <v>0</v>
      </c>
      <c r="DB79" s="1">
        <f t="shared" si="73"/>
        <v>0</v>
      </c>
      <c r="DC79" s="1">
        <f t="shared" si="73"/>
        <v>0</v>
      </c>
      <c r="DD79" s="1">
        <f t="shared" si="73"/>
        <v>0</v>
      </c>
      <c r="DE79" s="1">
        <f t="shared" si="73"/>
        <v>0</v>
      </c>
      <c r="DF79" s="1">
        <f t="shared" si="73"/>
        <v>0</v>
      </c>
      <c r="DG79" s="1">
        <f t="shared" si="73"/>
        <v>0</v>
      </c>
      <c r="DH79" s="1">
        <f t="shared" si="73"/>
        <v>0</v>
      </c>
      <c r="DI79" s="1">
        <f t="shared" si="73"/>
        <v>0</v>
      </c>
      <c r="DJ79" s="1">
        <f t="shared" si="73"/>
        <v>0</v>
      </c>
      <c r="DK79" s="1">
        <f t="shared" si="73"/>
        <v>0</v>
      </c>
      <c r="DL79" s="1">
        <f t="shared" si="73"/>
        <v>0</v>
      </c>
      <c r="DM79" s="1">
        <f t="shared" si="73"/>
        <v>0</v>
      </c>
      <c r="DN79" s="1">
        <f t="shared" si="73"/>
        <v>0</v>
      </c>
      <c r="DO79" s="1">
        <f t="shared" si="73"/>
        <v>0</v>
      </c>
      <c r="DP79" s="1">
        <f t="shared" si="73"/>
        <v>0</v>
      </c>
      <c r="DQ79" s="1">
        <f t="shared" si="73"/>
        <v>0</v>
      </c>
      <c r="DR79" s="1">
        <f t="shared" si="73"/>
        <v>0</v>
      </c>
      <c r="DS79" s="1">
        <f t="shared" si="73"/>
        <v>0</v>
      </c>
      <c r="DT79" s="1">
        <f t="shared" si="73"/>
        <v>0</v>
      </c>
      <c r="DU79" s="1">
        <f t="shared" si="73"/>
        <v>0</v>
      </c>
      <c r="DV79" s="1">
        <f t="shared" si="73"/>
        <v>0</v>
      </c>
      <c r="DW79" s="1">
        <f t="shared" si="73"/>
        <v>0</v>
      </c>
      <c r="DX79" s="1">
        <f t="shared" si="73"/>
        <v>0</v>
      </c>
      <c r="DY79" s="1">
        <f t="shared" si="73"/>
        <v>0</v>
      </c>
      <c r="DZ79" s="1">
        <f t="shared" si="73"/>
        <v>0</v>
      </c>
      <c r="EA79" s="1">
        <f t="shared" si="71"/>
        <v>0</v>
      </c>
      <c r="EB79" s="1">
        <f t="shared" si="69"/>
        <v>0</v>
      </c>
      <c r="EC79" s="1">
        <f t="shared" si="69"/>
        <v>0</v>
      </c>
      <c r="ED79" s="1">
        <f t="shared" si="74"/>
        <v>0</v>
      </c>
      <c r="EE79" s="1">
        <f t="shared" si="74"/>
        <v>0</v>
      </c>
      <c r="EF79" s="1">
        <f t="shared" si="74"/>
        <v>0</v>
      </c>
      <c r="EG79" s="1">
        <f t="shared" si="74"/>
        <v>0</v>
      </c>
      <c r="EH79" s="1">
        <f t="shared" si="74"/>
        <v>0</v>
      </c>
      <c r="EI79" s="1">
        <f t="shared" si="74"/>
        <v>0</v>
      </c>
      <c r="EJ79" s="1">
        <f t="shared" si="74"/>
        <v>0</v>
      </c>
      <c r="EK79" s="1">
        <f t="shared" si="74"/>
        <v>0</v>
      </c>
      <c r="EL79" s="1">
        <f t="shared" si="74"/>
        <v>0</v>
      </c>
      <c r="EM79" s="1">
        <f t="shared" si="74"/>
        <v>0</v>
      </c>
      <c r="EN79" s="1">
        <f t="shared" si="74"/>
        <v>0</v>
      </c>
      <c r="EO79" s="1">
        <f t="shared" si="74"/>
        <v>0</v>
      </c>
      <c r="EP79" s="1">
        <f t="shared" si="74"/>
        <v>0</v>
      </c>
      <c r="EQ79" s="1">
        <f t="shared" si="74"/>
        <v>0</v>
      </c>
      <c r="ER79" s="1">
        <f t="shared" si="74"/>
        <v>0</v>
      </c>
      <c r="ES79" s="1">
        <f t="shared" si="74"/>
        <v>0</v>
      </c>
      <c r="ET79" s="1">
        <f t="shared" si="74"/>
        <v>0</v>
      </c>
      <c r="EU79" s="1">
        <f t="shared" si="74"/>
        <v>0</v>
      </c>
      <c r="EV79" s="1">
        <f t="shared" si="74"/>
        <v>0</v>
      </c>
      <c r="EW79" s="1">
        <f t="shared" si="74"/>
        <v>0</v>
      </c>
      <c r="EX79" s="1">
        <f t="shared" si="74"/>
        <v>0</v>
      </c>
      <c r="EY79" s="1">
        <f t="shared" si="74"/>
        <v>0</v>
      </c>
      <c r="EZ79" s="1">
        <f t="shared" si="74"/>
        <v>0</v>
      </c>
      <c r="FA79" s="1">
        <f t="shared" si="74"/>
        <v>0</v>
      </c>
      <c r="FB79" s="1">
        <f t="shared" si="74"/>
        <v>0</v>
      </c>
      <c r="FC79" s="1">
        <f t="shared" si="74"/>
        <v>0</v>
      </c>
      <c r="FD79" s="1">
        <f t="shared" si="74"/>
        <v>0</v>
      </c>
      <c r="FE79" s="1">
        <f t="shared" si="74"/>
        <v>0</v>
      </c>
      <c r="FF79" s="1">
        <f t="shared" si="74"/>
        <v>0</v>
      </c>
      <c r="FG79" s="1">
        <f t="shared" si="74"/>
        <v>0</v>
      </c>
      <c r="FH79" s="1">
        <f t="shared" si="74"/>
        <v>0</v>
      </c>
      <c r="FI79" s="1">
        <f t="shared" si="74"/>
        <v>0</v>
      </c>
      <c r="FJ79" s="1">
        <f t="shared" si="74"/>
        <v>0</v>
      </c>
      <c r="FK79" s="1">
        <f t="shared" si="74"/>
        <v>0</v>
      </c>
      <c r="FL79" s="1">
        <f t="shared" si="74"/>
        <v>0</v>
      </c>
      <c r="FM79" s="1">
        <f t="shared" si="74"/>
        <v>0</v>
      </c>
      <c r="FN79" s="1">
        <f t="shared" si="74"/>
        <v>0</v>
      </c>
      <c r="FO79" s="1">
        <f t="shared" si="74"/>
        <v>0</v>
      </c>
      <c r="FP79" s="1">
        <f t="shared" si="74"/>
        <v>0</v>
      </c>
      <c r="FQ79" s="1">
        <f t="shared" si="74"/>
        <v>0</v>
      </c>
      <c r="FR79" s="1">
        <f t="shared" si="74"/>
        <v>0</v>
      </c>
      <c r="FS79" s="1">
        <f t="shared" si="74"/>
        <v>0</v>
      </c>
      <c r="FT79" s="1">
        <f t="shared" si="74"/>
        <v>0</v>
      </c>
      <c r="FU79" s="1">
        <f t="shared" si="74"/>
        <v>0</v>
      </c>
      <c r="FV79" s="1">
        <f t="shared" si="74"/>
        <v>0</v>
      </c>
      <c r="FW79" s="1">
        <f t="shared" si="74"/>
        <v>0</v>
      </c>
      <c r="FX79" s="1">
        <f t="shared" si="74"/>
        <v>0</v>
      </c>
      <c r="FY79" s="1">
        <f t="shared" si="74"/>
        <v>0</v>
      </c>
      <c r="FZ79" s="1">
        <f t="shared" si="74"/>
        <v>0</v>
      </c>
      <c r="GA79" s="1">
        <f t="shared" si="74"/>
        <v>0</v>
      </c>
      <c r="GB79" s="1">
        <f t="shared" si="74"/>
        <v>0</v>
      </c>
      <c r="GC79" s="1">
        <f t="shared" si="74"/>
        <v>0</v>
      </c>
      <c r="GD79" s="1">
        <f t="shared" si="74"/>
        <v>0</v>
      </c>
      <c r="GE79" s="1">
        <f t="shared" si="74"/>
        <v>0</v>
      </c>
      <c r="GF79" s="1">
        <f t="shared" si="74"/>
        <v>0</v>
      </c>
      <c r="GG79" s="1">
        <f t="shared" si="74"/>
        <v>0</v>
      </c>
      <c r="GH79" s="1">
        <f t="shared" si="74"/>
        <v>0</v>
      </c>
      <c r="GI79" s="1">
        <f t="shared" si="74"/>
        <v>0</v>
      </c>
      <c r="GJ79" s="1">
        <f t="shared" si="74"/>
        <v>0</v>
      </c>
      <c r="GK79" s="1">
        <f t="shared" si="74"/>
        <v>0</v>
      </c>
      <c r="GL79" s="1">
        <f t="shared" si="74"/>
        <v>0</v>
      </c>
      <c r="GM79" s="1">
        <f t="shared" si="74"/>
        <v>0</v>
      </c>
      <c r="GN79" s="1">
        <f t="shared" si="74"/>
        <v>0</v>
      </c>
      <c r="GO79" s="1">
        <f t="shared" si="74"/>
        <v>0</v>
      </c>
      <c r="GP79" s="1">
        <f t="shared" si="72"/>
        <v>0</v>
      </c>
      <c r="GQ79" s="1">
        <f t="shared" si="72"/>
        <v>0</v>
      </c>
      <c r="GR79" s="1">
        <f t="shared" si="72"/>
        <v>0</v>
      </c>
      <c r="GS79" s="1">
        <f t="shared" si="72"/>
        <v>0</v>
      </c>
      <c r="GT79" s="1">
        <f t="shared" si="72"/>
        <v>0</v>
      </c>
      <c r="GU79" s="1">
        <f t="shared" si="72"/>
        <v>0</v>
      </c>
      <c r="GV79" s="1">
        <f t="shared" si="72"/>
        <v>0</v>
      </c>
      <c r="GW79" s="1">
        <f t="shared" si="72"/>
        <v>0</v>
      </c>
      <c r="GX79" s="1">
        <f t="shared" si="66"/>
        <v>0</v>
      </c>
      <c r="GY79" s="1">
        <f>IF(INDEX('W2. Regional GDP data'!$E$8:$L$211,MATCH($A79,'W2. Regional GDP data'!$B$8:$B$211,0),MATCH(GY$7,'W2. Regional GDP data'!$E$7:$L$7,0))=GY$8,1,0)</f>
        <v>0</v>
      </c>
      <c r="GZ79" s="1">
        <f>IF(INDEX('W2. Regional GDP data'!$E$8:$L$211,MATCH($A79,'W2. Regional GDP data'!$B$8:$B$211,0),MATCH(GZ$7,'W2. Regional GDP data'!$E$7:$L$7,0))=GZ$8,1,0)</f>
        <v>0</v>
      </c>
      <c r="HA79" s="1">
        <f>IF(INDEX('W2. Regional GDP data'!$E$8:$L$211,MATCH($A79,'W2. Regional GDP data'!$B$8:$B$211,0),MATCH(HA$7,'W2. Regional GDP data'!$E$7:$L$7,0))=HA$8,1,0)</f>
        <v>0</v>
      </c>
      <c r="HB79" s="1">
        <f>IF(INDEX('W2. Regional GDP data'!$E$8:$L$211,MATCH($A79,'W2. Regional GDP data'!$B$8:$B$211,0),MATCH(HB$7,'W2. Regional GDP data'!$E$7:$L$7,0))=HB$8,1,0)</f>
        <v>0</v>
      </c>
      <c r="HC79" s="1">
        <f>IF(INDEX('W2. Regional GDP data'!$E$8:$L$211,MATCH($A79,'W2. Regional GDP data'!$B$8:$B$211,0),MATCH(HC$7,'W2. Regional GDP data'!$E$7:$L$7,0))=HC$8,1,0)</f>
        <v>0</v>
      </c>
      <c r="HD79" s="1">
        <f>IF(INDEX('W2. Regional GDP data'!$E$8:$L$211,MATCH($A79,'W2. Regional GDP data'!$B$8:$B$211,0),MATCH(HD$7,'W2. Regional GDP data'!$E$7:$L$7,0))=HD$8,1,0)</f>
        <v>0</v>
      </c>
      <c r="HE79" s="1">
        <f>IF(INDEX('W2. Regional GDP data'!$E$8:$L$211,MATCH($A79,'W2. Regional GDP data'!$B$8:$B$211,0),MATCH(HE$7,'W2. Regional GDP data'!$E$7:$L$7,0))=HE$8,1,0)</f>
        <v>0</v>
      </c>
      <c r="HF79" s="1">
        <f>IF(INDEX('W2. Regional GDP data'!$E$8:$L$211,MATCH($A79,'W2. Regional GDP data'!$B$8:$B$211,0),MATCH(HF$7,'W2. Regional GDP data'!$E$7:$L$7,0))=HF$8,1,0)</f>
        <v>0</v>
      </c>
      <c r="HG79" s="1">
        <f>IF(INDEX('W2. Regional GDP data'!$E$8:$L$211,MATCH($A79,'W2. Regional GDP data'!$B$8:$B$211,0),MATCH(HG$7,'W2. Regional GDP data'!$E$7:$L$7,0))=HG$8,1,0)</f>
        <v>0</v>
      </c>
      <c r="HH79" s="1">
        <f>IF(INDEX('W2. Regional GDP data'!$E$8:$L$211,MATCH($A79,'W2. Regional GDP data'!$B$8:$B$211,0),MATCH(HH$7,'W2. Regional GDP data'!$E$7:$L$7,0))=HH$8,1,0)</f>
        <v>0</v>
      </c>
      <c r="HI79" s="1">
        <f>IF(INDEX('W2. Regional GDP data'!$E$8:$L$211,MATCH($A79,'W2. Regional GDP data'!$B$8:$B$211,0),MATCH(HI$7,'W2. Regional GDP data'!$E$7:$L$7,0))=HI$8,1,0)</f>
        <v>0</v>
      </c>
      <c r="HJ79" s="1">
        <f>IF(INDEX('W2. Regional GDP data'!$E$8:$L$211,MATCH($A79,'W2. Regional GDP data'!$B$8:$B$211,0),MATCH(HJ$7,'W2. Regional GDP data'!$E$7:$L$7,0))=HJ$8,1,0)</f>
        <v>0</v>
      </c>
      <c r="HK79" s="1">
        <f>IF(INDEX('W2. Regional GDP data'!$E$8:$L$211,MATCH($A79,'W2. Regional GDP data'!$B$8:$B$211,0),MATCH(HK$7,'W2. Regional GDP data'!$E$7:$L$7,0))=HK$8,1,0)</f>
        <v>0</v>
      </c>
      <c r="HL79" s="1">
        <f>IF(INDEX('W2. Regional GDP data'!$E$8:$L$211,MATCH($A79,'W2. Regional GDP data'!$B$8:$B$211,0),MATCH(HL$7,'W2. Regional GDP data'!$E$7:$L$7,0))=HL$8,1,0)</f>
        <v>0</v>
      </c>
      <c r="HM79" s="1">
        <f>IF(INDEX('W2. Regional GDP data'!$E$8:$L$211,MATCH($A79,'W2. Regional GDP data'!$B$8:$B$211,0),MATCH(HM$7,'W2. Regional GDP data'!$E$7:$L$7,0))=HM$8,1,0)</f>
        <v>1</v>
      </c>
      <c r="HN79" s="1">
        <f>IF(INDEX('W2. Regional GDP data'!$E$8:$L$211,MATCH($A79,'W2. Regional GDP data'!$B$8:$B$211,0),MATCH(HN$7,'W2. Regional GDP data'!$E$7:$L$7,0))=HN$8,1,0)</f>
        <v>0</v>
      </c>
      <c r="HO79" s="1">
        <f>IF(INDEX('W2. Regional GDP data'!$E$8:$L$211,MATCH($A79,'W2. Regional GDP data'!$B$8:$B$211,0),MATCH(HO$7,'W2. Regional GDP data'!$E$7:$L$7,0))=HO$8,1,0)</f>
        <v>0</v>
      </c>
      <c r="HP79" s="1">
        <f>IF(INDEX('W2. Regional GDP data'!$E$8:$L$211,MATCH($A79,'W2. Regional GDP data'!$B$8:$B$211,0),MATCH(HP$7,'W2. Regional GDP data'!$E$7:$L$7,0))=HP$8,1,0)</f>
        <v>0</v>
      </c>
      <c r="HQ79" s="1">
        <f>IF(INDEX('W2. Regional GDP data'!$E$8:$L$211,MATCH($A79,'W2. Regional GDP data'!$B$8:$B$211,0),MATCH(HQ$7,'W2. Regional GDP data'!$E$7:$L$7,0))=HQ$8,1,0)</f>
        <v>0</v>
      </c>
      <c r="HR79" s="1">
        <f>IF(INDEX('W2. Regional GDP data'!$E$8:$L$211,MATCH($A79,'W2. Regional GDP data'!$B$8:$B$211,0),MATCH(HR$7,'W2. Regional GDP data'!$E$7:$L$7,0))=HR$8,1,0)</f>
        <v>0</v>
      </c>
      <c r="HS79" s="1">
        <f>IF(INDEX('W2. Regional GDP data'!$E$8:$L$211,MATCH($A79,'W2. Regional GDP data'!$B$8:$B$211,0),MATCH(HS$7,'W2. Regional GDP data'!$E$7:$L$7,0))=HS$8,1,0)</f>
        <v>0</v>
      </c>
      <c r="HT79" s="1">
        <f>IF(INDEX('W2. Regional GDP data'!$E$8:$L$211,MATCH($A79,'W2. Regional GDP data'!$B$8:$B$211,0),MATCH(HT$7,'W2. Regional GDP data'!$E$7:$L$7,0))=HT$8,1,0)</f>
        <v>0</v>
      </c>
      <c r="HU79" s="1">
        <f>IF(INDEX('W2. Regional GDP data'!$E$8:$L$211,MATCH($A79,'W2. Regional GDP data'!$B$8:$B$211,0),MATCH(HU$7,'W2. Regional GDP data'!$E$7:$L$7,0))=HU$8,1,0)</f>
        <v>0</v>
      </c>
      <c r="HV79" s="1">
        <f>IF(INDEX('W2. Regional GDP data'!$E$8:$L$211,MATCH($A79,'W2. Regional GDP data'!$B$8:$B$211,0),MATCH(HV$7,'W2. Regional GDP data'!$E$7:$L$7,0))=HV$8,1,0)</f>
        <v>1</v>
      </c>
      <c r="HW79" s="1">
        <f>IF(INDEX('W2. Regional GDP data'!$E$8:$L$211,MATCH($A79,'W2. Regional GDP data'!$B$8:$B$211,0),MATCH(HW$7,'W2. Regional GDP data'!$E$7:$L$7,0))=HW$8,1,0)</f>
        <v>0</v>
      </c>
      <c r="HX79" s="1">
        <f>IF(INDEX('W2. Regional GDP data'!$E$8:$L$211,MATCH($A79,'W2. Regional GDP data'!$B$8:$B$211,0),MATCH(HX$7,'W2. Regional GDP data'!$E$7:$L$7,0))=HX$8,1,0)</f>
        <v>1</v>
      </c>
      <c r="HY79" s="1">
        <f>IF(INDEX('W2. Regional GDP data'!$E$8:$L$211,MATCH($A79,'W2. Regional GDP data'!$B$8:$B$211,0),MATCH(HY$7,'W2. Regional GDP data'!$E$7:$L$7,0))=HY$8,1,0)</f>
        <v>0</v>
      </c>
      <c r="HZ79" s="1">
        <f>IF(INDEX('W2. Regional GDP data'!$E$8:$L$211,MATCH($A79,'W2. Regional GDP data'!$B$8:$B$211,0),MATCH(HZ$7,'W2. Regional GDP data'!$E$7:$L$7,0))=HZ$8,1,0)</f>
        <v>0</v>
      </c>
      <c r="IA79" s="1">
        <f>IF(INDEX('W2. Regional GDP data'!$E$8:$L$211,MATCH($A79,'W2. Regional GDP data'!$B$8:$B$211,0),MATCH(IA$7,'W2. Regional GDP data'!$E$7:$L$7,0))=IA$8,1,0)</f>
        <v>0</v>
      </c>
      <c r="IB79" s="1">
        <f>IF(INDEX('W2. Regional GDP data'!$E$8:$L$211,MATCH($A79,'W2. Regional GDP data'!$B$8:$B$211,0),MATCH(IB$7,'W2. Regional GDP data'!$E$7:$L$7,0))=IB$8,1,0)</f>
        <v>0</v>
      </c>
      <c r="IC79" s="1">
        <v>1</v>
      </c>
    </row>
    <row r="80" spans="1:237">
      <c r="A80" s="1" t="s">
        <v>211</v>
      </c>
      <c r="B80" s="1" t="s">
        <v>601</v>
      </c>
      <c r="C80" s="1">
        <f t="shared" si="68"/>
        <v>0</v>
      </c>
      <c r="D80" s="1">
        <f t="shared" si="75"/>
        <v>0</v>
      </c>
      <c r="E80" s="1">
        <f t="shared" si="75"/>
        <v>0</v>
      </c>
      <c r="F80" s="1">
        <f t="shared" si="75"/>
        <v>0</v>
      </c>
      <c r="G80" s="1">
        <f t="shared" si="75"/>
        <v>0</v>
      </c>
      <c r="H80" s="1">
        <f t="shared" si="75"/>
        <v>0</v>
      </c>
      <c r="I80" s="1">
        <f t="shared" si="75"/>
        <v>0</v>
      </c>
      <c r="J80" s="1">
        <f t="shared" si="75"/>
        <v>0</v>
      </c>
      <c r="K80" s="1">
        <f t="shared" si="75"/>
        <v>0</v>
      </c>
      <c r="L80" s="1">
        <f t="shared" si="75"/>
        <v>0</v>
      </c>
      <c r="M80" s="1">
        <f t="shared" si="75"/>
        <v>0</v>
      </c>
      <c r="N80" s="1">
        <f t="shared" si="75"/>
        <v>0</v>
      </c>
      <c r="O80" s="1">
        <f t="shared" si="75"/>
        <v>0</v>
      </c>
      <c r="P80" s="1">
        <f t="shared" si="75"/>
        <v>0</v>
      </c>
      <c r="Q80" s="1">
        <f t="shared" si="75"/>
        <v>0</v>
      </c>
      <c r="R80" s="1">
        <f t="shared" si="75"/>
        <v>0</v>
      </c>
      <c r="S80" s="1">
        <f t="shared" si="75"/>
        <v>0</v>
      </c>
      <c r="T80" s="1">
        <f t="shared" si="75"/>
        <v>0</v>
      </c>
      <c r="U80" s="1">
        <f t="shared" si="75"/>
        <v>0</v>
      </c>
      <c r="V80" s="1">
        <f t="shared" si="75"/>
        <v>0</v>
      </c>
      <c r="W80" s="1">
        <f t="shared" si="75"/>
        <v>0</v>
      </c>
      <c r="X80" s="1">
        <f t="shared" si="75"/>
        <v>0</v>
      </c>
      <c r="Y80" s="1">
        <f t="shared" si="75"/>
        <v>0</v>
      </c>
      <c r="Z80" s="1">
        <f t="shared" si="75"/>
        <v>0</v>
      </c>
      <c r="AA80" s="1">
        <f t="shared" si="75"/>
        <v>0</v>
      </c>
      <c r="AB80" s="1">
        <f t="shared" si="75"/>
        <v>0</v>
      </c>
      <c r="AC80" s="1">
        <f t="shared" si="75"/>
        <v>0</v>
      </c>
      <c r="AD80" s="1">
        <f t="shared" si="75"/>
        <v>0</v>
      </c>
      <c r="AE80" s="1">
        <f t="shared" si="75"/>
        <v>0</v>
      </c>
      <c r="AF80" s="1">
        <f t="shared" si="75"/>
        <v>0</v>
      </c>
      <c r="AG80" s="1">
        <f t="shared" si="75"/>
        <v>0</v>
      </c>
      <c r="AH80" s="1">
        <f t="shared" si="75"/>
        <v>0</v>
      </c>
      <c r="AI80" s="1">
        <f t="shared" si="75"/>
        <v>0</v>
      </c>
      <c r="AJ80" s="1">
        <f t="shared" si="75"/>
        <v>0</v>
      </c>
      <c r="AK80" s="1">
        <f t="shared" si="75"/>
        <v>0</v>
      </c>
      <c r="AL80" s="1">
        <f t="shared" si="75"/>
        <v>0</v>
      </c>
      <c r="AM80" s="1">
        <f t="shared" si="75"/>
        <v>0</v>
      </c>
      <c r="AN80" s="1">
        <f t="shared" si="75"/>
        <v>0</v>
      </c>
      <c r="AO80" s="1">
        <f t="shared" si="75"/>
        <v>0</v>
      </c>
      <c r="AP80" s="1">
        <f t="shared" si="75"/>
        <v>0</v>
      </c>
      <c r="AQ80" s="1">
        <f t="shared" si="75"/>
        <v>0</v>
      </c>
      <c r="AR80" s="1">
        <f t="shared" si="75"/>
        <v>0</v>
      </c>
      <c r="AS80" s="1">
        <f t="shared" si="75"/>
        <v>0</v>
      </c>
      <c r="AT80" s="1">
        <f t="shared" si="75"/>
        <v>0</v>
      </c>
      <c r="AU80" s="1">
        <f t="shared" si="75"/>
        <v>0</v>
      </c>
      <c r="AV80" s="1">
        <f t="shared" si="75"/>
        <v>0</v>
      </c>
      <c r="AW80" s="1">
        <f t="shared" si="75"/>
        <v>0</v>
      </c>
      <c r="AX80" s="1">
        <f t="shared" si="75"/>
        <v>0</v>
      </c>
      <c r="AY80" s="1">
        <f t="shared" si="75"/>
        <v>0</v>
      </c>
      <c r="AZ80" s="1">
        <f t="shared" si="75"/>
        <v>0</v>
      </c>
      <c r="BA80" s="1">
        <f t="shared" si="75"/>
        <v>0</v>
      </c>
      <c r="BB80" s="1">
        <f t="shared" si="75"/>
        <v>0</v>
      </c>
      <c r="BC80" s="1">
        <f t="shared" si="75"/>
        <v>0</v>
      </c>
      <c r="BD80" s="1">
        <f t="shared" si="75"/>
        <v>0</v>
      </c>
      <c r="BE80" s="1">
        <f t="shared" si="75"/>
        <v>0</v>
      </c>
      <c r="BF80" s="1">
        <f t="shared" si="75"/>
        <v>0</v>
      </c>
      <c r="BG80" s="1">
        <f t="shared" si="75"/>
        <v>0</v>
      </c>
      <c r="BH80" s="1">
        <f t="shared" si="75"/>
        <v>0</v>
      </c>
      <c r="BI80" s="1">
        <f t="shared" si="75"/>
        <v>0</v>
      </c>
      <c r="BJ80" s="1">
        <f t="shared" si="75"/>
        <v>0</v>
      </c>
      <c r="BK80" s="1">
        <f t="shared" si="75"/>
        <v>0</v>
      </c>
      <c r="BL80" s="1">
        <f t="shared" si="75"/>
        <v>0</v>
      </c>
      <c r="BM80" s="1">
        <f t="shared" si="75"/>
        <v>0</v>
      </c>
      <c r="BN80" s="1">
        <f t="shared" si="75"/>
        <v>0</v>
      </c>
      <c r="BO80" s="1">
        <f t="shared" si="75"/>
        <v>0</v>
      </c>
      <c r="BP80" s="1">
        <f t="shared" si="73"/>
        <v>0</v>
      </c>
      <c r="BQ80" s="1">
        <f t="shared" si="73"/>
        <v>0</v>
      </c>
      <c r="BR80" s="1">
        <f t="shared" si="73"/>
        <v>0</v>
      </c>
      <c r="BS80" s="1">
        <f t="shared" si="73"/>
        <v>0</v>
      </c>
      <c r="BT80" s="1">
        <f t="shared" si="73"/>
        <v>0</v>
      </c>
      <c r="BU80" s="1">
        <f t="shared" si="73"/>
        <v>0</v>
      </c>
      <c r="BV80" s="1">
        <f t="shared" si="73"/>
        <v>1</v>
      </c>
      <c r="BW80" s="1">
        <f t="shared" si="73"/>
        <v>0</v>
      </c>
      <c r="BX80" s="1">
        <f t="shared" si="73"/>
        <v>0</v>
      </c>
      <c r="BY80" s="1">
        <f t="shared" si="73"/>
        <v>0</v>
      </c>
      <c r="BZ80" s="1">
        <f t="shared" si="73"/>
        <v>0</v>
      </c>
      <c r="CA80" s="1">
        <f t="shared" si="73"/>
        <v>0</v>
      </c>
      <c r="CB80" s="1">
        <f t="shared" si="73"/>
        <v>0</v>
      </c>
      <c r="CC80" s="1">
        <f t="shared" si="73"/>
        <v>0</v>
      </c>
      <c r="CD80" s="1">
        <f t="shared" si="73"/>
        <v>0</v>
      </c>
      <c r="CE80" s="1">
        <f t="shared" si="73"/>
        <v>0</v>
      </c>
      <c r="CF80" s="1">
        <f t="shared" si="73"/>
        <v>0</v>
      </c>
      <c r="CG80" s="1">
        <f t="shared" si="73"/>
        <v>0</v>
      </c>
      <c r="CH80" s="1">
        <f t="shared" si="73"/>
        <v>0</v>
      </c>
      <c r="CI80" s="1">
        <f t="shared" si="73"/>
        <v>0</v>
      </c>
      <c r="CJ80" s="1">
        <f t="shared" si="73"/>
        <v>0</v>
      </c>
      <c r="CK80" s="1">
        <f t="shared" si="73"/>
        <v>0</v>
      </c>
      <c r="CL80" s="1">
        <f t="shared" si="73"/>
        <v>0</v>
      </c>
      <c r="CM80" s="1">
        <f t="shared" si="73"/>
        <v>0</v>
      </c>
      <c r="CN80" s="1">
        <f t="shared" si="73"/>
        <v>0</v>
      </c>
      <c r="CO80" s="1">
        <f t="shared" si="73"/>
        <v>0</v>
      </c>
      <c r="CP80" s="1">
        <f t="shared" si="73"/>
        <v>0</v>
      </c>
      <c r="CQ80" s="1">
        <f t="shared" si="73"/>
        <v>0</v>
      </c>
      <c r="CR80" s="1">
        <f t="shared" si="73"/>
        <v>0</v>
      </c>
      <c r="CS80" s="1">
        <f t="shared" si="73"/>
        <v>0</v>
      </c>
      <c r="CT80" s="1">
        <f t="shared" si="73"/>
        <v>0</v>
      </c>
      <c r="CU80" s="1">
        <f t="shared" si="73"/>
        <v>0</v>
      </c>
      <c r="CV80" s="1">
        <f t="shared" si="73"/>
        <v>0</v>
      </c>
      <c r="CW80" s="1">
        <f t="shared" si="73"/>
        <v>0</v>
      </c>
      <c r="CX80" s="1">
        <f t="shared" si="73"/>
        <v>0</v>
      </c>
      <c r="CY80" s="1">
        <f t="shared" si="73"/>
        <v>0</v>
      </c>
      <c r="CZ80" s="1">
        <f t="shared" si="73"/>
        <v>0</v>
      </c>
      <c r="DA80" s="1">
        <f t="shared" si="73"/>
        <v>0</v>
      </c>
      <c r="DB80" s="1">
        <f t="shared" si="73"/>
        <v>0</v>
      </c>
      <c r="DC80" s="1">
        <f t="shared" si="73"/>
        <v>0</v>
      </c>
      <c r="DD80" s="1">
        <f t="shared" si="73"/>
        <v>0</v>
      </c>
      <c r="DE80" s="1">
        <f t="shared" si="73"/>
        <v>0</v>
      </c>
      <c r="DF80" s="1">
        <f t="shared" si="73"/>
        <v>0</v>
      </c>
      <c r="DG80" s="1">
        <f t="shared" si="73"/>
        <v>0</v>
      </c>
      <c r="DH80" s="1">
        <f t="shared" si="73"/>
        <v>0</v>
      </c>
      <c r="DI80" s="1">
        <f t="shared" si="73"/>
        <v>0</v>
      </c>
      <c r="DJ80" s="1">
        <f t="shared" si="73"/>
        <v>0</v>
      </c>
      <c r="DK80" s="1">
        <f t="shared" si="73"/>
        <v>0</v>
      </c>
      <c r="DL80" s="1">
        <f t="shared" si="73"/>
        <v>0</v>
      </c>
      <c r="DM80" s="1">
        <f t="shared" si="73"/>
        <v>0</v>
      </c>
      <c r="DN80" s="1">
        <f t="shared" si="73"/>
        <v>0</v>
      </c>
      <c r="DO80" s="1">
        <f t="shared" si="73"/>
        <v>0</v>
      </c>
      <c r="DP80" s="1">
        <f t="shared" si="73"/>
        <v>0</v>
      </c>
      <c r="DQ80" s="1">
        <f t="shared" si="73"/>
        <v>0</v>
      </c>
      <c r="DR80" s="1">
        <f t="shared" si="73"/>
        <v>0</v>
      </c>
      <c r="DS80" s="1">
        <f t="shared" si="73"/>
        <v>0</v>
      </c>
      <c r="DT80" s="1">
        <f t="shared" si="73"/>
        <v>0</v>
      </c>
      <c r="DU80" s="1">
        <f t="shared" si="73"/>
        <v>0</v>
      </c>
      <c r="DV80" s="1">
        <f t="shared" si="73"/>
        <v>0</v>
      </c>
      <c r="DW80" s="1">
        <f t="shared" si="73"/>
        <v>0</v>
      </c>
      <c r="DX80" s="1">
        <f t="shared" si="73"/>
        <v>0</v>
      </c>
      <c r="DY80" s="1">
        <f t="shared" si="73"/>
        <v>0</v>
      </c>
      <c r="DZ80" s="1">
        <f t="shared" si="73"/>
        <v>0</v>
      </c>
      <c r="EA80" s="1">
        <f t="shared" si="71"/>
        <v>0</v>
      </c>
      <c r="EB80" s="1">
        <f t="shared" si="69"/>
        <v>0</v>
      </c>
      <c r="EC80" s="1">
        <f t="shared" si="69"/>
        <v>0</v>
      </c>
      <c r="ED80" s="1">
        <f t="shared" si="74"/>
        <v>0</v>
      </c>
      <c r="EE80" s="1">
        <f t="shared" si="74"/>
        <v>0</v>
      </c>
      <c r="EF80" s="1">
        <f t="shared" si="74"/>
        <v>0</v>
      </c>
      <c r="EG80" s="1">
        <f t="shared" si="74"/>
        <v>0</v>
      </c>
      <c r="EH80" s="1">
        <f t="shared" si="74"/>
        <v>0</v>
      </c>
      <c r="EI80" s="1">
        <f t="shared" si="74"/>
        <v>0</v>
      </c>
      <c r="EJ80" s="1">
        <f t="shared" si="74"/>
        <v>0</v>
      </c>
      <c r="EK80" s="1">
        <f t="shared" si="74"/>
        <v>0</v>
      </c>
      <c r="EL80" s="1">
        <f t="shared" si="74"/>
        <v>0</v>
      </c>
      <c r="EM80" s="1">
        <f t="shared" si="74"/>
        <v>0</v>
      </c>
      <c r="EN80" s="1">
        <f t="shared" si="74"/>
        <v>0</v>
      </c>
      <c r="EO80" s="1">
        <f t="shared" si="74"/>
        <v>0</v>
      </c>
      <c r="EP80" s="1">
        <f t="shared" si="74"/>
        <v>0</v>
      </c>
      <c r="EQ80" s="1">
        <f t="shared" si="74"/>
        <v>0</v>
      </c>
      <c r="ER80" s="1">
        <f t="shared" si="74"/>
        <v>0</v>
      </c>
      <c r="ES80" s="1">
        <f t="shared" si="74"/>
        <v>0</v>
      </c>
      <c r="ET80" s="1">
        <f t="shared" si="74"/>
        <v>0</v>
      </c>
      <c r="EU80" s="1">
        <f t="shared" si="74"/>
        <v>0</v>
      </c>
      <c r="EV80" s="1">
        <f t="shared" si="74"/>
        <v>0</v>
      </c>
      <c r="EW80" s="1">
        <f t="shared" si="74"/>
        <v>0</v>
      </c>
      <c r="EX80" s="1">
        <f t="shared" si="74"/>
        <v>0</v>
      </c>
      <c r="EY80" s="1">
        <f t="shared" si="74"/>
        <v>0</v>
      </c>
      <c r="EZ80" s="1">
        <f t="shared" si="74"/>
        <v>0</v>
      </c>
      <c r="FA80" s="1">
        <f t="shared" si="74"/>
        <v>0</v>
      </c>
      <c r="FB80" s="1">
        <f t="shared" si="74"/>
        <v>0</v>
      </c>
      <c r="FC80" s="1">
        <f t="shared" si="74"/>
        <v>0</v>
      </c>
      <c r="FD80" s="1">
        <f t="shared" si="74"/>
        <v>0</v>
      </c>
      <c r="FE80" s="1">
        <f t="shared" si="74"/>
        <v>0</v>
      </c>
      <c r="FF80" s="1">
        <f t="shared" si="74"/>
        <v>0</v>
      </c>
      <c r="FG80" s="1">
        <f t="shared" si="74"/>
        <v>0</v>
      </c>
      <c r="FH80" s="1">
        <f t="shared" si="74"/>
        <v>0</v>
      </c>
      <c r="FI80" s="1">
        <f t="shared" si="74"/>
        <v>0</v>
      </c>
      <c r="FJ80" s="1">
        <f t="shared" si="74"/>
        <v>0</v>
      </c>
      <c r="FK80" s="1">
        <f t="shared" si="74"/>
        <v>0</v>
      </c>
      <c r="FL80" s="1">
        <f t="shared" si="74"/>
        <v>0</v>
      </c>
      <c r="FM80" s="1">
        <f t="shared" si="74"/>
        <v>0</v>
      </c>
      <c r="FN80" s="1">
        <f t="shared" si="74"/>
        <v>0</v>
      </c>
      <c r="FO80" s="1">
        <f t="shared" si="74"/>
        <v>0</v>
      </c>
      <c r="FP80" s="1">
        <f t="shared" si="74"/>
        <v>0</v>
      </c>
      <c r="FQ80" s="1">
        <f t="shared" si="74"/>
        <v>0</v>
      </c>
      <c r="FR80" s="1">
        <f t="shared" si="74"/>
        <v>0</v>
      </c>
      <c r="FS80" s="1">
        <f t="shared" si="74"/>
        <v>0</v>
      </c>
      <c r="FT80" s="1">
        <f t="shared" si="74"/>
        <v>0</v>
      </c>
      <c r="FU80" s="1">
        <f t="shared" si="74"/>
        <v>0</v>
      </c>
      <c r="FV80" s="1">
        <f t="shared" si="74"/>
        <v>0</v>
      </c>
      <c r="FW80" s="1">
        <f t="shared" si="74"/>
        <v>0</v>
      </c>
      <c r="FX80" s="1">
        <f t="shared" si="74"/>
        <v>0</v>
      </c>
      <c r="FY80" s="1">
        <f t="shared" si="74"/>
        <v>0</v>
      </c>
      <c r="FZ80" s="1">
        <f t="shared" si="74"/>
        <v>0</v>
      </c>
      <c r="GA80" s="1">
        <f t="shared" si="74"/>
        <v>0</v>
      </c>
      <c r="GB80" s="1">
        <f t="shared" si="74"/>
        <v>0</v>
      </c>
      <c r="GC80" s="1">
        <f t="shared" si="74"/>
        <v>0</v>
      </c>
      <c r="GD80" s="1">
        <f t="shared" si="74"/>
        <v>0</v>
      </c>
      <c r="GE80" s="1">
        <f t="shared" si="74"/>
        <v>0</v>
      </c>
      <c r="GF80" s="1">
        <f t="shared" si="74"/>
        <v>0</v>
      </c>
      <c r="GG80" s="1">
        <f t="shared" si="74"/>
        <v>0</v>
      </c>
      <c r="GH80" s="1">
        <f t="shared" si="74"/>
        <v>0</v>
      </c>
      <c r="GI80" s="1">
        <f t="shared" si="74"/>
        <v>0</v>
      </c>
      <c r="GJ80" s="1">
        <f t="shared" si="74"/>
        <v>0</v>
      </c>
      <c r="GK80" s="1">
        <f t="shared" si="74"/>
        <v>0</v>
      </c>
      <c r="GL80" s="1">
        <f t="shared" si="74"/>
        <v>0</v>
      </c>
      <c r="GM80" s="1">
        <f t="shared" si="74"/>
        <v>0</v>
      </c>
      <c r="GN80" s="1">
        <f t="shared" si="74"/>
        <v>0</v>
      </c>
      <c r="GO80" s="1">
        <f t="shared" si="74"/>
        <v>0</v>
      </c>
      <c r="GP80" s="1">
        <f t="shared" si="72"/>
        <v>0</v>
      </c>
      <c r="GQ80" s="1">
        <f t="shared" si="72"/>
        <v>0</v>
      </c>
      <c r="GR80" s="1">
        <f t="shared" si="72"/>
        <v>0</v>
      </c>
      <c r="GS80" s="1">
        <f t="shared" si="72"/>
        <v>0</v>
      </c>
      <c r="GT80" s="1">
        <f t="shared" si="72"/>
        <v>0</v>
      </c>
      <c r="GU80" s="1">
        <f t="shared" si="72"/>
        <v>0</v>
      </c>
      <c r="GV80" s="1">
        <f t="shared" si="72"/>
        <v>0</v>
      </c>
      <c r="GW80" s="1">
        <f t="shared" si="72"/>
        <v>0</v>
      </c>
      <c r="GX80" s="1">
        <f t="shared" si="66"/>
        <v>0</v>
      </c>
      <c r="GY80" s="1">
        <f>IF(INDEX('W2. Regional GDP data'!$E$8:$L$211,MATCH($A80,'W2. Regional GDP data'!$B$8:$B$211,0),MATCH(GY$7,'W2. Regional GDP data'!$E$7:$L$7,0))=GY$8,1,0)</f>
        <v>0</v>
      </c>
      <c r="GZ80" s="1">
        <f>IF(INDEX('W2. Regional GDP data'!$E$8:$L$211,MATCH($A80,'W2. Regional GDP data'!$B$8:$B$211,0),MATCH(GZ$7,'W2. Regional GDP data'!$E$7:$L$7,0))=GZ$8,1,0)</f>
        <v>0</v>
      </c>
      <c r="HA80" s="1">
        <f>IF(INDEX('W2. Regional GDP data'!$E$8:$L$211,MATCH($A80,'W2. Regional GDP data'!$B$8:$B$211,0),MATCH(HA$7,'W2. Regional GDP data'!$E$7:$L$7,0))=HA$8,1,0)</f>
        <v>0</v>
      </c>
      <c r="HB80" s="1">
        <f>IF(INDEX('W2. Regional GDP data'!$E$8:$L$211,MATCH($A80,'W2. Regional GDP data'!$B$8:$B$211,0),MATCH(HB$7,'W2. Regional GDP data'!$E$7:$L$7,0))=HB$8,1,0)</f>
        <v>0</v>
      </c>
      <c r="HC80" s="1">
        <f>IF(INDEX('W2. Regional GDP data'!$E$8:$L$211,MATCH($A80,'W2. Regional GDP data'!$B$8:$B$211,0),MATCH(HC$7,'W2. Regional GDP data'!$E$7:$L$7,0))=HC$8,1,0)</f>
        <v>0</v>
      </c>
      <c r="HD80" s="1">
        <f>IF(INDEX('W2. Regional GDP data'!$E$8:$L$211,MATCH($A80,'W2. Regional GDP data'!$B$8:$B$211,0),MATCH(HD$7,'W2. Regional GDP data'!$E$7:$L$7,0))=HD$8,1,0)</f>
        <v>0</v>
      </c>
      <c r="HE80" s="1">
        <f>IF(INDEX('W2. Regional GDP data'!$E$8:$L$211,MATCH($A80,'W2. Regional GDP data'!$B$8:$B$211,0),MATCH(HE$7,'W2. Regional GDP data'!$E$7:$L$7,0))=HE$8,1,0)</f>
        <v>0</v>
      </c>
      <c r="HF80" s="1">
        <f>IF(INDEX('W2. Regional GDP data'!$E$8:$L$211,MATCH($A80,'W2. Regional GDP data'!$B$8:$B$211,0),MATCH(HF$7,'W2. Regional GDP data'!$E$7:$L$7,0))=HF$8,1,0)</f>
        <v>0</v>
      </c>
      <c r="HG80" s="1">
        <f>IF(INDEX('W2. Regional GDP data'!$E$8:$L$211,MATCH($A80,'W2. Regional GDP data'!$B$8:$B$211,0),MATCH(HG$7,'W2. Regional GDP data'!$E$7:$L$7,0))=HG$8,1,0)</f>
        <v>0</v>
      </c>
      <c r="HH80" s="1">
        <f>IF(INDEX('W2. Regional GDP data'!$E$8:$L$211,MATCH($A80,'W2. Regional GDP data'!$B$8:$B$211,0),MATCH(HH$7,'W2. Regional GDP data'!$E$7:$L$7,0))=HH$8,1,0)</f>
        <v>0</v>
      </c>
      <c r="HI80" s="1">
        <f>IF(INDEX('W2. Regional GDP data'!$E$8:$L$211,MATCH($A80,'W2. Regional GDP data'!$B$8:$B$211,0),MATCH(HI$7,'W2. Regional GDP data'!$E$7:$L$7,0))=HI$8,1,0)</f>
        <v>0</v>
      </c>
      <c r="HJ80" s="1">
        <f>IF(INDEX('W2. Regional GDP data'!$E$8:$L$211,MATCH($A80,'W2. Regional GDP data'!$B$8:$B$211,0),MATCH(HJ$7,'W2. Regional GDP data'!$E$7:$L$7,0))=HJ$8,1,0)</f>
        <v>0</v>
      </c>
      <c r="HK80" s="1">
        <f>IF(INDEX('W2. Regional GDP data'!$E$8:$L$211,MATCH($A80,'W2. Regional GDP data'!$B$8:$B$211,0),MATCH(HK$7,'W2. Regional GDP data'!$E$7:$L$7,0))=HK$8,1,0)</f>
        <v>0</v>
      </c>
      <c r="HL80" s="1">
        <f>IF(INDEX('W2. Regional GDP data'!$E$8:$L$211,MATCH($A80,'W2. Regional GDP data'!$B$8:$B$211,0),MATCH(HL$7,'W2. Regional GDP data'!$E$7:$L$7,0))=HL$8,1,0)</f>
        <v>0</v>
      </c>
      <c r="HM80" s="1">
        <f>IF(INDEX('W2. Regional GDP data'!$E$8:$L$211,MATCH($A80,'W2. Regional GDP data'!$B$8:$B$211,0),MATCH(HM$7,'W2. Regional GDP data'!$E$7:$L$7,0))=HM$8,1,0)</f>
        <v>1</v>
      </c>
      <c r="HN80" s="1">
        <f>IF(INDEX('W2. Regional GDP data'!$E$8:$L$211,MATCH($A80,'W2. Regional GDP data'!$B$8:$B$211,0),MATCH(HN$7,'W2. Regional GDP data'!$E$7:$L$7,0))=HN$8,1,0)</f>
        <v>0</v>
      </c>
      <c r="HO80" s="1">
        <f>IF(INDEX('W2. Regional GDP data'!$E$8:$L$211,MATCH($A80,'W2. Regional GDP data'!$B$8:$B$211,0),MATCH(HO$7,'W2. Regional GDP data'!$E$7:$L$7,0))=HO$8,1,0)</f>
        <v>0</v>
      </c>
      <c r="HP80" s="1">
        <f>IF(INDEX('W2. Regional GDP data'!$E$8:$L$211,MATCH($A80,'W2. Regional GDP data'!$B$8:$B$211,0),MATCH(HP$7,'W2. Regional GDP data'!$E$7:$L$7,0))=HP$8,1,0)</f>
        <v>0</v>
      </c>
      <c r="HQ80" s="1">
        <f>IF(INDEX('W2. Regional GDP data'!$E$8:$L$211,MATCH($A80,'W2. Regional GDP data'!$B$8:$B$211,0),MATCH(HQ$7,'W2. Regional GDP data'!$E$7:$L$7,0))=HQ$8,1,0)</f>
        <v>0</v>
      </c>
      <c r="HR80" s="1">
        <f>IF(INDEX('W2. Regional GDP data'!$E$8:$L$211,MATCH($A80,'W2. Regional GDP data'!$B$8:$B$211,0),MATCH(HR$7,'W2. Regional GDP data'!$E$7:$L$7,0))=HR$8,1,0)</f>
        <v>0</v>
      </c>
      <c r="HS80" s="1">
        <f>IF(INDEX('W2. Regional GDP data'!$E$8:$L$211,MATCH($A80,'W2. Regional GDP data'!$B$8:$B$211,0),MATCH(HS$7,'W2. Regional GDP data'!$E$7:$L$7,0))=HS$8,1,0)</f>
        <v>1</v>
      </c>
      <c r="HT80" s="1">
        <f>IF(INDEX('W2. Regional GDP data'!$E$8:$L$211,MATCH($A80,'W2. Regional GDP data'!$B$8:$B$211,0),MATCH(HT$7,'W2. Regional GDP data'!$E$7:$L$7,0))=HT$8,1,0)</f>
        <v>0</v>
      </c>
      <c r="HU80" s="1">
        <f>IF(INDEX('W2. Regional GDP data'!$E$8:$L$211,MATCH($A80,'W2. Regional GDP data'!$B$8:$B$211,0),MATCH(HU$7,'W2. Regional GDP data'!$E$7:$L$7,0))=HU$8,1,0)</f>
        <v>0</v>
      </c>
      <c r="HV80" s="1">
        <f>IF(INDEX('W2. Regional GDP data'!$E$8:$L$211,MATCH($A80,'W2. Regional GDP data'!$B$8:$B$211,0),MATCH(HV$7,'W2. Regional GDP data'!$E$7:$L$7,0))=HV$8,1,0)</f>
        <v>0</v>
      </c>
      <c r="HW80" s="1">
        <f>IF(INDEX('W2. Regional GDP data'!$E$8:$L$211,MATCH($A80,'W2. Regional GDP data'!$B$8:$B$211,0),MATCH(HW$7,'W2. Regional GDP data'!$E$7:$L$7,0))=HW$8,1,0)</f>
        <v>0</v>
      </c>
      <c r="HX80" s="1">
        <f>IF(INDEX('W2. Regional GDP data'!$E$8:$L$211,MATCH($A80,'W2. Regional GDP data'!$B$8:$B$211,0),MATCH(HX$7,'W2. Regional GDP data'!$E$7:$L$7,0))=HX$8,1,0)</f>
        <v>1</v>
      </c>
      <c r="HY80" s="1">
        <f>IF(INDEX('W2. Regional GDP data'!$E$8:$L$211,MATCH($A80,'W2. Regional GDP data'!$B$8:$B$211,0),MATCH(HY$7,'W2. Regional GDP data'!$E$7:$L$7,0))=HY$8,1,0)</f>
        <v>0</v>
      </c>
      <c r="HZ80" s="1">
        <f>IF(INDEX('W2. Regional GDP data'!$E$8:$L$211,MATCH($A80,'W2. Regional GDP data'!$B$8:$B$211,0),MATCH(HZ$7,'W2. Regional GDP data'!$E$7:$L$7,0))=HZ$8,1,0)</f>
        <v>0</v>
      </c>
      <c r="IA80" s="1">
        <f>IF(INDEX('W2. Regional GDP data'!$E$8:$L$211,MATCH($A80,'W2. Regional GDP data'!$B$8:$B$211,0),MATCH(IA$7,'W2. Regional GDP data'!$E$7:$L$7,0))=IA$8,1,0)</f>
        <v>0</v>
      </c>
      <c r="IB80" s="1">
        <f>IF(INDEX('W2. Regional GDP data'!$E$8:$L$211,MATCH($A80,'W2. Regional GDP data'!$B$8:$B$211,0),MATCH(IB$7,'W2. Regional GDP data'!$E$7:$L$7,0))=IB$8,1,0)</f>
        <v>0</v>
      </c>
      <c r="IC80" s="1">
        <v>1</v>
      </c>
    </row>
    <row r="81" spans="1:237">
      <c r="A81" s="1" t="s">
        <v>498</v>
      </c>
      <c r="B81" s="1" t="s">
        <v>641</v>
      </c>
      <c r="C81" s="1">
        <f t="shared" si="68"/>
        <v>0</v>
      </c>
      <c r="D81" s="1">
        <f t="shared" si="75"/>
        <v>0</v>
      </c>
      <c r="E81" s="1">
        <f t="shared" si="75"/>
        <v>0</v>
      </c>
      <c r="F81" s="1">
        <f t="shared" si="75"/>
        <v>0</v>
      </c>
      <c r="G81" s="1">
        <f t="shared" si="75"/>
        <v>0</v>
      </c>
      <c r="H81" s="1">
        <f t="shared" si="75"/>
        <v>0</v>
      </c>
      <c r="I81" s="1">
        <f t="shared" si="75"/>
        <v>0</v>
      </c>
      <c r="J81" s="1">
        <f t="shared" si="75"/>
        <v>0</v>
      </c>
      <c r="K81" s="1">
        <f t="shared" si="75"/>
        <v>0</v>
      </c>
      <c r="L81" s="1">
        <f t="shared" si="75"/>
        <v>0</v>
      </c>
      <c r="M81" s="1">
        <f t="shared" si="75"/>
        <v>0</v>
      </c>
      <c r="N81" s="1">
        <f t="shared" si="75"/>
        <v>0</v>
      </c>
      <c r="O81" s="1">
        <f t="shared" si="75"/>
        <v>0</v>
      </c>
      <c r="P81" s="1">
        <f t="shared" si="75"/>
        <v>0</v>
      </c>
      <c r="Q81" s="1">
        <f t="shared" si="75"/>
        <v>0</v>
      </c>
      <c r="R81" s="1">
        <f t="shared" si="75"/>
        <v>0</v>
      </c>
      <c r="S81" s="1">
        <f t="shared" si="75"/>
        <v>0</v>
      </c>
      <c r="T81" s="1">
        <f t="shared" si="75"/>
        <v>0</v>
      </c>
      <c r="U81" s="1">
        <f t="shared" si="75"/>
        <v>0</v>
      </c>
      <c r="V81" s="1">
        <f t="shared" si="75"/>
        <v>0</v>
      </c>
      <c r="W81" s="1">
        <f t="shared" si="75"/>
        <v>0</v>
      </c>
      <c r="X81" s="1">
        <f t="shared" si="75"/>
        <v>0</v>
      </c>
      <c r="Y81" s="1">
        <f t="shared" si="75"/>
        <v>0</v>
      </c>
      <c r="Z81" s="1">
        <f t="shared" si="75"/>
        <v>0</v>
      </c>
      <c r="AA81" s="1">
        <f t="shared" si="75"/>
        <v>0</v>
      </c>
      <c r="AB81" s="1">
        <f t="shared" si="75"/>
        <v>0</v>
      </c>
      <c r="AC81" s="1">
        <f t="shared" si="75"/>
        <v>0</v>
      </c>
      <c r="AD81" s="1">
        <f t="shared" si="75"/>
        <v>0</v>
      </c>
      <c r="AE81" s="1">
        <f t="shared" si="75"/>
        <v>0</v>
      </c>
      <c r="AF81" s="1">
        <f t="shared" si="75"/>
        <v>0</v>
      </c>
      <c r="AG81" s="1">
        <f t="shared" si="75"/>
        <v>0</v>
      </c>
      <c r="AH81" s="1">
        <f t="shared" si="75"/>
        <v>0</v>
      </c>
      <c r="AI81" s="1">
        <f t="shared" si="75"/>
        <v>0</v>
      </c>
      <c r="AJ81" s="1">
        <f t="shared" si="75"/>
        <v>0</v>
      </c>
      <c r="AK81" s="1">
        <f t="shared" si="75"/>
        <v>0</v>
      </c>
      <c r="AL81" s="1">
        <f t="shared" si="75"/>
        <v>0</v>
      </c>
      <c r="AM81" s="1">
        <f t="shared" si="75"/>
        <v>0</v>
      </c>
      <c r="AN81" s="1">
        <f t="shared" si="75"/>
        <v>0</v>
      </c>
      <c r="AO81" s="1">
        <f t="shared" si="75"/>
        <v>0</v>
      </c>
      <c r="AP81" s="1">
        <f t="shared" si="75"/>
        <v>0</v>
      </c>
      <c r="AQ81" s="1">
        <f t="shared" si="75"/>
        <v>0</v>
      </c>
      <c r="AR81" s="1">
        <f t="shared" si="75"/>
        <v>0</v>
      </c>
      <c r="AS81" s="1">
        <f t="shared" si="75"/>
        <v>0</v>
      </c>
      <c r="AT81" s="1">
        <f t="shared" si="75"/>
        <v>0</v>
      </c>
      <c r="AU81" s="1">
        <f t="shared" si="75"/>
        <v>0</v>
      </c>
      <c r="AV81" s="1">
        <f t="shared" si="75"/>
        <v>0</v>
      </c>
      <c r="AW81" s="1">
        <f t="shared" si="75"/>
        <v>0</v>
      </c>
      <c r="AX81" s="1">
        <f t="shared" si="75"/>
        <v>0</v>
      </c>
      <c r="AY81" s="1">
        <f t="shared" si="75"/>
        <v>0</v>
      </c>
      <c r="AZ81" s="1">
        <f t="shared" si="75"/>
        <v>0</v>
      </c>
      <c r="BA81" s="1">
        <f t="shared" si="75"/>
        <v>0</v>
      </c>
      <c r="BB81" s="1">
        <f t="shared" si="75"/>
        <v>0</v>
      </c>
      <c r="BC81" s="1">
        <f t="shared" si="75"/>
        <v>0</v>
      </c>
      <c r="BD81" s="1">
        <f t="shared" si="75"/>
        <v>0</v>
      </c>
      <c r="BE81" s="1">
        <f t="shared" si="75"/>
        <v>0</v>
      </c>
      <c r="BF81" s="1">
        <f t="shared" si="75"/>
        <v>0</v>
      </c>
      <c r="BG81" s="1">
        <f t="shared" si="75"/>
        <v>0</v>
      </c>
      <c r="BH81" s="1">
        <f t="shared" si="75"/>
        <v>0</v>
      </c>
      <c r="BI81" s="1">
        <f t="shared" si="75"/>
        <v>0</v>
      </c>
      <c r="BJ81" s="1">
        <f t="shared" si="75"/>
        <v>0</v>
      </c>
      <c r="BK81" s="1">
        <f t="shared" si="75"/>
        <v>0</v>
      </c>
      <c r="BL81" s="1">
        <f t="shared" si="75"/>
        <v>0</v>
      </c>
      <c r="BM81" s="1">
        <f t="shared" si="75"/>
        <v>0</v>
      </c>
      <c r="BN81" s="1">
        <f t="shared" si="75"/>
        <v>0</v>
      </c>
      <c r="BO81" s="1">
        <f t="shared" si="75"/>
        <v>0</v>
      </c>
      <c r="BP81" s="1">
        <f t="shared" si="73"/>
        <v>0</v>
      </c>
      <c r="BQ81" s="1">
        <f t="shared" si="73"/>
        <v>0</v>
      </c>
      <c r="BR81" s="1">
        <f t="shared" si="73"/>
        <v>0</v>
      </c>
      <c r="BS81" s="1">
        <f t="shared" si="73"/>
        <v>0</v>
      </c>
      <c r="BT81" s="1">
        <f t="shared" si="73"/>
        <v>0</v>
      </c>
      <c r="BU81" s="1">
        <f t="shared" si="73"/>
        <v>0</v>
      </c>
      <c r="BV81" s="1">
        <f t="shared" si="73"/>
        <v>0</v>
      </c>
      <c r="BW81" s="1">
        <f t="shared" si="73"/>
        <v>1</v>
      </c>
      <c r="BX81" s="1">
        <f t="shared" si="73"/>
        <v>0</v>
      </c>
      <c r="BY81" s="1">
        <f t="shared" si="73"/>
        <v>0</v>
      </c>
      <c r="BZ81" s="1">
        <f t="shared" si="73"/>
        <v>0</v>
      </c>
      <c r="CA81" s="1">
        <f t="shared" si="73"/>
        <v>0</v>
      </c>
      <c r="CB81" s="1">
        <f t="shared" si="73"/>
        <v>0</v>
      </c>
      <c r="CC81" s="1">
        <f t="shared" si="73"/>
        <v>0</v>
      </c>
      <c r="CD81" s="1">
        <f t="shared" si="73"/>
        <v>0</v>
      </c>
      <c r="CE81" s="1">
        <f t="shared" si="73"/>
        <v>0</v>
      </c>
      <c r="CF81" s="1">
        <f t="shared" si="73"/>
        <v>0</v>
      </c>
      <c r="CG81" s="1">
        <f t="shared" si="73"/>
        <v>0</v>
      </c>
      <c r="CH81" s="1">
        <f t="shared" si="73"/>
        <v>0</v>
      </c>
      <c r="CI81" s="1">
        <f t="shared" si="73"/>
        <v>0</v>
      </c>
      <c r="CJ81" s="1">
        <f t="shared" si="73"/>
        <v>0</v>
      </c>
      <c r="CK81" s="1">
        <f t="shared" si="73"/>
        <v>0</v>
      </c>
      <c r="CL81" s="1">
        <f t="shared" si="73"/>
        <v>0</v>
      </c>
      <c r="CM81" s="1">
        <f t="shared" si="73"/>
        <v>0</v>
      </c>
      <c r="CN81" s="1">
        <f t="shared" si="73"/>
        <v>0</v>
      </c>
      <c r="CO81" s="1">
        <f t="shared" si="73"/>
        <v>0</v>
      </c>
      <c r="CP81" s="1">
        <f t="shared" si="73"/>
        <v>0</v>
      </c>
      <c r="CQ81" s="1">
        <f t="shared" si="73"/>
        <v>0</v>
      </c>
      <c r="CR81" s="1">
        <f t="shared" si="73"/>
        <v>0</v>
      </c>
      <c r="CS81" s="1">
        <f t="shared" si="73"/>
        <v>0</v>
      </c>
      <c r="CT81" s="1">
        <f t="shared" si="73"/>
        <v>0</v>
      </c>
      <c r="CU81" s="1">
        <f t="shared" si="73"/>
        <v>0</v>
      </c>
      <c r="CV81" s="1">
        <f t="shared" si="73"/>
        <v>0</v>
      </c>
      <c r="CW81" s="1">
        <f t="shared" si="73"/>
        <v>0</v>
      </c>
      <c r="CX81" s="1">
        <f t="shared" si="73"/>
        <v>0</v>
      </c>
      <c r="CY81" s="1">
        <f t="shared" si="73"/>
        <v>0</v>
      </c>
      <c r="CZ81" s="1">
        <f t="shared" si="73"/>
        <v>0</v>
      </c>
      <c r="DA81" s="1">
        <f t="shared" si="73"/>
        <v>0</v>
      </c>
      <c r="DB81" s="1">
        <f t="shared" si="73"/>
        <v>0</v>
      </c>
      <c r="DC81" s="1">
        <f t="shared" si="73"/>
        <v>0</v>
      </c>
      <c r="DD81" s="1">
        <f t="shared" si="73"/>
        <v>0</v>
      </c>
      <c r="DE81" s="1">
        <f t="shared" si="73"/>
        <v>0</v>
      </c>
      <c r="DF81" s="1">
        <f t="shared" si="73"/>
        <v>0</v>
      </c>
      <c r="DG81" s="1">
        <f t="shared" si="73"/>
        <v>0</v>
      </c>
      <c r="DH81" s="1">
        <f t="shared" si="73"/>
        <v>0</v>
      </c>
      <c r="DI81" s="1">
        <f t="shared" si="73"/>
        <v>0</v>
      </c>
      <c r="DJ81" s="1">
        <f t="shared" si="73"/>
        <v>0</v>
      </c>
      <c r="DK81" s="1">
        <f t="shared" si="73"/>
        <v>0</v>
      </c>
      <c r="DL81" s="1">
        <f t="shared" si="73"/>
        <v>0</v>
      </c>
      <c r="DM81" s="1">
        <f t="shared" si="73"/>
        <v>0</v>
      </c>
      <c r="DN81" s="1">
        <f t="shared" si="73"/>
        <v>0</v>
      </c>
      <c r="DO81" s="1">
        <f t="shared" si="73"/>
        <v>0</v>
      </c>
      <c r="DP81" s="1">
        <f t="shared" si="73"/>
        <v>0</v>
      </c>
      <c r="DQ81" s="1">
        <f t="shared" si="73"/>
        <v>0</v>
      </c>
      <c r="DR81" s="1">
        <f t="shared" si="73"/>
        <v>0</v>
      </c>
      <c r="DS81" s="1">
        <f t="shared" si="73"/>
        <v>0</v>
      </c>
      <c r="DT81" s="1">
        <f t="shared" si="73"/>
        <v>0</v>
      </c>
      <c r="DU81" s="1">
        <f t="shared" si="73"/>
        <v>0</v>
      </c>
      <c r="DV81" s="1">
        <f t="shared" si="73"/>
        <v>0</v>
      </c>
      <c r="DW81" s="1">
        <f t="shared" si="73"/>
        <v>0</v>
      </c>
      <c r="DX81" s="1">
        <f t="shared" si="73"/>
        <v>0</v>
      </c>
      <c r="DY81" s="1">
        <f t="shared" si="73"/>
        <v>0</v>
      </c>
      <c r="DZ81" s="1">
        <f t="shared" si="73"/>
        <v>0</v>
      </c>
      <c r="EA81" s="1">
        <f t="shared" si="71"/>
        <v>0</v>
      </c>
      <c r="EB81" s="1">
        <f t="shared" si="69"/>
        <v>0</v>
      </c>
      <c r="EC81" s="1">
        <f t="shared" si="69"/>
        <v>0</v>
      </c>
      <c r="ED81" s="1">
        <f t="shared" si="74"/>
        <v>0</v>
      </c>
      <c r="EE81" s="1">
        <f t="shared" si="74"/>
        <v>0</v>
      </c>
      <c r="EF81" s="1">
        <f t="shared" si="74"/>
        <v>0</v>
      </c>
      <c r="EG81" s="1">
        <f t="shared" si="74"/>
        <v>0</v>
      </c>
      <c r="EH81" s="1">
        <f t="shared" si="74"/>
        <v>0</v>
      </c>
      <c r="EI81" s="1">
        <f t="shared" si="74"/>
        <v>0</v>
      </c>
      <c r="EJ81" s="1">
        <f t="shared" si="74"/>
        <v>0</v>
      </c>
      <c r="EK81" s="1">
        <f t="shared" si="74"/>
        <v>0</v>
      </c>
      <c r="EL81" s="1">
        <f t="shared" si="74"/>
        <v>0</v>
      </c>
      <c r="EM81" s="1">
        <f t="shared" si="74"/>
        <v>0</v>
      </c>
      <c r="EN81" s="1">
        <f t="shared" si="74"/>
        <v>0</v>
      </c>
      <c r="EO81" s="1">
        <f t="shared" si="74"/>
        <v>0</v>
      </c>
      <c r="EP81" s="1">
        <f t="shared" si="74"/>
        <v>0</v>
      </c>
      <c r="EQ81" s="1">
        <f t="shared" si="74"/>
        <v>0</v>
      </c>
      <c r="ER81" s="1">
        <f t="shared" si="74"/>
        <v>0</v>
      </c>
      <c r="ES81" s="1">
        <f t="shared" si="74"/>
        <v>0</v>
      </c>
      <c r="ET81" s="1">
        <f t="shared" si="74"/>
        <v>0</v>
      </c>
      <c r="EU81" s="1">
        <f t="shared" si="74"/>
        <v>0</v>
      </c>
      <c r="EV81" s="1">
        <f t="shared" si="74"/>
        <v>0</v>
      </c>
      <c r="EW81" s="1">
        <f t="shared" si="74"/>
        <v>0</v>
      </c>
      <c r="EX81" s="1">
        <f t="shared" si="74"/>
        <v>0</v>
      </c>
      <c r="EY81" s="1">
        <f t="shared" si="74"/>
        <v>0</v>
      </c>
      <c r="EZ81" s="1">
        <f t="shared" si="74"/>
        <v>0</v>
      </c>
      <c r="FA81" s="1">
        <f t="shared" si="74"/>
        <v>0</v>
      </c>
      <c r="FB81" s="1">
        <f t="shared" si="74"/>
        <v>0</v>
      </c>
      <c r="FC81" s="1">
        <f t="shared" si="74"/>
        <v>0</v>
      </c>
      <c r="FD81" s="1">
        <f t="shared" si="74"/>
        <v>0</v>
      </c>
      <c r="FE81" s="1">
        <f t="shared" si="74"/>
        <v>0</v>
      </c>
      <c r="FF81" s="1">
        <f t="shared" si="74"/>
        <v>0</v>
      </c>
      <c r="FG81" s="1">
        <f t="shared" si="74"/>
        <v>0</v>
      </c>
      <c r="FH81" s="1">
        <f t="shared" si="74"/>
        <v>0</v>
      </c>
      <c r="FI81" s="1">
        <f t="shared" si="74"/>
        <v>0</v>
      </c>
      <c r="FJ81" s="1">
        <f t="shared" si="74"/>
        <v>0</v>
      </c>
      <c r="FK81" s="1">
        <f t="shared" si="74"/>
        <v>0</v>
      </c>
      <c r="FL81" s="1">
        <f t="shared" si="74"/>
        <v>0</v>
      </c>
      <c r="FM81" s="1">
        <f t="shared" si="74"/>
        <v>0</v>
      </c>
      <c r="FN81" s="1">
        <f t="shared" si="74"/>
        <v>0</v>
      </c>
      <c r="FO81" s="1">
        <f t="shared" si="74"/>
        <v>0</v>
      </c>
      <c r="FP81" s="1">
        <f t="shared" si="74"/>
        <v>0</v>
      </c>
      <c r="FQ81" s="1">
        <f t="shared" si="74"/>
        <v>0</v>
      </c>
      <c r="FR81" s="1">
        <f t="shared" si="74"/>
        <v>0</v>
      </c>
      <c r="FS81" s="1">
        <f t="shared" si="74"/>
        <v>0</v>
      </c>
      <c r="FT81" s="1">
        <f t="shared" si="74"/>
        <v>0</v>
      </c>
      <c r="FU81" s="1">
        <f t="shared" si="74"/>
        <v>0</v>
      </c>
      <c r="FV81" s="1">
        <f t="shared" si="74"/>
        <v>0</v>
      </c>
      <c r="FW81" s="1">
        <f t="shared" si="74"/>
        <v>0</v>
      </c>
      <c r="FX81" s="1">
        <f t="shared" si="74"/>
        <v>0</v>
      </c>
      <c r="FY81" s="1">
        <f t="shared" si="74"/>
        <v>0</v>
      </c>
      <c r="FZ81" s="1">
        <f t="shared" si="74"/>
        <v>0</v>
      </c>
      <c r="GA81" s="1">
        <f t="shared" si="74"/>
        <v>0</v>
      </c>
      <c r="GB81" s="1">
        <f t="shared" si="74"/>
        <v>0</v>
      </c>
      <c r="GC81" s="1">
        <f t="shared" si="74"/>
        <v>0</v>
      </c>
      <c r="GD81" s="1">
        <f t="shared" si="74"/>
        <v>0</v>
      </c>
      <c r="GE81" s="1">
        <f t="shared" si="74"/>
        <v>0</v>
      </c>
      <c r="GF81" s="1">
        <f t="shared" si="74"/>
        <v>0</v>
      </c>
      <c r="GG81" s="1">
        <f t="shared" si="74"/>
        <v>0</v>
      </c>
      <c r="GH81" s="1">
        <f t="shared" si="74"/>
        <v>0</v>
      </c>
      <c r="GI81" s="1">
        <f t="shared" si="74"/>
        <v>0</v>
      </c>
      <c r="GJ81" s="1">
        <f t="shared" si="74"/>
        <v>0</v>
      </c>
      <c r="GK81" s="1">
        <f t="shared" si="74"/>
        <v>0</v>
      </c>
      <c r="GL81" s="1">
        <f t="shared" si="74"/>
        <v>0</v>
      </c>
      <c r="GM81" s="1">
        <f t="shared" si="74"/>
        <v>0</v>
      </c>
      <c r="GN81" s="1">
        <f t="shared" si="74"/>
        <v>0</v>
      </c>
      <c r="GO81" s="1">
        <f t="shared" ref="GO81:GX84" si="76">IF($B81=GO$8,1,0)</f>
        <v>0</v>
      </c>
      <c r="GP81" s="1">
        <f t="shared" si="76"/>
        <v>0</v>
      </c>
      <c r="GQ81" s="1">
        <f t="shared" si="76"/>
        <v>0</v>
      </c>
      <c r="GR81" s="1">
        <f t="shared" si="76"/>
        <v>0</v>
      </c>
      <c r="GS81" s="1">
        <f t="shared" si="76"/>
        <v>0</v>
      </c>
      <c r="GT81" s="1">
        <f t="shared" si="76"/>
        <v>0</v>
      </c>
      <c r="GU81" s="1">
        <f t="shared" si="76"/>
        <v>0</v>
      </c>
      <c r="GV81" s="1">
        <f t="shared" si="76"/>
        <v>0</v>
      </c>
      <c r="GW81" s="1">
        <f t="shared" si="76"/>
        <v>0</v>
      </c>
      <c r="GX81" s="1">
        <f t="shared" si="76"/>
        <v>0</v>
      </c>
      <c r="GY81" s="1">
        <f>IF(INDEX('W2. Regional GDP data'!$E$8:$L$211,MATCH($A81,'W2. Regional GDP data'!$B$8:$B$211,0),MATCH(GY$7,'W2. Regional GDP data'!$E$7:$L$7,0))=GY$8,1,0)</f>
        <v>0</v>
      </c>
      <c r="GZ81" s="1">
        <f>IF(INDEX('W2. Regional GDP data'!$E$8:$L$211,MATCH($A81,'W2. Regional GDP data'!$B$8:$B$211,0),MATCH(GZ$7,'W2. Regional GDP data'!$E$7:$L$7,0))=GZ$8,1,0)</f>
        <v>0</v>
      </c>
      <c r="HA81" s="1">
        <f>IF(INDEX('W2. Regional GDP data'!$E$8:$L$211,MATCH($A81,'W2. Regional GDP data'!$B$8:$B$211,0),MATCH(HA$7,'W2. Regional GDP data'!$E$7:$L$7,0))=HA$8,1,0)</f>
        <v>0</v>
      </c>
      <c r="HB81" s="1">
        <f>IF(INDEX('W2. Regional GDP data'!$E$8:$L$211,MATCH($A81,'W2. Regional GDP data'!$B$8:$B$211,0),MATCH(HB$7,'W2. Regional GDP data'!$E$7:$L$7,0))=HB$8,1,0)</f>
        <v>0</v>
      </c>
      <c r="HC81" s="1">
        <f>IF(INDEX('W2. Regional GDP data'!$E$8:$L$211,MATCH($A81,'W2. Regional GDP data'!$B$8:$B$211,0),MATCH(HC$7,'W2. Regional GDP data'!$E$7:$L$7,0))=HC$8,1,0)</f>
        <v>0</v>
      </c>
      <c r="HD81" s="1">
        <f>IF(INDEX('W2. Regional GDP data'!$E$8:$L$211,MATCH($A81,'W2. Regional GDP data'!$B$8:$B$211,0),MATCH(HD$7,'W2. Regional GDP data'!$E$7:$L$7,0))=HD$8,1,0)</f>
        <v>0</v>
      </c>
      <c r="HE81" s="1">
        <f>IF(INDEX('W2. Regional GDP data'!$E$8:$L$211,MATCH($A81,'W2. Regional GDP data'!$B$8:$B$211,0),MATCH(HE$7,'W2. Regional GDP data'!$E$7:$L$7,0))=HE$8,1,0)</f>
        <v>0</v>
      </c>
      <c r="HF81" s="1">
        <f>IF(INDEX('W2. Regional GDP data'!$E$8:$L$211,MATCH($A81,'W2. Regional GDP data'!$B$8:$B$211,0),MATCH(HF$7,'W2. Regional GDP data'!$E$7:$L$7,0))=HF$8,1,0)</f>
        <v>0</v>
      </c>
      <c r="HG81" s="1">
        <f>IF(INDEX('W2. Regional GDP data'!$E$8:$L$211,MATCH($A81,'W2. Regional GDP data'!$B$8:$B$211,0),MATCH(HG$7,'W2. Regional GDP data'!$E$7:$L$7,0))=HG$8,1,0)</f>
        <v>0</v>
      </c>
      <c r="HH81" s="1">
        <f>IF(INDEX('W2. Regional GDP data'!$E$8:$L$211,MATCH($A81,'W2. Regional GDP data'!$B$8:$B$211,0),MATCH(HH$7,'W2. Regional GDP data'!$E$7:$L$7,0))=HH$8,1,0)</f>
        <v>0</v>
      </c>
      <c r="HI81" s="1">
        <f>IF(INDEX('W2. Regional GDP data'!$E$8:$L$211,MATCH($A81,'W2. Regional GDP data'!$B$8:$B$211,0),MATCH(HI$7,'W2. Regional GDP data'!$E$7:$L$7,0))=HI$8,1,0)</f>
        <v>0</v>
      </c>
      <c r="HJ81" s="1">
        <f>IF(INDEX('W2. Regional GDP data'!$E$8:$L$211,MATCH($A81,'W2. Regional GDP data'!$B$8:$B$211,0),MATCH(HJ$7,'W2. Regional GDP data'!$E$7:$L$7,0))=HJ$8,1,0)</f>
        <v>0</v>
      </c>
      <c r="HK81" s="1">
        <f>IF(INDEX('W2. Regional GDP data'!$E$8:$L$211,MATCH($A81,'W2. Regional GDP data'!$B$8:$B$211,0),MATCH(HK$7,'W2. Regional GDP data'!$E$7:$L$7,0))=HK$8,1,0)</f>
        <v>0</v>
      </c>
      <c r="HL81" s="1">
        <f>IF(INDEX('W2. Regional GDP data'!$E$8:$L$211,MATCH($A81,'W2. Regional GDP data'!$B$8:$B$211,0),MATCH(HL$7,'W2. Regional GDP data'!$E$7:$L$7,0))=HL$8,1,0)</f>
        <v>1</v>
      </c>
      <c r="HM81" s="1">
        <f>IF(INDEX('W2. Regional GDP data'!$E$8:$L$211,MATCH($A81,'W2. Regional GDP data'!$B$8:$B$211,0),MATCH(HM$7,'W2. Regional GDP data'!$E$7:$L$7,0))=HM$8,1,0)</f>
        <v>0</v>
      </c>
      <c r="HN81" s="1">
        <f>IF(INDEX('W2. Regional GDP data'!$E$8:$L$211,MATCH($A81,'W2. Regional GDP data'!$B$8:$B$211,0),MATCH(HN$7,'W2. Regional GDP data'!$E$7:$L$7,0))=HN$8,1,0)</f>
        <v>0</v>
      </c>
      <c r="HO81" s="1">
        <f>IF(INDEX('W2. Regional GDP data'!$E$8:$L$211,MATCH($A81,'W2. Regional GDP data'!$B$8:$B$211,0),MATCH(HO$7,'W2. Regional GDP data'!$E$7:$L$7,0))=HO$8,1,0)</f>
        <v>0</v>
      </c>
      <c r="HP81" s="1">
        <f>IF(INDEX('W2. Regional GDP data'!$E$8:$L$211,MATCH($A81,'W2. Regional GDP data'!$B$8:$B$211,0),MATCH(HP$7,'W2. Regional GDP data'!$E$7:$L$7,0))=HP$8,1,0)</f>
        <v>0</v>
      </c>
      <c r="HQ81" s="1">
        <f>IF(INDEX('W2. Regional GDP data'!$E$8:$L$211,MATCH($A81,'W2. Regional GDP data'!$B$8:$B$211,0),MATCH(HQ$7,'W2. Regional GDP data'!$E$7:$L$7,0))=HQ$8,1,0)</f>
        <v>0</v>
      </c>
      <c r="HR81" s="1">
        <f>IF(INDEX('W2. Regional GDP data'!$E$8:$L$211,MATCH($A81,'W2. Regional GDP data'!$B$8:$B$211,0),MATCH(HR$7,'W2. Regional GDP data'!$E$7:$L$7,0))=HR$8,1,0)</f>
        <v>0</v>
      </c>
      <c r="HS81" s="1">
        <f>IF(INDEX('W2. Regional GDP data'!$E$8:$L$211,MATCH($A81,'W2. Regional GDP data'!$B$8:$B$211,0),MATCH(HS$7,'W2. Regional GDP data'!$E$7:$L$7,0))=HS$8,1,0)</f>
        <v>0</v>
      </c>
      <c r="HT81" s="1">
        <f>IF(INDEX('W2. Regional GDP data'!$E$8:$L$211,MATCH($A81,'W2. Regional GDP data'!$B$8:$B$211,0),MATCH(HT$7,'W2. Regional GDP data'!$E$7:$L$7,0))=HT$8,1,0)</f>
        <v>0</v>
      </c>
      <c r="HU81" s="1">
        <f>IF(INDEX('W2. Regional GDP data'!$E$8:$L$211,MATCH($A81,'W2. Regional GDP data'!$B$8:$B$211,0),MATCH(HU$7,'W2. Regional GDP data'!$E$7:$L$7,0))=HU$8,1,0)</f>
        <v>0</v>
      </c>
      <c r="HV81" s="1">
        <f>IF(INDEX('W2. Regional GDP data'!$E$8:$L$211,MATCH($A81,'W2. Regional GDP data'!$B$8:$B$211,0),MATCH(HV$7,'W2. Regional GDP data'!$E$7:$L$7,0))=HV$8,1,0)</f>
        <v>0</v>
      </c>
      <c r="HW81" s="1">
        <f>IF(INDEX('W2. Regional GDP data'!$E$8:$L$211,MATCH($A81,'W2. Regional GDP data'!$B$8:$B$211,0),MATCH(HW$7,'W2. Regional GDP data'!$E$7:$L$7,0))=HW$8,1,0)</f>
        <v>1</v>
      </c>
      <c r="HX81" s="1">
        <f>IF(INDEX('W2. Regional GDP data'!$E$8:$L$211,MATCH($A81,'W2. Regional GDP data'!$B$8:$B$211,0),MATCH(HX$7,'W2. Regional GDP data'!$E$7:$L$7,0))=HX$8,1,0)</f>
        <v>0</v>
      </c>
      <c r="HY81" s="1">
        <f>IF(INDEX('W2. Regional GDP data'!$E$8:$L$211,MATCH($A81,'W2. Regional GDP data'!$B$8:$B$211,0),MATCH(HY$7,'W2. Regional GDP data'!$E$7:$L$7,0))=HY$8,1,0)</f>
        <v>0</v>
      </c>
      <c r="HZ81" s="1">
        <f>IF(INDEX('W2. Regional GDP data'!$E$8:$L$211,MATCH($A81,'W2. Regional GDP data'!$B$8:$B$211,0),MATCH(HZ$7,'W2. Regional GDP data'!$E$7:$L$7,0))=HZ$8,1,0)</f>
        <v>0</v>
      </c>
      <c r="IA81" s="1">
        <f>IF(INDEX('W2. Regional GDP data'!$E$8:$L$211,MATCH($A81,'W2. Regional GDP data'!$B$8:$B$211,0),MATCH(IA$7,'W2. Regional GDP data'!$E$7:$L$7,0))=IA$8,1,0)</f>
        <v>0</v>
      </c>
      <c r="IB81" s="1">
        <f>IF(INDEX('W2. Regional GDP data'!$E$8:$L$211,MATCH($A81,'W2. Regional GDP data'!$B$8:$B$211,0),MATCH(IB$7,'W2. Regional GDP data'!$E$7:$L$7,0))=IB$8,1,0)</f>
        <v>1</v>
      </c>
      <c r="IC81" s="1">
        <v>1</v>
      </c>
    </row>
    <row r="82" spans="1:237">
      <c r="A82" s="1" t="s">
        <v>558</v>
      </c>
      <c r="B82" s="1" t="s">
        <v>73</v>
      </c>
      <c r="C82" s="1">
        <f t="shared" si="68"/>
        <v>0</v>
      </c>
      <c r="D82" s="1">
        <f t="shared" si="75"/>
        <v>0</v>
      </c>
      <c r="E82" s="1">
        <f t="shared" si="75"/>
        <v>0</v>
      </c>
      <c r="F82" s="1">
        <f t="shared" si="75"/>
        <v>0</v>
      </c>
      <c r="G82" s="1">
        <f t="shared" si="75"/>
        <v>0</v>
      </c>
      <c r="H82" s="1">
        <f t="shared" si="75"/>
        <v>0</v>
      </c>
      <c r="I82" s="1">
        <f t="shared" si="75"/>
        <v>0</v>
      </c>
      <c r="J82" s="1">
        <f t="shared" si="75"/>
        <v>0</v>
      </c>
      <c r="K82" s="1">
        <f t="shared" si="75"/>
        <v>0</v>
      </c>
      <c r="L82" s="1">
        <f t="shared" si="75"/>
        <v>0</v>
      </c>
      <c r="M82" s="1">
        <f t="shared" si="75"/>
        <v>0</v>
      </c>
      <c r="N82" s="1">
        <f t="shared" si="75"/>
        <v>0</v>
      </c>
      <c r="O82" s="1">
        <f t="shared" si="75"/>
        <v>0</v>
      </c>
      <c r="P82" s="1">
        <f t="shared" si="75"/>
        <v>0</v>
      </c>
      <c r="Q82" s="1">
        <f t="shared" si="75"/>
        <v>0</v>
      </c>
      <c r="R82" s="1">
        <f t="shared" si="75"/>
        <v>0</v>
      </c>
      <c r="S82" s="1">
        <f t="shared" si="75"/>
        <v>0</v>
      </c>
      <c r="T82" s="1">
        <f t="shared" si="75"/>
        <v>0</v>
      </c>
      <c r="U82" s="1">
        <f t="shared" si="75"/>
        <v>0</v>
      </c>
      <c r="V82" s="1">
        <f t="shared" si="75"/>
        <v>0</v>
      </c>
      <c r="W82" s="1">
        <f t="shared" si="75"/>
        <v>0</v>
      </c>
      <c r="X82" s="1">
        <f t="shared" si="75"/>
        <v>0</v>
      </c>
      <c r="Y82" s="1">
        <f t="shared" si="75"/>
        <v>0</v>
      </c>
      <c r="Z82" s="1">
        <f t="shared" si="75"/>
        <v>0</v>
      </c>
      <c r="AA82" s="1">
        <f t="shared" si="75"/>
        <v>0</v>
      </c>
      <c r="AB82" s="1">
        <f t="shared" si="75"/>
        <v>0</v>
      </c>
      <c r="AC82" s="1">
        <f t="shared" si="75"/>
        <v>0</v>
      </c>
      <c r="AD82" s="1">
        <f t="shared" si="75"/>
        <v>0</v>
      </c>
      <c r="AE82" s="1">
        <f t="shared" si="75"/>
        <v>0</v>
      </c>
      <c r="AF82" s="1">
        <f t="shared" si="75"/>
        <v>0</v>
      </c>
      <c r="AG82" s="1">
        <f t="shared" si="75"/>
        <v>0</v>
      </c>
      <c r="AH82" s="1">
        <f t="shared" si="75"/>
        <v>0</v>
      </c>
      <c r="AI82" s="1">
        <f t="shared" si="75"/>
        <v>0</v>
      </c>
      <c r="AJ82" s="1">
        <f t="shared" si="75"/>
        <v>0</v>
      </c>
      <c r="AK82" s="1">
        <f t="shared" si="75"/>
        <v>0</v>
      </c>
      <c r="AL82" s="1">
        <f t="shared" si="75"/>
        <v>0</v>
      </c>
      <c r="AM82" s="1">
        <f t="shared" si="75"/>
        <v>0</v>
      </c>
      <c r="AN82" s="1">
        <f t="shared" si="75"/>
        <v>0</v>
      </c>
      <c r="AO82" s="1">
        <f t="shared" si="75"/>
        <v>0</v>
      </c>
      <c r="AP82" s="1">
        <f t="shared" si="75"/>
        <v>0</v>
      </c>
      <c r="AQ82" s="1">
        <f t="shared" si="75"/>
        <v>0</v>
      </c>
      <c r="AR82" s="1">
        <f t="shared" si="75"/>
        <v>0</v>
      </c>
      <c r="AS82" s="1">
        <f t="shared" si="75"/>
        <v>0</v>
      </c>
      <c r="AT82" s="1">
        <f t="shared" si="75"/>
        <v>0</v>
      </c>
      <c r="AU82" s="1">
        <f t="shared" si="75"/>
        <v>0</v>
      </c>
      <c r="AV82" s="1">
        <f t="shared" si="75"/>
        <v>0</v>
      </c>
      <c r="AW82" s="1">
        <f t="shared" si="75"/>
        <v>0</v>
      </c>
      <c r="AX82" s="1">
        <f t="shared" si="75"/>
        <v>0</v>
      </c>
      <c r="AY82" s="1">
        <f t="shared" si="75"/>
        <v>0</v>
      </c>
      <c r="AZ82" s="1">
        <f t="shared" si="75"/>
        <v>0</v>
      </c>
      <c r="BA82" s="1">
        <f t="shared" si="75"/>
        <v>0</v>
      </c>
      <c r="BB82" s="1">
        <f t="shared" si="75"/>
        <v>0</v>
      </c>
      <c r="BC82" s="1">
        <f t="shared" si="75"/>
        <v>0</v>
      </c>
      <c r="BD82" s="1">
        <f t="shared" si="75"/>
        <v>0</v>
      </c>
      <c r="BE82" s="1">
        <f t="shared" si="75"/>
        <v>0</v>
      </c>
      <c r="BF82" s="1">
        <f t="shared" si="75"/>
        <v>0</v>
      </c>
      <c r="BG82" s="1">
        <f t="shared" si="75"/>
        <v>0</v>
      </c>
      <c r="BH82" s="1">
        <f t="shared" si="75"/>
        <v>0</v>
      </c>
      <c r="BI82" s="1">
        <f t="shared" si="75"/>
        <v>0</v>
      </c>
      <c r="BJ82" s="1">
        <f t="shared" si="75"/>
        <v>0</v>
      </c>
      <c r="BK82" s="1">
        <f t="shared" si="75"/>
        <v>0</v>
      </c>
      <c r="BL82" s="1">
        <f t="shared" si="75"/>
        <v>0</v>
      </c>
      <c r="BM82" s="1">
        <f t="shared" si="75"/>
        <v>0</v>
      </c>
      <c r="BN82" s="1">
        <f t="shared" si="75"/>
        <v>0</v>
      </c>
      <c r="BO82" s="1">
        <f t="shared" ref="BO82:DZ85" si="77">IF($B82=BO$8,1,0)</f>
        <v>0</v>
      </c>
      <c r="BP82" s="1">
        <f t="shared" si="77"/>
        <v>0</v>
      </c>
      <c r="BQ82" s="1">
        <f t="shared" si="77"/>
        <v>0</v>
      </c>
      <c r="BR82" s="1">
        <f t="shared" si="77"/>
        <v>0</v>
      </c>
      <c r="BS82" s="1">
        <f t="shared" si="77"/>
        <v>0</v>
      </c>
      <c r="BT82" s="1">
        <f t="shared" si="77"/>
        <v>0</v>
      </c>
      <c r="BU82" s="1">
        <f t="shared" si="77"/>
        <v>0</v>
      </c>
      <c r="BV82" s="1">
        <f t="shared" si="77"/>
        <v>0</v>
      </c>
      <c r="BW82" s="1">
        <f t="shared" si="77"/>
        <v>0</v>
      </c>
      <c r="BX82" s="1">
        <f t="shared" si="77"/>
        <v>1</v>
      </c>
      <c r="BY82" s="1">
        <f t="shared" si="77"/>
        <v>0</v>
      </c>
      <c r="BZ82" s="1">
        <f t="shared" si="77"/>
        <v>0</v>
      </c>
      <c r="CA82" s="1">
        <f t="shared" si="77"/>
        <v>0</v>
      </c>
      <c r="CB82" s="1">
        <f t="shared" si="77"/>
        <v>0</v>
      </c>
      <c r="CC82" s="1">
        <f t="shared" si="77"/>
        <v>0</v>
      </c>
      <c r="CD82" s="1">
        <f t="shared" si="77"/>
        <v>0</v>
      </c>
      <c r="CE82" s="1">
        <f t="shared" si="77"/>
        <v>0</v>
      </c>
      <c r="CF82" s="1">
        <f t="shared" si="77"/>
        <v>0</v>
      </c>
      <c r="CG82" s="1">
        <f t="shared" si="77"/>
        <v>0</v>
      </c>
      <c r="CH82" s="1">
        <f t="shared" si="77"/>
        <v>0</v>
      </c>
      <c r="CI82" s="1">
        <f t="shared" si="77"/>
        <v>0</v>
      </c>
      <c r="CJ82" s="1">
        <f t="shared" si="77"/>
        <v>0</v>
      </c>
      <c r="CK82" s="1">
        <f t="shared" si="77"/>
        <v>0</v>
      </c>
      <c r="CL82" s="1">
        <f t="shared" si="77"/>
        <v>0</v>
      </c>
      <c r="CM82" s="1">
        <f t="shared" si="77"/>
        <v>0</v>
      </c>
      <c r="CN82" s="1">
        <f t="shared" si="77"/>
        <v>0</v>
      </c>
      <c r="CO82" s="1">
        <f t="shared" si="77"/>
        <v>0</v>
      </c>
      <c r="CP82" s="1">
        <f t="shared" si="77"/>
        <v>0</v>
      </c>
      <c r="CQ82" s="1">
        <f t="shared" si="77"/>
        <v>0</v>
      </c>
      <c r="CR82" s="1">
        <f t="shared" si="77"/>
        <v>0</v>
      </c>
      <c r="CS82" s="1">
        <f t="shared" si="77"/>
        <v>0</v>
      </c>
      <c r="CT82" s="1">
        <f t="shared" si="77"/>
        <v>0</v>
      </c>
      <c r="CU82" s="1">
        <f t="shared" si="77"/>
        <v>0</v>
      </c>
      <c r="CV82" s="1">
        <f t="shared" si="77"/>
        <v>0</v>
      </c>
      <c r="CW82" s="1">
        <f t="shared" si="77"/>
        <v>0</v>
      </c>
      <c r="CX82" s="1">
        <f t="shared" si="77"/>
        <v>0</v>
      </c>
      <c r="CY82" s="1">
        <f t="shared" si="77"/>
        <v>0</v>
      </c>
      <c r="CZ82" s="1">
        <f t="shared" si="77"/>
        <v>0</v>
      </c>
      <c r="DA82" s="1">
        <f t="shared" si="77"/>
        <v>0</v>
      </c>
      <c r="DB82" s="1">
        <f t="shared" si="77"/>
        <v>0</v>
      </c>
      <c r="DC82" s="1">
        <f t="shared" si="77"/>
        <v>0</v>
      </c>
      <c r="DD82" s="1">
        <f t="shared" si="77"/>
        <v>0</v>
      </c>
      <c r="DE82" s="1">
        <f t="shared" si="77"/>
        <v>0</v>
      </c>
      <c r="DF82" s="1">
        <f t="shared" si="77"/>
        <v>0</v>
      </c>
      <c r="DG82" s="1">
        <f t="shared" si="77"/>
        <v>0</v>
      </c>
      <c r="DH82" s="1">
        <f t="shared" si="77"/>
        <v>0</v>
      </c>
      <c r="DI82" s="1">
        <f t="shared" si="77"/>
        <v>0</v>
      </c>
      <c r="DJ82" s="1">
        <f t="shared" si="77"/>
        <v>0</v>
      </c>
      <c r="DK82" s="1">
        <f t="shared" si="77"/>
        <v>0</v>
      </c>
      <c r="DL82" s="1">
        <f t="shared" si="77"/>
        <v>0</v>
      </c>
      <c r="DM82" s="1">
        <f t="shared" si="77"/>
        <v>0</v>
      </c>
      <c r="DN82" s="1">
        <f t="shared" si="77"/>
        <v>0</v>
      </c>
      <c r="DO82" s="1">
        <f t="shared" si="77"/>
        <v>0</v>
      </c>
      <c r="DP82" s="1">
        <f t="shared" si="77"/>
        <v>0</v>
      </c>
      <c r="DQ82" s="1">
        <f t="shared" si="77"/>
        <v>0</v>
      </c>
      <c r="DR82" s="1">
        <f t="shared" si="77"/>
        <v>0</v>
      </c>
      <c r="DS82" s="1">
        <f t="shared" si="77"/>
        <v>0</v>
      </c>
      <c r="DT82" s="1">
        <f t="shared" si="77"/>
        <v>0</v>
      </c>
      <c r="DU82" s="1">
        <f t="shared" si="77"/>
        <v>0</v>
      </c>
      <c r="DV82" s="1">
        <f t="shared" si="77"/>
        <v>0</v>
      </c>
      <c r="DW82" s="1">
        <f t="shared" si="77"/>
        <v>0</v>
      </c>
      <c r="DX82" s="1">
        <f t="shared" si="77"/>
        <v>0</v>
      </c>
      <c r="DY82" s="1">
        <f t="shared" si="77"/>
        <v>0</v>
      </c>
      <c r="DZ82" s="1">
        <f t="shared" si="77"/>
        <v>0</v>
      </c>
      <c r="EA82" s="1">
        <f t="shared" si="71"/>
        <v>0</v>
      </c>
      <c r="EB82" s="1">
        <f t="shared" si="69"/>
        <v>0</v>
      </c>
      <c r="EC82" s="1">
        <f t="shared" si="69"/>
        <v>0</v>
      </c>
      <c r="ED82" s="1">
        <f t="shared" ref="ED82:GO85" si="78">IF($B82=ED$8,1,0)</f>
        <v>0</v>
      </c>
      <c r="EE82" s="1">
        <f t="shared" si="78"/>
        <v>0</v>
      </c>
      <c r="EF82" s="1">
        <f t="shared" si="78"/>
        <v>0</v>
      </c>
      <c r="EG82" s="1">
        <f t="shared" si="78"/>
        <v>0</v>
      </c>
      <c r="EH82" s="1">
        <f t="shared" si="78"/>
        <v>0</v>
      </c>
      <c r="EI82" s="1">
        <f t="shared" si="78"/>
        <v>0</v>
      </c>
      <c r="EJ82" s="1">
        <f t="shared" si="78"/>
        <v>0</v>
      </c>
      <c r="EK82" s="1">
        <f t="shared" si="78"/>
        <v>0</v>
      </c>
      <c r="EL82" s="1">
        <f t="shared" si="78"/>
        <v>0</v>
      </c>
      <c r="EM82" s="1">
        <f t="shared" si="78"/>
        <v>0</v>
      </c>
      <c r="EN82" s="1">
        <f t="shared" si="78"/>
        <v>0</v>
      </c>
      <c r="EO82" s="1">
        <f t="shared" si="78"/>
        <v>0</v>
      </c>
      <c r="EP82" s="1">
        <f t="shared" si="78"/>
        <v>0</v>
      </c>
      <c r="EQ82" s="1">
        <f t="shared" si="78"/>
        <v>0</v>
      </c>
      <c r="ER82" s="1">
        <f t="shared" si="78"/>
        <v>0</v>
      </c>
      <c r="ES82" s="1">
        <f t="shared" si="78"/>
        <v>0</v>
      </c>
      <c r="ET82" s="1">
        <f t="shared" si="78"/>
        <v>0</v>
      </c>
      <c r="EU82" s="1">
        <f t="shared" si="78"/>
        <v>0</v>
      </c>
      <c r="EV82" s="1">
        <f t="shared" si="78"/>
        <v>0</v>
      </c>
      <c r="EW82" s="1">
        <f t="shared" si="78"/>
        <v>0</v>
      </c>
      <c r="EX82" s="1">
        <f t="shared" si="78"/>
        <v>0</v>
      </c>
      <c r="EY82" s="1">
        <f t="shared" si="78"/>
        <v>0</v>
      </c>
      <c r="EZ82" s="1">
        <f t="shared" si="78"/>
        <v>0</v>
      </c>
      <c r="FA82" s="1">
        <f t="shared" si="78"/>
        <v>0</v>
      </c>
      <c r="FB82" s="1">
        <f t="shared" si="78"/>
        <v>0</v>
      </c>
      <c r="FC82" s="1">
        <f t="shared" si="78"/>
        <v>0</v>
      </c>
      <c r="FD82" s="1">
        <f t="shared" si="78"/>
        <v>0</v>
      </c>
      <c r="FE82" s="1">
        <f t="shared" si="78"/>
        <v>0</v>
      </c>
      <c r="FF82" s="1">
        <f t="shared" si="78"/>
        <v>0</v>
      </c>
      <c r="FG82" s="1">
        <f t="shared" si="78"/>
        <v>0</v>
      </c>
      <c r="FH82" s="1">
        <f t="shared" si="78"/>
        <v>0</v>
      </c>
      <c r="FI82" s="1">
        <f t="shared" si="78"/>
        <v>0</v>
      </c>
      <c r="FJ82" s="1">
        <f t="shared" si="78"/>
        <v>0</v>
      </c>
      <c r="FK82" s="1">
        <f t="shared" si="78"/>
        <v>0</v>
      </c>
      <c r="FL82" s="1">
        <f t="shared" si="78"/>
        <v>0</v>
      </c>
      <c r="FM82" s="1">
        <f t="shared" si="78"/>
        <v>0</v>
      </c>
      <c r="FN82" s="1">
        <f t="shared" si="78"/>
        <v>0</v>
      </c>
      <c r="FO82" s="1">
        <f t="shared" si="78"/>
        <v>0</v>
      </c>
      <c r="FP82" s="1">
        <f t="shared" si="78"/>
        <v>0</v>
      </c>
      <c r="FQ82" s="1">
        <f t="shared" si="78"/>
        <v>0</v>
      </c>
      <c r="FR82" s="1">
        <f t="shared" si="78"/>
        <v>0</v>
      </c>
      <c r="FS82" s="1">
        <f t="shared" si="78"/>
        <v>0</v>
      </c>
      <c r="FT82" s="1">
        <f t="shared" si="78"/>
        <v>0</v>
      </c>
      <c r="FU82" s="1">
        <f t="shared" si="78"/>
        <v>0</v>
      </c>
      <c r="FV82" s="1">
        <f t="shared" si="78"/>
        <v>0</v>
      </c>
      <c r="FW82" s="1">
        <f t="shared" si="78"/>
        <v>0</v>
      </c>
      <c r="FX82" s="1">
        <f t="shared" si="78"/>
        <v>0</v>
      </c>
      <c r="FY82" s="1">
        <f t="shared" si="78"/>
        <v>0</v>
      </c>
      <c r="FZ82" s="1">
        <f t="shared" si="78"/>
        <v>0</v>
      </c>
      <c r="GA82" s="1">
        <f t="shared" si="78"/>
        <v>0</v>
      </c>
      <c r="GB82" s="1">
        <f t="shared" si="78"/>
        <v>0</v>
      </c>
      <c r="GC82" s="1">
        <f t="shared" si="78"/>
        <v>0</v>
      </c>
      <c r="GD82" s="1">
        <f t="shared" si="78"/>
        <v>0</v>
      </c>
      <c r="GE82" s="1">
        <f t="shared" si="78"/>
        <v>0</v>
      </c>
      <c r="GF82" s="1">
        <f t="shared" si="78"/>
        <v>0</v>
      </c>
      <c r="GG82" s="1">
        <f t="shared" si="78"/>
        <v>0</v>
      </c>
      <c r="GH82" s="1">
        <f t="shared" si="78"/>
        <v>0</v>
      </c>
      <c r="GI82" s="1">
        <f t="shared" si="78"/>
        <v>0</v>
      </c>
      <c r="GJ82" s="1">
        <f t="shared" si="78"/>
        <v>0</v>
      </c>
      <c r="GK82" s="1">
        <f t="shared" si="78"/>
        <v>0</v>
      </c>
      <c r="GL82" s="1">
        <f t="shared" si="78"/>
        <v>0</v>
      </c>
      <c r="GM82" s="1">
        <f t="shared" si="78"/>
        <v>0</v>
      </c>
      <c r="GN82" s="1">
        <f t="shared" si="78"/>
        <v>0</v>
      </c>
      <c r="GO82" s="1">
        <f t="shared" si="78"/>
        <v>0</v>
      </c>
      <c r="GP82" s="1">
        <f t="shared" si="76"/>
        <v>0</v>
      </c>
      <c r="GQ82" s="1">
        <f t="shared" si="76"/>
        <v>0</v>
      </c>
      <c r="GR82" s="1">
        <f t="shared" si="76"/>
        <v>0</v>
      </c>
      <c r="GS82" s="1">
        <f t="shared" si="76"/>
        <v>0</v>
      </c>
      <c r="GT82" s="1">
        <f t="shared" si="76"/>
        <v>0</v>
      </c>
      <c r="GU82" s="1">
        <f t="shared" si="76"/>
        <v>0</v>
      </c>
      <c r="GV82" s="1">
        <f t="shared" si="76"/>
        <v>0</v>
      </c>
      <c r="GW82" s="1">
        <f t="shared" si="76"/>
        <v>0</v>
      </c>
      <c r="GX82" s="1">
        <f t="shared" si="76"/>
        <v>0</v>
      </c>
      <c r="GY82" s="1">
        <f>IF(INDEX('W2. Regional GDP data'!$E$8:$L$211,MATCH($A82,'W2. Regional GDP data'!$B$8:$B$211,0),MATCH(GY$7,'W2. Regional GDP data'!$E$7:$L$7,0))=GY$8,1,0)</f>
        <v>0</v>
      </c>
      <c r="GZ82" s="1">
        <f>IF(INDEX('W2. Regional GDP data'!$E$8:$L$211,MATCH($A82,'W2. Regional GDP data'!$B$8:$B$211,0),MATCH(GZ$7,'W2. Regional GDP data'!$E$7:$L$7,0))=GZ$8,1,0)</f>
        <v>0</v>
      </c>
      <c r="HA82" s="1">
        <f>IF(INDEX('W2. Regional GDP data'!$E$8:$L$211,MATCH($A82,'W2. Regional GDP data'!$B$8:$B$211,0),MATCH(HA$7,'W2. Regional GDP data'!$E$7:$L$7,0))=HA$8,1,0)</f>
        <v>0</v>
      </c>
      <c r="HB82" s="1">
        <f>IF(INDEX('W2. Regional GDP data'!$E$8:$L$211,MATCH($A82,'W2. Regional GDP data'!$B$8:$B$211,0),MATCH(HB$7,'W2. Regional GDP data'!$E$7:$L$7,0))=HB$8,1,0)</f>
        <v>0</v>
      </c>
      <c r="HC82" s="1">
        <f>IF(INDEX('W2. Regional GDP data'!$E$8:$L$211,MATCH($A82,'W2. Regional GDP data'!$B$8:$B$211,0),MATCH(HC$7,'W2. Regional GDP data'!$E$7:$L$7,0))=HC$8,1,0)</f>
        <v>1</v>
      </c>
      <c r="HD82" s="1">
        <f>IF(INDEX('W2. Regional GDP data'!$E$8:$L$211,MATCH($A82,'W2. Regional GDP data'!$B$8:$B$211,0),MATCH(HD$7,'W2. Regional GDP data'!$E$7:$L$7,0))=HD$8,1,0)</f>
        <v>0</v>
      </c>
      <c r="HE82" s="1">
        <f>IF(INDEX('W2. Regional GDP data'!$E$8:$L$211,MATCH($A82,'W2. Regional GDP data'!$B$8:$B$211,0),MATCH(HE$7,'W2. Regional GDP data'!$E$7:$L$7,0))=HE$8,1,0)</f>
        <v>0</v>
      </c>
      <c r="HF82" s="1">
        <f>IF(INDEX('W2. Regional GDP data'!$E$8:$L$211,MATCH($A82,'W2. Regional GDP data'!$B$8:$B$211,0),MATCH(HF$7,'W2. Regional GDP data'!$E$7:$L$7,0))=HF$8,1,0)</f>
        <v>0</v>
      </c>
      <c r="HG82" s="1">
        <f>IF(INDEX('W2. Regional GDP data'!$E$8:$L$211,MATCH($A82,'W2. Regional GDP data'!$B$8:$B$211,0),MATCH(HG$7,'W2. Regional GDP data'!$E$7:$L$7,0))=HG$8,1,0)</f>
        <v>0</v>
      </c>
      <c r="HH82" s="1">
        <f>IF(INDEX('W2. Regional GDP data'!$E$8:$L$211,MATCH($A82,'W2. Regional GDP data'!$B$8:$B$211,0),MATCH(HH$7,'W2. Regional GDP data'!$E$7:$L$7,0))=HH$8,1,0)</f>
        <v>0</v>
      </c>
      <c r="HI82" s="1">
        <f>IF(INDEX('W2. Regional GDP data'!$E$8:$L$211,MATCH($A82,'W2. Regional GDP data'!$B$8:$B$211,0),MATCH(HI$7,'W2. Regional GDP data'!$E$7:$L$7,0))=HI$8,1,0)</f>
        <v>0</v>
      </c>
      <c r="HJ82" s="1">
        <f>IF(INDEX('W2. Regional GDP data'!$E$8:$L$211,MATCH($A82,'W2. Regional GDP data'!$B$8:$B$211,0),MATCH(HJ$7,'W2. Regional GDP data'!$E$7:$L$7,0))=HJ$8,1,0)</f>
        <v>0</v>
      </c>
      <c r="HK82" s="1">
        <f>IF(INDEX('W2. Regional GDP data'!$E$8:$L$211,MATCH($A82,'W2. Regional GDP data'!$B$8:$B$211,0),MATCH(HK$7,'W2. Regional GDP data'!$E$7:$L$7,0))=HK$8,1,0)</f>
        <v>0</v>
      </c>
      <c r="HL82" s="1">
        <f>IF(INDEX('W2. Regional GDP data'!$E$8:$L$211,MATCH($A82,'W2. Regional GDP data'!$B$8:$B$211,0),MATCH(HL$7,'W2. Regional GDP data'!$E$7:$L$7,0))=HL$8,1,0)</f>
        <v>0</v>
      </c>
      <c r="HM82" s="1">
        <f>IF(INDEX('W2. Regional GDP data'!$E$8:$L$211,MATCH($A82,'W2. Regional GDP data'!$B$8:$B$211,0),MATCH(HM$7,'W2. Regional GDP data'!$E$7:$L$7,0))=HM$8,1,0)</f>
        <v>0</v>
      </c>
      <c r="HN82" s="1">
        <f>IF(INDEX('W2. Regional GDP data'!$E$8:$L$211,MATCH($A82,'W2. Regional GDP data'!$B$8:$B$211,0),MATCH(HN$7,'W2. Regional GDP data'!$E$7:$L$7,0))=HN$8,1,0)</f>
        <v>0</v>
      </c>
      <c r="HO82" s="1">
        <f>IF(INDEX('W2. Regional GDP data'!$E$8:$L$211,MATCH($A82,'W2. Regional GDP data'!$B$8:$B$211,0),MATCH(HO$7,'W2. Regional GDP data'!$E$7:$L$7,0))=HO$8,1,0)</f>
        <v>0</v>
      </c>
      <c r="HP82" s="1">
        <f>IF(INDEX('W2. Regional GDP data'!$E$8:$L$211,MATCH($A82,'W2. Regional GDP data'!$B$8:$B$211,0),MATCH(HP$7,'W2. Regional GDP data'!$E$7:$L$7,0))=HP$8,1,0)</f>
        <v>1</v>
      </c>
      <c r="HQ82" s="1">
        <f>IF(INDEX('W2. Regional GDP data'!$E$8:$L$211,MATCH($A82,'W2. Regional GDP data'!$B$8:$B$211,0),MATCH(HQ$7,'W2. Regional GDP data'!$E$7:$L$7,0))=HQ$8,1,0)</f>
        <v>0</v>
      </c>
      <c r="HR82" s="1">
        <f>IF(INDEX('W2. Regional GDP data'!$E$8:$L$211,MATCH($A82,'W2. Regional GDP data'!$B$8:$B$211,0),MATCH(HR$7,'W2. Regional GDP data'!$E$7:$L$7,0))=HR$8,1,0)</f>
        <v>0</v>
      </c>
      <c r="HS82" s="1">
        <f>IF(INDEX('W2. Regional GDP data'!$E$8:$L$211,MATCH($A82,'W2. Regional GDP data'!$B$8:$B$211,0),MATCH(HS$7,'W2. Regional GDP data'!$E$7:$L$7,0))=HS$8,1,0)</f>
        <v>0</v>
      </c>
      <c r="HT82" s="1">
        <f>IF(INDEX('W2. Regional GDP data'!$E$8:$L$211,MATCH($A82,'W2. Regional GDP data'!$B$8:$B$211,0),MATCH(HT$7,'W2. Regional GDP data'!$E$7:$L$7,0))=HT$8,1,0)</f>
        <v>0</v>
      </c>
      <c r="HU82" s="1">
        <f>IF(INDEX('W2. Regional GDP data'!$E$8:$L$211,MATCH($A82,'W2. Regional GDP data'!$B$8:$B$211,0),MATCH(HU$7,'W2. Regional GDP data'!$E$7:$L$7,0))=HU$8,1,0)</f>
        <v>0</v>
      </c>
      <c r="HV82" s="1">
        <f>IF(INDEX('W2. Regional GDP data'!$E$8:$L$211,MATCH($A82,'W2. Regional GDP data'!$B$8:$B$211,0),MATCH(HV$7,'W2. Regional GDP data'!$E$7:$L$7,0))=HV$8,1,0)</f>
        <v>0</v>
      </c>
      <c r="HW82" s="1">
        <f>IF(INDEX('W2. Regional GDP data'!$E$8:$L$211,MATCH($A82,'W2. Regional GDP data'!$B$8:$B$211,0),MATCH(HW$7,'W2. Regional GDP data'!$E$7:$L$7,0))=HW$8,1,0)</f>
        <v>0</v>
      </c>
      <c r="HX82" s="1">
        <f>IF(INDEX('W2. Regional GDP data'!$E$8:$L$211,MATCH($A82,'W2. Regional GDP data'!$B$8:$B$211,0),MATCH(HX$7,'W2. Regional GDP data'!$E$7:$L$7,0))=HX$8,1,0)</f>
        <v>1</v>
      </c>
      <c r="HY82" s="1">
        <f>IF(INDEX('W2. Regional GDP data'!$E$8:$L$211,MATCH($A82,'W2. Regional GDP data'!$B$8:$B$211,0),MATCH(HY$7,'W2. Regional GDP data'!$E$7:$L$7,0))=HY$8,1,0)</f>
        <v>0</v>
      </c>
      <c r="HZ82" s="1">
        <f>IF(INDEX('W2. Regional GDP data'!$E$8:$L$211,MATCH($A82,'W2. Regional GDP data'!$B$8:$B$211,0),MATCH(HZ$7,'W2. Regional GDP data'!$E$7:$L$7,0))=HZ$8,1,0)</f>
        <v>0</v>
      </c>
      <c r="IA82" s="1">
        <f>IF(INDEX('W2. Regional GDP data'!$E$8:$L$211,MATCH($A82,'W2. Regional GDP data'!$B$8:$B$211,0),MATCH(IA$7,'W2. Regional GDP data'!$E$7:$L$7,0))=IA$8,1,0)</f>
        <v>0</v>
      </c>
      <c r="IB82" s="1">
        <f>IF(INDEX('W2. Regional GDP data'!$E$8:$L$211,MATCH($A82,'W2. Regional GDP data'!$B$8:$B$211,0),MATCH(IB$7,'W2. Regional GDP data'!$E$7:$L$7,0))=IB$8,1,0)</f>
        <v>0</v>
      </c>
      <c r="IC82" s="1">
        <v>1</v>
      </c>
    </row>
    <row r="83" spans="1:237">
      <c r="A83" s="1" t="s">
        <v>615</v>
      </c>
      <c r="B83" s="1" t="s">
        <v>482</v>
      </c>
      <c r="C83" s="1">
        <f t="shared" si="68"/>
        <v>0</v>
      </c>
      <c r="D83" s="1">
        <f t="shared" ref="D83:BO86" si="79">IF($B83=D$8,1,0)</f>
        <v>0</v>
      </c>
      <c r="E83" s="1">
        <f t="shared" si="79"/>
        <v>0</v>
      </c>
      <c r="F83" s="1">
        <f t="shared" si="79"/>
        <v>0</v>
      </c>
      <c r="G83" s="1">
        <f t="shared" si="79"/>
        <v>0</v>
      </c>
      <c r="H83" s="1">
        <f t="shared" si="79"/>
        <v>0</v>
      </c>
      <c r="I83" s="1">
        <f t="shared" si="79"/>
        <v>0</v>
      </c>
      <c r="J83" s="1">
        <f t="shared" si="79"/>
        <v>0</v>
      </c>
      <c r="K83" s="1">
        <f t="shared" si="79"/>
        <v>0</v>
      </c>
      <c r="L83" s="1">
        <f t="shared" si="79"/>
        <v>0</v>
      </c>
      <c r="M83" s="1">
        <f t="shared" si="79"/>
        <v>0</v>
      </c>
      <c r="N83" s="1">
        <f t="shared" si="79"/>
        <v>0</v>
      </c>
      <c r="O83" s="1">
        <f t="shared" si="79"/>
        <v>0</v>
      </c>
      <c r="P83" s="1">
        <f t="shared" si="79"/>
        <v>0</v>
      </c>
      <c r="Q83" s="1">
        <f t="shared" si="79"/>
        <v>0</v>
      </c>
      <c r="R83" s="1">
        <f t="shared" si="79"/>
        <v>0</v>
      </c>
      <c r="S83" s="1">
        <f t="shared" si="79"/>
        <v>0</v>
      </c>
      <c r="T83" s="1">
        <f t="shared" si="79"/>
        <v>0</v>
      </c>
      <c r="U83" s="1">
        <f t="shared" si="79"/>
        <v>0</v>
      </c>
      <c r="V83" s="1">
        <f t="shared" si="79"/>
        <v>0</v>
      </c>
      <c r="W83" s="1">
        <f t="shared" si="79"/>
        <v>0</v>
      </c>
      <c r="X83" s="1">
        <f t="shared" si="79"/>
        <v>0</v>
      </c>
      <c r="Y83" s="1">
        <f t="shared" si="79"/>
        <v>0</v>
      </c>
      <c r="Z83" s="1">
        <f t="shared" si="79"/>
        <v>0</v>
      </c>
      <c r="AA83" s="1">
        <f t="shared" si="79"/>
        <v>0</v>
      </c>
      <c r="AB83" s="1">
        <f t="shared" si="79"/>
        <v>0</v>
      </c>
      <c r="AC83" s="1">
        <f t="shared" si="79"/>
        <v>0</v>
      </c>
      <c r="AD83" s="1">
        <f t="shared" si="79"/>
        <v>0</v>
      </c>
      <c r="AE83" s="1">
        <f t="shared" si="79"/>
        <v>0</v>
      </c>
      <c r="AF83" s="1">
        <f t="shared" si="79"/>
        <v>0</v>
      </c>
      <c r="AG83" s="1">
        <f t="shared" si="79"/>
        <v>0</v>
      </c>
      <c r="AH83" s="1">
        <f t="shared" si="79"/>
        <v>0</v>
      </c>
      <c r="AI83" s="1">
        <f t="shared" si="79"/>
        <v>0</v>
      </c>
      <c r="AJ83" s="1">
        <f t="shared" si="79"/>
        <v>0</v>
      </c>
      <c r="AK83" s="1">
        <f t="shared" si="79"/>
        <v>0</v>
      </c>
      <c r="AL83" s="1">
        <f t="shared" si="79"/>
        <v>0</v>
      </c>
      <c r="AM83" s="1">
        <f t="shared" si="79"/>
        <v>0</v>
      </c>
      <c r="AN83" s="1">
        <f t="shared" si="79"/>
        <v>0</v>
      </c>
      <c r="AO83" s="1">
        <f t="shared" si="79"/>
        <v>0</v>
      </c>
      <c r="AP83" s="1">
        <f t="shared" si="79"/>
        <v>0</v>
      </c>
      <c r="AQ83" s="1">
        <f t="shared" si="79"/>
        <v>0</v>
      </c>
      <c r="AR83" s="1">
        <f t="shared" si="79"/>
        <v>0</v>
      </c>
      <c r="AS83" s="1">
        <f t="shared" si="79"/>
        <v>0</v>
      </c>
      <c r="AT83" s="1">
        <f t="shared" si="79"/>
        <v>0</v>
      </c>
      <c r="AU83" s="1">
        <f t="shared" si="79"/>
        <v>0</v>
      </c>
      <c r="AV83" s="1">
        <f t="shared" si="79"/>
        <v>0</v>
      </c>
      <c r="AW83" s="1">
        <f t="shared" si="79"/>
        <v>0</v>
      </c>
      <c r="AX83" s="1">
        <f t="shared" si="79"/>
        <v>0</v>
      </c>
      <c r="AY83" s="1">
        <f t="shared" si="79"/>
        <v>0</v>
      </c>
      <c r="AZ83" s="1">
        <f t="shared" si="79"/>
        <v>0</v>
      </c>
      <c r="BA83" s="1">
        <f t="shared" si="79"/>
        <v>0</v>
      </c>
      <c r="BB83" s="1">
        <f t="shared" si="79"/>
        <v>0</v>
      </c>
      <c r="BC83" s="1">
        <f t="shared" si="79"/>
        <v>0</v>
      </c>
      <c r="BD83" s="1">
        <f t="shared" si="79"/>
        <v>0</v>
      </c>
      <c r="BE83" s="1">
        <f t="shared" si="79"/>
        <v>0</v>
      </c>
      <c r="BF83" s="1">
        <f t="shared" si="79"/>
        <v>0</v>
      </c>
      <c r="BG83" s="1">
        <f t="shared" si="79"/>
        <v>0</v>
      </c>
      <c r="BH83" s="1">
        <f t="shared" si="79"/>
        <v>0</v>
      </c>
      <c r="BI83" s="1">
        <f t="shared" si="79"/>
        <v>0</v>
      </c>
      <c r="BJ83" s="1">
        <f t="shared" si="79"/>
        <v>0</v>
      </c>
      <c r="BK83" s="1">
        <f t="shared" si="79"/>
        <v>0</v>
      </c>
      <c r="BL83" s="1">
        <f t="shared" si="79"/>
        <v>0</v>
      </c>
      <c r="BM83" s="1">
        <f t="shared" si="79"/>
        <v>0</v>
      </c>
      <c r="BN83" s="1">
        <f t="shared" si="79"/>
        <v>0</v>
      </c>
      <c r="BO83" s="1">
        <f t="shared" si="79"/>
        <v>0</v>
      </c>
      <c r="BP83" s="1">
        <f t="shared" si="77"/>
        <v>0</v>
      </c>
      <c r="BQ83" s="1">
        <f t="shared" si="77"/>
        <v>0</v>
      </c>
      <c r="BR83" s="1">
        <f t="shared" si="77"/>
        <v>0</v>
      </c>
      <c r="BS83" s="1">
        <f t="shared" si="77"/>
        <v>0</v>
      </c>
      <c r="BT83" s="1">
        <f t="shared" si="77"/>
        <v>0</v>
      </c>
      <c r="BU83" s="1">
        <f t="shared" si="77"/>
        <v>0</v>
      </c>
      <c r="BV83" s="1">
        <f t="shared" si="77"/>
        <v>0</v>
      </c>
      <c r="BW83" s="1">
        <f t="shared" si="77"/>
        <v>0</v>
      </c>
      <c r="BX83" s="1">
        <f t="shared" si="77"/>
        <v>0</v>
      </c>
      <c r="BY83" s="1">
        <f t="shared" si="77"/>
        <v>1</v>
      </c>
      <c r="BZ83" s="1">
        <f t="shared" si="77"/>
        <v>0</v>
      </c>
      <c r="CA83" s="1">
        <f t="shared" si="77"/>
        <v>0</v>
      </c>
      <c r="CB83" s="1">
        <f t="shared" si="77"/>
        <v>0</v>
      </c>
      <c r="CC83" s="1">
        <f t="shared" si="77"/>
        <v>0</v>
      </c>
      <c r="CD83" s="1">
        <f t="shared" si="77"/>
        <v>0</v>
      </c>
      <c r="CE83" s="1">
        <f t="shared" si="77"/>
        <v>0</v>
      </c>
      <c r="CF83" s="1">
        <f t="shared" si="77"/>
        <v>0</v>
      </c>
      <c r="CG83" s="1">
        <f t="shared" si="77"/>
        <v>0</v>
      </c>
      <c r="CH83" s="1">
        <f t="shared" si="77"/>
        <v>0</v>
      </c>
      <c r="CI83" s="1">
        <f t="shared" si="77"/>
        <v>0</v>
      </c>
      <c r="CJ83" s="1">
        <f t="shared" si="77"/>
        <v>0</v>
      </c>
      <c r="CK83" s="1">
        <f t="shared" si="77"/>
        <v>0</v>
      </c>
      <c r="CL83" s="1">
        <f t="shared" si="77"/>
        <v>0</v>
      </c>
      <c r="CM83" s="1">
        <f t="shared" si="77"/>
        <v>0</v>
      </c>
      <c r="CN83" s="1">
        <f t="shared" si="77"/>
        <v>0</v>
      </c>
      <c r="CO83" s="1">
        <f t="shared" si="77"/>
        <v>0</v>
      </c>
      <c r="CP83" s="1">
        <f t="shared" si="77"/>
        <v>0</v>
      </c>
      <c r="CQ83" s="1">
        <f t="shared" si="77"/>
        <v>0</v>
      </c>
      <c r="CR83" s="1">
        <f t="shared" si="77"/>
        <v>0</v>
      </c>
      <c r="CS83" s="1">
        <f t="shared" si="77"/>
        <v>0</v>
      </c>
      <c r="CT83" s="1">
        <f t="shared" si="77"/>
        <v>0</v>
      </c>
      <c r="CU83" s="1">
        <f t="shared" si="77"/>
        <v>0</v>
      </c>
      <c r="CV83" s="1">
        <f t="shared" si="77"/>
        <v>0</v>
      </c>
      <c r="CW83" s="1">
        <f t="shared" si="77"/>
        <v>0</v>
      </c>
      <c r="CX83" s="1">
        <f t="shared" si="77"/>
        <v>0</v>
      </c>
      <c r="CY83" s="1">
        <f t="shared" si="77"/>
        <v>0</v>
      </c>
      <c r="CZ83" s="1">
        <f t="shared" si="77"/>
        <v>0</v>
      </c>
      <c r="DA83" s="1">
        <f t="shared" si="77"/>
        <v>0</v>
      </c>
      <c r="DB83" s="1">
        <f t="shared" si="77"/>
        <v>0</v>
      </c>
      <c r="DC83" s="1">
        <f t="shared" si="77"/>
        <v>0</v>
      </c>
      <c r="DD83" s="1">
        <f t="shared" si="77"/>
        <v>0</v>
      </c>
      <c r="DE83" s="1">
        <f t="shared" si="77"/>
        <v>0</v>
      </c>
      <c r="DF83" s="1">
        <f t="shared" si="77"/>
        <v>0</v>
      </c>
      <c r="DG83" s="1">
        <f t="shared" si="77"/>
        <v>0</v>
      </c>
      <c r="DH83" s="1">
        <f t="shared" si="77"/>
        <v>0</v>
      </c>
      <c r="DI83" s="1">
        <f t="shared" si="77"/>
        <v>0</v>
      </c>
      <c r="DJ83" s="1">
        <f t="shared" si="77"/>
        <v>0</v>
      </c>
      <c r="DK83" s="1">
        <f t="shared" si="77"/>
        <v>0</v>
      </c>
      <c r="DL83" s="1">
        <f t="shared" si="77"/>
        <v>0</v>
      </c>
      <c r="DM83" s="1">
        <f t="shared" si="77"/>
        <v>0</v>
      </c>
      <c r="DN83" s="1">
        <f t="shared" si="77"/>
        <v>0</v>
      </c>
      <c r="DO83" s="1">
        <f t="shared" si="77"/>
        <v>0</v>
      </c>
      <c r="DP83" s="1">
        <f t="shared" si="77"/>
        <v>0</v>
      </c>
      <c r="DQ83" s="1">
        <f t="shared" si="77"/>
        <v>0</v>
      </c>
      <c r="DR83" s="1">
        <f t="shared" si="77"/>
        <v>0</v>
      </c>
      <c r="DS83" s="1">
        <f t="shared" si="77"/>
        <v>0</v>
      </c>
      <c r="DT83" s="1">
        <f t="shared" si="77"/>
        <v>0</v>
      </c>
      <c r="DU83" s="1">
        <f t="shared" si="77"/>
        <v>0</v>
      </c>
      <c r="DV83" s="1">
        <f t="shared" si="77"/>
        <v>0</v>
      </c>
      <c r="DW83" s="1">
        <f t="shared" si="77"/>
        <v>0</v>
      </c>
      <c r="DX83" s="1">
        <f t="shared" si="77"/>
        <v>0</v>
      </c>
      <c r="DY83" s="1">
        <f t="shared" si="77"/>
        <v>0</v>
      </c>
      <c r="DZ83" s="1">
        <f t="shared" si="77"/>
        <v>0</v>
      </c>
      <c r="EA83" s="1">
        <f t="shared" si="71"/>
        <v>0</v>
      </c>
      <c r="EB83" s="1">
        <f t="shared" si="69"/>
        <v>0</v>
      </c>
      <c r="EC83" s="1">
        <f t="shared" si="69"/>
        <v>0</v>
      </c>
      <c r="ED83" s="1">
        <f t="shared" si="78"/>
        <v>0</v>
      </c>
      <c r="EE83" s="1">
        <f t="shared" si="78"/>
        <v>0</v>
      </c>
      <c r="EF83" s="1">
        <f t="shared" si="78"/>
        <v>0</v>
      </c>
      <c r="EG83" s="1">
        <f t="shared" si="78"/>
        <v>0</v>
      </c>
      <c r="EH83" s="1">
        <f t="shared" si="78"/>
        <v>0</v>
      </c>
      <c r="EI83" s="1">
        <f t="shared" si="78"/>
        <v>0</v>
      </c>
      <c r="EJ83" s="1">
        <f t="shared" si="78"/>
        <v>0</v>
      </c>
      <c r="EK83" s="1">
        <f t="shared" si="78"/>
        <v>0</v>
      </c>
      <c r="EL83" s="1">
        <f t="shared" si="78"/>
        <v>0</v>
      </c>
      <c r="EM83" s="1">
        <f t="shared" si="78"/>
        <v>0</v>
      </c>
      <c r="EN83" s="1">
        <f t="shared" si="78"/>
        <v>0</v>
      </c>
      <c r="EO83" s="1">
        <f t="shared" si="78"/>
        <v>0</v>
      </c>
      <c r="EP83" s="1">
        <f t="shared" si="78"/>
        <v>0</v>
      </c>
      <c r="EQ83" s="1">
        <f t="shared" si="78"/>
        <v>0</v>
      </c>
      <c r="ER83" s="1">
        <f t="shared" si="78"/>
        <v>0</v>
      </c>
      <c r="ES83" s="1">
        <f t="shared" si="78"/>
        <v>0</v>
      </c>
      <c r="ET83" s="1">
        <f t="shared" si="78"/>
        <v>0</v>
      </c>
      <c r="EU83" s="1">
        <f t="shared" si="78"/>
        <v>0</v>
      </c>
      <c r="EV83" s="1">
        <f t="shared" si="78"/>
        <v>0</v>
      </c>
      <c r="EW83" s="1">
        <f t="shared" si="78"/>
        <v>0</v>
      </c>
      <c r="EX83" s="1">
        <f t="shared" si="78"/>
        <v>0</v>
      </c>
      <c r="EY83" s="1">
        <f t="shared" si="78"/>
        <v>0</v>
      </c>
      <c r="EZ83" s="1">
        <f t="shared" si="78"/>
        <v>0</v>
      </c>
      <c r="FA83" s="1">
        <f t="shared" si="78"/>
        <v>0</v>
      </c>
      <c r="FB83" s="1">
        <f t="shared" si="78"/>
        <v>0</v>
      </c>
      <c r="FC83" s="1">
        <f t="shared" si="78"/>
        <v>0</v>
      </c>
      <c r="FD83" s="1">
        <f t="shared" si="78"/>
        <v>0</v>
      </c>
      <c r="FE83" s="1">
        <f t="shared" si="78"/>
        <v>0</v>
      </c>
      <c r="FF83" s="1">
        <f t="shared" si="78"/>
        <v>0</v>
      </c>
      <c r="FG83" s="1">
        <f t="shared" si="78"/>
        <v>0</v>
      </c>
      <c r="FH83" s="1">
        <f t="shared" si="78"/>
        <v>0</v>
      </c>
      <c r="FI83" s="1">
        <f t="shared" si="78"/>
        <v>0</v>
      </c>
      <c r="FJ83" s="1">
        <f t="shared" si="78"/>
        <v>0</v>
      </c>
      <c r="FK83" s="1">
        <f t="shared" si="78"/>
        <v>0</v>
      </c>
      <c r="FL83" s="1">
        <f t="shared" si="78"/>
        <v>0</v>
      </c>
      <c r="FM83" s="1">
        <f t="shared" si="78"/>
        <v>0</v>
      </c>
      <c r="FN83" s="1">
        <f t="shared" si="78"/>
        <v>0</v>
      </c>
      <c r="FO83" s="1">
        <f t="shared" si="78"/>
        <v>0</v>
      </c>
      <c r="FP83" s="1">
        <f t="shared" si="78"/>
        <v>0</v>
      </c>
      <c r="FQ83" s="1">
        <f t="shared" si="78"/>
        <v>0</v>
      </c>
      <c r="FR83" s="1">
        <f t="shared" si="78"/>
        <v>0</v>
      </c>
      <c r="FS83" s="1">
        <f t="shared" si="78"/>
        <v>0</v>
      </c>
      <c r="FT83" s="1">
        <f t="shared" si="78"/>
        <v>0</v>
      </c>
      <c r="FU83" s="1">
        <f t="shared" si="78"/>
        <v>0</v>
      </c>
      <c r="FV83" s="1">
        <f t="shared" si="78"/>
        <v>0</v>
      </c>
      <c r="FW83" s="1">
        <f t="shared" si="78"/>
        <v>0</v>
      </c>
      <c r="FX83" s="1">
        <f t="shared" si="78"/>
        <v>0</v>
      </c>
      <c r="FY83" s="1">
        <f t="shared" si="78"/>
        <v>0</v>
      </c>
      <c r="FZ83" s="1">
        <f t="shared" si="78"/>
        <v>0</v>
      </c>
      <c r="GA83" s="1">
        <f t="shared" si="78"/>
        <v>0</v>
      </c>
      <c r="GB83" s="1">
        <f t="shared" si="78"/>
        <v>0</v>
      </c>
      <c r="GC83" s="1">
        <f t="shared" si="78"/>
        <v>0</v>
      </c>
      <c r="GD83" s="1">
        <f t="shared" si="78"/>
        <v>0</v>
      </c>
      <c r="GE83" s="1">
        <f t="shared" si="78"/>
        <v>0</v>
      </c>
      <c r="GF83" s="1">
        <f t="shared" si="78"/>
        <v>0</v>
      </c>
      <c r="GG83" s="1">
        <f t="shared" si="78"/>
        <v>0</v>
      </c>
      <c r="GH83" s="1">
        <f t="shared" si="78"/>
        <v>0</v>
      </c>
      <c r="GI83" s="1">
        <f t="shared" si="78"/>
        <v>0</v>
      </c>
      <c r="GJ83" s="1">
        <f t="shared" si="78"/>
        <v>0</v>
      </c>
      <c r="GK83" s="1">
        <f t="shared" si="78"/>
        <v>0</v>
      </c>
      <c r="GL83" s="1">
        <f t="shared" si="78"/>
        <v>0</v>
      </c>
      <c r="GM83" s="1">
        <f t="shared" si="78"/>
        <v>0</v>
      </c>
      <c r="GN83" s="1">
        <f t="shared" si="78"/>
        <v>0</v>
      </c>
      <c r="GO83" s="1">
        <f t="shared" si="78"/>
        <v>0</v>
      </c>
      <c r="GP83" s="1">
        <f t="shared" si="76"/>
        <v>0</v>
      </c>
      <c r="GQ83" s="1">
        <f t="shared" si="76"/>
        <v>0</v>
      </c>
      <c r="GR83" s="1">
        <f t="shared" si="76"/>
        <v>0</v>
      </c>
      <c r="GS83" s="1">
        <f t="shared" si="76"/>
        <v>0</v>
      </c>
      <c r="GT83" s="1">
        <f t="shared" si="76"/>
        <v>0</v>
      </c>
      <c r="GU83" s="1">
        <f t="shared" si="76"/>
        <v>0</v>
      </c>
      <c r="GV83" s="1">
        <f t="shared" si="76"/>
        <v>0</v>
      </c>
      <c r="GW83" s="1">
        <f t="shared" si="76"/>
        <v>0</v>
      </c>
      <c r="GX83" s="1">
        <f t="shared" si="76"/>
        <v>0</v>
      </c>
      <c r="GY83" s="1">
        <f>IF(INDEX('W2. Regional GDP data'!$E$8:$L$211,MATCH($A83,'W2. Regional GDP data'!$B$8:$B$211,0),MATCH(GY$7,'W2. Regional GDP data'!$E$7:$L$7,0))=GY$8,1,0)</f>
        <v>0</v>
      </c>
      <c r="GZ83" s="1">
        <f>IF(INDEX('W2. Regional GDP data'!$E$8:$L$211,MATCH($A83,'W2. Regional GDP data'!$B$8:$B$211,0),MATCH(GZ$7,'W2. Regional GDP data'!$E$7:$L$7,0))=GZ$8,1,0)</f>
        <v>0</v>
      </c>
      <c r="HA83" s="1">
        <f>IF(INDEX('W2. Regional GDP data'!$E$8:$L$211,MATCH($A83,'W2. Regional GDP data'!$B$8:$B$211,0),MATCH(HA$7,'W2. Regional GDP data'!$E$7:$L$7,0))=HA$8,1,0)</f>
        <v>0</v>
      </c>
      <c r="HB83" s="1">
        <f>IF(INDEX('W2. Regional GDP data'!$E$8:$L$211,MATCH($A83,'W2. Regional GDP data'!$B$8:$B$211,0),MATCH(HB$7,'W2. Regional GDP data'!$E$7:$L$7,0))=HB$8,1,0)</f>
        <v>0</v>
      </c>
      <c r="HC83" s="1">
        <f>IF(INDEX('W2. Regional GDP data'!$E$8:$L$211,MATCH($A83,'W2. Regional GDP data'!$B$8:$B$211,0),MATCH(HC$7,'W2. Regional GDP data'!$E$7:$L$7,0))=HC$8,1,0)</f>
        <v>0</v>
      </c>
      <c r="HD83" s="1">
        <f>IF(INDEX('W2. Regional GDP data'!$E$8:$L$211,MATCH($A83,'W2. Regional GDP data'!$B$8:$B$211,0),MATCH(HD$7,'W2. Regional GDP data'!$E$7:$L$7,0))=HD$8,1,0)</f>
        <v>0</v>
      </c>
      <c r="HE83" s="1">
        <f>IF(INDEX('W2. Regional GDP data'!$E$8:$L$211,MATCH($A83,'W2. Regional GDP data'!$B$8:$B$211,0),MATCH(HE$7,'W2. Regional GDP data'!$E$7:$L$7,0))=HE$8,1,0)</f>
        <v>0</v>
      </c>
      <c r="HF83" s="1">
        <f>IF(INDEX('W2. Regional GDP data'!$E$8:$L$211,MATCH($A83,'W2. Regional GDP data'!$B$8:$B$211,0),MATCH(HF$7,'W2. Regional GDP data'!$E$7:$L$7,0))=HF$8,1,0)</f>
        <v>0</v>
      </c>
      <c r="HG83" s="1">
        <f>IF(INDEX('W2. Regional GDP data'!$E$8:$L$211,MATCH($A83,'W2. Regional GDP data'!$B$8:$B$211,0),MATCH(HG$7,'W2. Regional GDP data'!$E$7:$L$7,0))=HG$8,1,0)</f>
        <v>1</v>
      </c>
      <c r="HH83" s="1">
        <f>IF(INDEX('W2. Regional GDP data'!$E$8:$L$211,MATCH($A83,'W2. Regional GDP data'!$B$8:$B$211,0),MATCH(HH$7,'W2. Regional GDP data'!$E$7:$L$7,0))=HH$8,1,0)</f>
        <v>0</v>
      </c>
      <c r="HI83" s="1">
        <f>IF(INDEX('W2. Regional GDP data'!$E$8:$L$211,MATCH($A83,'W2. Regional GDP data'!$B$8:$B$211,0),MATCH(HI$7,'W2. Regional GDP data'!$E$7:$L$7,0))=HI$8,1,0)</f>
        <v>0</v>
      </c>
      <c r="HJ83" s="1">
        <f>IF(INDEX('W2. Regional GDP data'!$E$8:$L$211,MATCH($A83,'W2. Regional GDP data'!$B$8:$B$211,0),MATCH(HJ$7,'W2. Regional GDP data'!$E$7:$L$7,0))=HJ$8,1,0)</f>
        <v>0</v>
      </c>
      <c r="HK83" s="1">
        <f>IF(INDEX('W2. Regional GDP data'!$E$8:$L$211,MATCH($A83,'W2. Regional GDP data'!$B$8:$B$211,0),MATCH(HK$7,'W2. Regional GDP data'!$E$7:$L$7,0))=HK$8,1,0)</f>
        <v>0</v>
      </c>
      <c r="HL83" s="1">
        <f>IF(INDEX('W2. Regional GDP data'!$E$8:$L$211,MATCH($A83,'W2. Regional GDP data'!$B$8:$B$211,0),MATCH(HL$7,'W2. Regional GDP data'!$E$7:$L$7,0))=HL$8,1,0)</f>
        <v>0</v>
      </c>
      <c r="HM83" s="1">
        <f>IF(INDEX('W2. Regional GDP data'!$E$8:$L$211,MATCH($A83,'W2. Regional GDP data'!$B$8:$B$211,0),MATCH(HM$7,'W2. Regional GDP data'!$E$7:$L$7,0))=HM$8,1,0)</f>
        <v>0</v>
      </c>
      <c r="HN83" s="1">
        <f>IF(INDEX('W2. Regional GDP data'!$E$8:$L$211,MATCH($A83,'W2. Regional GDP data'!$B$8:$B$211,0),MATCH(HN$7,'W2. Regional GDP data'!$E$7:$L$7,0))=HN$8,1,0)</f>
        <v>0</v>
      </c>
      <c r="HO83" s="1">
        <f>IF(INDEX('W2. Regional GDP data'!$E$8:$L$211,MATCH($A83,'W2. Regional GDP data'!$B$8:$B$211,0),MATCH(HO$7,'W2. Regional GDP data'!$E$7:$L$7,0))=HO$8,1,0)</f>
        <v>0</v>
      </c>
      <c r="HP83" s="1">
        <f>IF(INDEX('W2. Regional GDP data'!$E$8:$L$211,MATCH($A83,'W2. Regional GDP data'!$B$8:$B$211,0),MATCH(HP$7,'W2. Regional GDP data'!$E$7:$L$7,0))=HP$8,1,0)</f>
        <v>0</v>
      </c>
      <c r="HQ83" s="1">
        <f>IF(INDEX('W2. Regional GDP data'!$E$8:$L$211,MATCH($A83,'W2. Regional GDP data'!$B$8:$B$211,0),MATCH(HQ$7,'W2. Regional GDP data'!$E$7:$L$7,0))=HQ$8,1,0)</f>
        <v>0</v>
      </c>
      <c r="HR83" s="1">
        <f>IF(INDEX('W2. Regional GDP data'!$E$8:$L$211,MATCH($A83,'W2. Regional GDP data'!$B$8:$B$211,0),MATCH(HR$7,'W2. Regional GDP data'!$E$7:$L$7,0))=HR$8,1,0)</f>
        <v>0</v>
      </c>
      <c r="HS83" s="1">
        <f>IF(INDEX('W2. Regional GDP data'!$E$8:$L$211,MATCH($A83,'W2. Regional GDP data'!$B$8:$B$211,0),MATCH(HS$7,'W2. Regional GDP data'!$E$7:$L$7,0))=HS$8,1,0)</f>
        <v>0</v>
      </c>
      <c r="HT83" s="1">
        <f>IF(INDEX('W2. Regional GDP data'!$E$8:$L$211,MATCH($A83,'W2. Regional GDP data'!$B$8:$B$211,0),MATCH(HT$7,'W2. Regional GDP data'!$E$7:$L$7,0))=HT$8,1,0)</f>
        <v>0</v>
      </c>
      <c r="HU83" s="1">
        <f>IF(INDEX('W2. Regional GDP data'!$E$8:$L$211,MATCH($A83,'W2. Regional GDP data'!$B$8:$B$211,0),MATCH(HU$7,'W2. Regional GDP data'!$E$7:$L$7,0))=HU$8,1,0)</f>
        <v>0</v>
      </c>
      <c r="HV83" s="1">
        <f>IF(INDEX('W2. Regional GDP data'!$E$8:$L$211,MATCH($A83,'W2. Regional GDP data'!$B$8:$B$211,0),MATCH(HV$7,'W2. Regional GDP data'!$E$7:$L$7,0))=HV$8,1,0)</f>
        <v>0</v>
      </c>
      <c r="HW83" s="1">
        <f>IF(INDEX('W2. Regional GDP data'!$E$8:$L$211,MATCH($A83,'W2. Regional GDP data'!$B$8:$B$211,0),MATCH(HW$7,'W2. Regional GDP data'!$E$7:$L$7,0))=HW$8,1,0)</f>
        <v>0</v>
      </c>
      <c r="HX83" s="1">
        <f>IF(INDEX('W2. Regional GDP data'!$E$8:$L$211,MATCH($A83,'W2. Regional GDP data'!$B$8:$B$211,0),MATCH(HX$7,'W2. Regional GDP data'!$E$7:$L$7,0))=HX$8,1,0)</f>
        <v>1</v>
      </c>
      <c r="HY83" s="1">
        <f>IF(INDEX('W2. Regional GDP data'!$E$8:$L$211,MATCH($A83,'W2. Regional GDP data'!$B$8:$B$211,0),MATCH(HY$7,'W2. Regional GDP data'!$E$7:$L$7,0))=HY$8,1,0)</f>
        <v>0</v>
      </c>
      <c r="HZ83" s="1">
        <f>IF(INDEX('W2. Regional GDP data'!$E$8:$L$211,MATCH($A83,'W2. Regional GDP data'!$B$8:$B$211,0),MATCH(HZ$7,'W2. Regional GDP data'!$E$7:$L$7,0))=HZ$8,1,0)</f>
        <v>0</v>
      </c>
      <c r="IA83" s="1">
        <f>IF(INDEX('W2. Regional GDP data'!$E$8:$L$211,MATCH($A83,'W2. Regional GDP data'!$B$8:$B$211,0),MATCH(IA$7,'W2. Regional GDP data'!$E$7:$L$7,0))=IA$8,1,0)</f>
        <v>0</v>
      </c>
      <c r="IB83" s="1">
        <f>IF(INDEX('W2. Regional GDP data'!$E$8:$L$211,MATCH($A83,'W2. Regional GDP data'!$B$8:$B$211,0),MATCH(IB$7,'W2. Regional GDP data'!$E$7:$L$7,0))=IB$8,1,0)</f>
        <v>0</v>
      </c>
      <c r="IC83" s="1">
        <v>1</v>
      </c>
    </row>
    <row r="84" spans="1:237">
      <c r="A84" s="1" t="s">
        <v>125</v>
      </c>
      <c r="B84" s="1" t="s">
        <v>241</v>
      </c>
      <c r="C84" s="1">
        <f t="shared" si="68"/>
        <v>0</v>
      </c>
      <c r="D84" s="1">
        <f t="shared" si="79"/>
        <v>0</v>
      </c>
      <c r="E84" s="1">
        <f t="shared" si="79"/>
        <v>0</v>
      </c>
      <c r="F84" s="1">
        <f t="shared" si="79"/>
        <v>0</v>
      </c>
      <c r="G84" s="1">
        <f t="shared" si="79"/>
        <v>0</v>
      </c>
      <c r="H84" s="1">
        <f t="shared" si="79"/>
        <v>0</v>
      </c>
      <c r="I84" s="1">
        <f t="shared" si="79"/>
        <v>0</v>
      </c>
      <c r="J84" s="1">
        <f t="shared" si="79"/>
        <v>0</v>
      </c>
      <c r="K84" s="1">
        <f t="shared" si="79"/>
        <v>0</v>
      </c>
      <c r="L84" s="1">
        <f t="shared" si="79"/>
        <v>0</v>
      </c>
      <c r="M84" s="1">
        <f t="shared" si="79"/>
        <v>0</v>
      </c>
      <c r="N84" s="1">
        <f t="shared" si="79"/>
        <v>0</v>
      </c>
      <c r="O84" s="1">
        <f t="shared" si="79"/>
        <v>0</v>
      </c>
      <c r="P84" s="1">
        <f t="shared" si="79"/>
        <v>0</v>
      </c>
      <c r="Q84" s="1">
        <f t="shared" si="79"/>
        <v>0</v>
      </c>
      <c r="R84" s="1">
        <f t="shared" si="79"/>
        <v>0</v>
      </c>
      <c r="S84" s="1">
        <f t="shared" si="79"/>
        <v>0</v>
      </c>
      <c r="T84" s="1">
        <f t="shared" si="79"/>
        <v>0</v>
      </c>
      <c r="U84" s="1">
        <f t="shared" si="79"/>
        <v>0</v>
      </c>
      <c r="V84" s="1">
        <f t="shared" si="79"/>
        <v>0</v>
      </c>
      <c r="W84" s="1">
        <f t="shared" si="79"/>
        <v>0</v>
      </c>
      <c r="X84" s="1">
        <f t="shared" si="79"/>
        <v>0</v>
      </c>
      <c r="Y84" s="1">
        <f t="shared" si="79"/>
        <v>0</v>
      </c>
      <c r="Z84" s="1">
        <f t="shared" si="79"/>
        <v>0</v>
      </c>
      <c r="AA84" s="1">
        <f t="shared" si="79"/>
        <v>0</v>
      </c>
      <c r="AB84" s="1">
        <f t="shared" si="79"/>
        <v>0</v>
      </c>
      <c r="AC84" s="1">
        <f t="shared" si="79"/>
        <v>0</v>
      </c>
      <c r="AD84" s="1">
        <f t="shared" si="79"/>
        <v>0</v>
      </c>
      <c r="AE84" s="1">
        <f t="shared" si="79"/>
        <v>0</v>
      </c>
      <c r="AF84" s="1">
        <f t="shared" si="79"/>
        <v>0</v>
      </c>
      <c r="AG84" s="1">
        <f t="shared" si="79"/>
        <v>0</v>
      </c>
      <c r="AH84" s="1">
        <f t="shared" si="79"/>
        <v>0</v>
      </c>
      <c r="AI84" s="1">
        <f t="shared" si="79"/>
        <v>0</v>
      </c>
      <c r="AJ84" s="1">
        <f t="shared" si="79"/>
        <v>0</v>
      </c>
      <c r="AK84" s="1">
        <f t="shared" si="79"/>
        <v>0</v>
      </c>
      <c r="AL84" s="1">
        <f t="shared" si="79"/>
        <v>0</v>
      </c>
      <c r="AM84" s="1">
        <f t="shared" si="79"/>
        <v>0</v>
      </c>
      <c r="AN84" s="1">
        <f t="shared" si="79"/>
        <v>0</v>
      </c>
      <c r="AO84" s="1">
        <f t="shared" si="79"/>
        <v>0</v>
      </c>
      <c r="AP84" s="1">
        <f t="shared" si="79"/>
        <v>0</v>
      </c>
      <c r="AQ84" s="1">
        <f t="shared" si="79"/>
        <v>0</v>
      </c>
      <c r="AR84" s="1">
        <f t="shared" si="79"/>
        <v>0</v>
      </c>
      <c r="AS84" s="1">
        <f t="shared" si="79"/>
        <v>0</v>
      </c>
      <c r="AT84" s="1">
        <f t="shared" si="79"/>
        <v>0</v>
      </c>
      <c r="AU84" s="1">
        <f t="shared" si="79"/>
        <v>0</v>
      </c>
      <c r="AV84" s="1">
        <f t="shared" si="79"/>
        <v>0</v>
      </c>
      <c r="AW84" s="1">
        <f t="shared" si="79"/>
        <v>0</v>
      </c>
      <c r="AX84" s="1">
        <f t="shared" si="79"/>
        <v>0</v>
      </c>
      <c r="AY84" s="1">
        <f t="shared" si="79"/>
        <v>0</v>
      </c>
      <c r="AZ84" s="1">
        <f t="shared" si="79"/>
        <v>0</v>
      </c>
      <c r="BA84" s="1">
        <f t="shared" si="79"/>
        <v>0</v>
      </c>
      <c r="BB84" s="1">
        <f t="shared" si="79"/>
        <v>0</v>
      </c>
      <c r="BC84" s="1">
        <f t="shared" si="79"/>
        <v>0</v>
      </c>
      <c r="BD84" s="1">
        <f t="shared" si="79"/>
        <v>0</v>
      </c>
      <c r="BE84" s="1">
        <f t="shared" si="79"/>
        <v>0</v>
      </c>
      <c r="BF84" s="1">
        <f t="shared" si="79"/>
        <v>0</v>
      </c>
      <c r="BG84" s="1">
        <f t="shared" si="79"/>
        <v>0</v>
      </c>
      <c r="BH84" s="1">
        <f t="shared" si="79"/>
        <v>0</v>
      </c>
      <c r="BI84" s="1">
        <f t="shared" si="79"/>
        <v>0</v>
      </c>
      <c r="BJ84" s="1">
        <f t="shared" si="79"/>
        <v>0</v>
      </c>
      <c r="BK84" s="1">
        <f t="shared" si="79"/>
        <v>0</v>
      </c>
      <c r="BL84" s="1">
        <f t="shared" si="79"/>
        <v>0</v>
      </c>
      <c r="BM84" s="1">
        <f t="shared" si="79"/>
        <v>0</v>
      </c>
      <c r="BN84" s="1">
        <f t="shared" si="79"/>
        <v>0</v>
      </c>
      <c r="BO84" s="1">
        <f t="shared" si="79"/>
        <v>0</v>
      </c>
      <c r="BP84" s="1">
        <f t="shared" si="77"/>
        <v>0</v>
      </c>
      <c r="BQ84" s="1">
        <f t="shared" si="77"/>
        <v>0</v>
      </c>
      <c r="BR84" s="1">
        <f t="shared" si="77"/>
        <v>0</v>
      </c>
      <c r="BS84" s="1">
        <f t="shared" si="77"/>
        <v>0</v>
      </c>
      <c r="BT84" s="1">
        <f t="shared" si="77"/>
        <v>0</v>
      </c>
      <c r="BU84" s="1">
        <f t="shared" si="77"/>
        <v>0</v>
      </c>
      <c r="BV84" s="1">
        <f t="shared" si="77"/>
        <v>0</v>
      </c>
      <c r="BW84" s="1">
        <f t="shared" si="77"/>
        <v>0</v>
      </c>
      <c r="BX84" s="1">
        <f t="shared" si="77"/>
        <v>0</v>
      </c>
      <c r="BY84" s="1">
        <f t="shared" si="77"/>
        <v>0</v>
      </c>
      <c r="BZ84" s="1">
        <f t="shared" si="77"/>
        <v>1</v>
      </c>
      <c r="CA84" s="1">
        <f t="shared" si="77"/>
        <v>0</v>
      </c>
      <c r="CB84" s="1">
        <f t="shared" si="77"/>
        <v>0</v>
      </c>
      <c r="CC84" s="1">
        <f t="shared" si="77"/>
        <v>0</v>
      </c>
      <c r="CD84" s="1">
        <f t="shared" si="77"/>
        <v>0</v>
      </c>
      <c r="CE84" s="1">
        <f t="shared" si="77"/>
        <v>0</v>
      </c>
      <c r="CF84" s="1">
        <f t="shared" si="77"/>
        <v>0</v>
      </c>
      <c r="CG84" s="1">
        <f t="shared" si="77"/>
        <v>0</v>
      </c>
      <c r="CH84" s="1">
        <f t="shared" si="77"/>
        <v>0</v>
      </c>
      <c r="CI84" s="1">
        <f t="shared" si="77"/>
        <v>0</v>
      </c>
      <c r="CJ84" s="1">
        <f t="shared" si="77"/>
        <v>0</v>
      </c>
      <c r="CK84" s="1">
        <f t="shared" si="77"/>
        <v>0</v>
      </c>
      <c r="CL84" s="1">
        <f t="shared" si="77"/>
        <v>0</v>
      </c>
      <c r="CM84" s="1">
        <f t="shared" si="77"/>
        <v>0</v>
      </c>
      <c r="CN84" s="1">
        <f t="shared" si="77"/>
        <v>0</v>
      </c>
      <c r="CO84" s="1">
        <f t="shared" si="77"/>
        <v>0</v>
      </c>
      <c r="CP84" s="1">
        <f t="shared" si="77"/>
        <v>0</v>
      </c>
      <c r="CQ84" s="1">
        <f t="shared" si="77"/>
        <v>0</v>
      </c>
      <c r="CR84" s="1">
        <f t="shared" si="77"/>
        <v>0</v>
      </c>
      <c r="CS84" s="1">
        <f t="shared" si="77"/>
        <v>0</v>
      </c>
      <c r="CT84" s="1">
        <f t="shared" si="77"/>
        <v>0</v>
      </c>
      <c r="CU84" s="1">
        <f t="shared" si="77"/>
        <v>0</v>
      </c>
      <c r="CV84" s="1">
        <f t="shared" si="77"/>
        <v>0</v>
      </c>
      <c r="CW84" s="1">
        <f t="shared" si="77"/>
        <v>0</v>
      </c>
      <c r="CX84" s="1">
        <f t="shared" si="77"/>
        <v>0</v>
      </c>
      <c r="CY84" s="1">
        <f t="shared" si="77"/>
        <v>0</v>
      </c>
      <c r="CZ84" s="1">
        <f t="shared" si="77"/>
        <v>0</v>
      </c>
      <c r="DA84" s="1">
        <f t="shared" si="77"/>
        <v>0</v>
      </c>
      <c r="DB84" s="1">
        <f t="shared" si="77"/>
        <v>0</v>
      </c>
      <c r="DC84" s="1">
        <f t="shared" si="77"/>
        <v>0</v>
      </c>
      <c r="DD84" s="1">
        <f t="shared" si="77"/>
        <v>0</v>
      </c>
      <c r="DE84" s="1">
        <f t="shared" si="77"/>
        <v>0</v>
      </c>
      <c r="DF84" s="1">
        <f t="shared" si="77"/>
        <v>0</v>
      </c>
      <c r="DG84" s="1">
        <f t="shared" si="77"/>
        <v>0</v>
      </c>
      <c r="DH84" s="1">
        <f t="shared" si="77"/>
        <v>0</v>
      </c>
      <c r="DI84" s="1">
        <f t="shared" si="77"/>
        <v>0</v>
      </c>
      <c r="DJ84" s="1">
        <f t="shared" si="77"/>
        <v>0</v>
      </c>
      <c r="DK84" s="1">
        <f t="shared" si="77"/>
        <v>0</v>
      </c>
      <c r="DL84" s="1">
        <f t="shared" si="77"/>
        <v>0</v>
      </c>
      <c r="DM84" s="1">
        <f t="shared" si="77"/>
        <v>0</v>
      </c>
      <c r="DN84" s="1">
        <f t="shared" si="77"/>
        <v>0</v>
      </c>
      <c r="DO84" s="1">
        <f t="shared" si="77"/>
        <v>0</v>
      </c>
      <c r="DP84" s="1">
        <f t="shared" si="77"/>
        <v>0</v>
      </c>
      <c r="DQ84" s="1">
        <f t="shared" si="77"/>
        <v>0</v>
      </c>
      <c r="DR84" s="1">
        <f t="shared" si="77"/>
        <v>0</v>
      </c>
      <c r="DS84" s="1">
        <f t="shared" si="77"/>
        <v>0</v>
      </c>
      <c r="DT84" s="1">
        <f t="shared" si="77"/>
        <v>0</v>
      </c>
      <c r="DU84" s="1">
        <f t="shared" si="77"/>
        <v>0</v>
      </c>
      <c r="DV84" s="1">
        <f t="shared" si="77"/>
        <v>0</v>
      </c>
      <c r="DW84" s="1">
        <f t="shared" si="77"/>
        <v>0</v>
      </c>
      <c r="DX84" s="1">
        <f t="shared" si="77"/>
        <v>0</v>
      </c>
      <c r="DY84" s="1">
        <f t="shared" si="77"/>
        <v>0</v>
      </c>
      <c r="DZ84" s="1">
        <f t="shared" si="77"/>
        <v>0</v>
      </c>
      <c r="EA84" s="1">
        <f t="shared" si="71"/>
        <v>0</v>
      </c>
      <c r="EB84" s="1">
        <f t="shared" si="69"/>
        <v>0</v>
      </c>
      <c r="EC84" s="1">
        <f t="shared" si="69"/>
        <v>0</v>
      </c>
      <c r="ED84" s="1">
        <f t="shared" si="78"/>
        <v>0</v>
      </c>
      <c r="EE84" s="1">
        <f t="shared" si="78"/>
        <v>0</v>
      </c>
      <c r="EF84" s="1">
        <f t="shared" si="78"/>
        <v>0</v>
      </c>
      <c r="EG84" s="1">
        <f t="shared" si="78"/>
        <v>0</v>
      </c>
      <c r="EH84" s="1">
        <f t="shared" si="78"/>
        <v>0</v>
      </c>
      <c r="EI84" s="1">
        <f t="shared" si="78"/>
        <v>0</v>
      </c>
      <c r="EJ84" s="1">
        <f t="shared" si="78"/>
        <v>0</v>
      </c>
      <c r="EK84" s="1">
        <f t="shared" si="78"/>
        <v>0</v>
      </c>
      <c r="EL84" s="1">
        <f t="shared" si="78"/>
        <v>0</v>
      </c>
      <c r="EM84" s="1">
        <f t="shared" si="78"/>
        <v>0</v>
      </c>
      <c r="EN84" s="1">
        <f t="shared" si="78"/>
        <v>0</v>
      </c>
      <c r="EO84" s="1">
        <f t="shared" si="78"/>
        <v>0</v>
      </c>
      <c r="EP84" s="1">
        <f t="shared" si="78"/>
        <v>0</v>
      </c>
      <c r="EQ84" s="1">
        <f t="shared" si="78"/>
        <v>0</v>
      </c>
      <c r="ER84" s="1">
        <f t="shared" si="78"/>
        <v>0</v>
      </c>
      <c r="ES84" s="1">
        <f t="shared" si="78"/>
        <v>0</v>
      </c>
      <c r="ET84" s="1">
        <f t="shared" si="78"/>
        <v>0</v>
      </c>
      <c r="EU84" s="1">
        <f t="shared" si="78"/>
        <v>0</v>
      </c>
      <c r="EV84" s="1">
        <f t="shared" si="78"/>
        <v>0</v>
      </c>
      <c r="EW84" s="1">
        <f t="shared" si="78"/>
        <v>0</v>
      </c>
      <c r="EX84" s="1">
        <f t="shared" si="78"/>
        <v>0</v>
      </c>
      <c r="EY84" s="1">
        <f t="shared" si="78"/>
        <v>0</v>
      </c>
      <c r="EZ84" s="1">
        <f t="shared" si="78"/>
        <v>0</v>
      </c>
      <c r="FA84" s="1">
        <f t="shared" si="78"/>
        <v>0</v>
      </c>
      <c r="FB84" s="1">
        <f t="shared" si="78"/>
        <v>0</v>
      </c>
      <c r="FC84" s="1">
        <f t="shared" si="78"/>
        <v>0</v>
      </c>
      <c r="FD84" s="1">
        <f t="shared" si="78"/>
        <v>0</v>
      </c>
      <c r="FE84" s="1">
        <f t="shared" si="78"/>
        <v>0</v>
      </c>
      <c r="FF84" s="1">
        <f t="shared" si="78"/>
        <v>0</v>
      </c>
      <c r="FG84" s="1">
        <f t="shared" si="78"/>
        <v>0</v>
      </c>
      <c r="FH84" s="1">
        <f t="shared" si="78"/>
        <v>0</v>
      </c>
      <c r="FI84" s="1">
        <f t="shared" si="78"/>
        <v>0</v>
      </c>
      <c r="FJ84" s="1">
        <f t="shared" si="78"/>
        <v>0</v>
      </c>
      <c r="FK84" s="1">
        <f t="shared" si="78"/>
        <v>0</v>
      </c>
      <c r="FL84" s="1">
        <f t="shared" si="78"/>
        <v>0</v>
      </c>
      <c r="FM84" s="1">
        <f t="shared" si="78"/>
        <v>0</v>
      </c>
      <c r="FN84" s="1">
        <f t="shared" si="78"/>
        <v>0</v>
      </c>
      <c r="FO84" s="1">
        <f t="shared" si="78"/>
        <v>0</v>
      </c>
      <c r="FP84" s="1">
        <f t="shared" si="78"/>
        <v>0</v>
      </c>
      <c r="FQ84" s="1">
        <f t="shared" si="78"/>
        <v>0</v>
      </c>
      <c r="FR84" s="1">
        <f t="shared" si="78"/>
        <v>0</v>
      </c>
      <c r="FS84" s="1">
        <f t="shared" si="78"/>
        <v>0</v>
      </c>
      <c r="FT84" s="1">
        <f t="shared" si="78"/>
        <v>0</v>
      </c>
      <c r="FU84" s="1">
        <f t="shared" si="78"/>
        <v>0</v>
      </c>
      <c r="FV84" s="1">
        <f t="shared" si="78"/>
        <v>0</v>
      </c>
      <c r="FW84" s="1">
        <f t="shared" si="78"/>
        <v>0</v>
      </c>
      <c r="FX84" s="1">
        <f t="shared" si="78"/>
        <v>0</v>
      </c>
      <c r="FY84" s="1">
        <f t="shared" si="78"/>
        <v>0</v>
      </c>
      <c r="FZ84" s="1">
        <f t="shared" si="78"/>
        <v>0</v>
      </c>
      <c r="GA84" s="1">
        <f t="shared" si="78"/>
        <v>0</v>
      </c>
      <c r="GB84" s="1">
        <f t="shared" si="78"/>
        <v>0</v>
      </c>
      <c r="GC84" s="1">
        <f t="shared" si="78"/>
        <v>0</v>
      </c>
      <c r="GD84" s="1">
        <f t="shared" si="78"/>
        <v>0</v>
      </c>
      <c r="GE84" s="1">
        <f t="shared" si="78"/>
        <v>0</v>
      </c>
      <c r="GF84" s="1">
        <f t="shared" si="78"/>
        <v>0</v>
      </c>
      <c r="GG84" s="1">
        <f t="shared" si="78"/>
        <v>0</v>
      </c>
      <c r="GH84" s="1">
        <f t="shared" si="78"/>
        <v>0</v>
      </c>
      <c r="GI84" s="1">
        <f t="shared" si="78"/>
        <v>0</v>
      </c>
      <c r="GJ84" s="1">
        <f t="shared" si="78"/>
        <v>0</v>
      </c>
      <c r="GK84" s="1">
        <f t="shared" si="78"/>
        <v>0</v>
      </c>
      <c r="GL84" s="1">
        <f t="shared" si="78"/>
        <v>0</v>
      </c>
      <c r="GM84" s="1">
        <f t="shared" si="78"/>
        <v>0</v>
      </c>
      <c r="GN84" s="1">
        <f t="shared" si="78"/>
        <v>0</v>
      </c>
      <c r="GO84" s="1">
        <f t="shared" si="78"/>
        <v>0</v>
      </c>
      <c r="GP84" s="1">
        <f t="shared" si="76"/>
        <v>0</v>
      </c>
      <c r="GQ84" s="1">
        <f t="shared" si="76"/>
        <v>0</v>
      </c>
      <c r="GR84" s="1">
        <f t="shared" si="76"/>
        <v>0</v>
      </c>
      <c r="GS84" s="1">
        <f t="shared" si="76"/>
        <v>0</v>
      </c>
      <c r="GT84" s="1">
        <f t="shared" si="76"/>
        <v>0</v>
      </c>
      <c r="GU84" s="1">
        <f t="shared" si="76"/>
        <v>0</v>
      </c>
      <c r="GV84" s="1">
        <f t="shared" si="76"/>
        <v>0</v>
      </c>
      <c r="GW84" s="1">
        <f t="shared" si="76"/>
        <v>0</v>
      </c>
      <c r="GX84" s="1">
        <f t="shared" si="76"/>
        <v>0</v>
      </c>
      <c r="GY84" s="1">
        <f>IF(INDEX('W2. Regional GDP data'!$E$8:$L$211,MATCH($A84,'W2. Regional GDP data'!$B$8:$B$211,0),MATCH(GY$7,'W2. Regional GDP data'!$E$7:$L$7,0))=GY$8,1,0)</f>
        <v>0</v>
      </c>
      <c r="GZ84" s="1">
        <f>IF(INDEX('W2. Regional GDP data'!$E$8:$L$211,MATCH($A84,'W2. Regional GDP data'!$B$8:$B$211,0),MATCH(GZ$7,'W2. Regional GDP data'!$E$7:$L$7,0))=GZ$8,1,0)</f>
        <v>0</v>
      </c>
      <c r="HA84" s="1">
        <f>IF(INDEX('W2. Regional GDP data'!$E$8:$L$211,MATCH($A84,'W2. Regional GDP data'!$B$8:$B$211,0),MATCH(HA$7,'W2. Regional GDP data'!$E$7:$L$7,0))=HA$8,1,0)</f>
        <v>0</v>
      </c>
      <c r="HB84" s="1">
        <f>IF(INDEX('W2. Regional GDP data'!$E$8:$L$211,MATCH($A84,'W2. Regional GDP data'!$B$8:$B$211,0),MATCH(HB$7,'W2. Regional GDP data'!$E$7:$L$7,0))=HB$8,1,0)</f>
        <v>0</v>
      </c>
      <c r="HC84" s="1">
        <f>IF(INDEX('W2. Regional GDP data'!$E$8:$L$211,MATCH($A84,'W2. Regional GDP data'!$B$8:$B$211,0),MATCH(HC$7,'W2. Regional GDP data'!$E$7:$L$7,0))=HC$8,1,0)</f>
        <v>1</v>
      </c>
      <c r="HD84" s="1">
        <f>IF(INDEX('W2. Regional GDP data'!$E$8:$L$211,MATCH($A84,'W2. Regional GDP data'!$B$8:$B$211,0),MATCH(HD$7,'W2. Regional GDP data'!$E$7:$L$7,0))=HD$8,1,0)</f>
        <v>0</v>
      </c>
      <c r="HE84" s="1">
        <f>IF(INDEX('W2. Regional GDP data'!$E$8:$L$211,MATCH($A84,'W2. Regional GDP data'!$B$8:$B$211,0),MATCH(HE$7,'W2. Regional GDP data'!$E$7:$L$7,0))=HE$8,1,0)</f>
        <v>0</v>
      </c>
      <c r="HF84" s="1">
        <f>IF(INDEX('W2. Regional GDP data'!$E$8:$L$211,MATCH($A84,'W2. Regional GDP data'!$B$8:$B$211,0),MATCH(HF$7,'W2. Regional GDP data'!$E$7:$L$7,0))=HF$8,1,0)</f>
        <v>0</v>
      </c>
      <c r="HG84" s="1">
        <f>IF(INDEX('W2. Regional GDP data'!$E$8:$L$211,MATCH($A84,'W2. Regional GDP data'!$B$8:$B$211,0),MATCH(HG$7,'W2. Regional GDP data'!$E$7:$L$7,0))=HG$8,1,0)</f>
        <v>0</v>
      </c>
      <c r="HH84" s="1">
        <f>IF(INDEX('W2. Regional GDP data'!$E$8:$L$211,MATCH($A84,'W2. Regional GDP data'!$B$8:$B$211,0),MATCH(HH$7,'W2. Regional GDP data'!$E$7:$L$7,0))=HH$8,1,0)</f>
        <v>0</v>
      </c>
      <c r="HI84" s="1">
        <f>IF(INDEX('W2. Regional GDP data'!$E$8:$L$211,MATCH($A84,'W2. Regional GDP data'!$B$8:$B$211,0),MATCH(HI$7,'W2. Regional GDP data'!$E$7:$L$7,0))=HI$8,1,0)</f>
        <v>0</v>
      </c>
      <c r="HJ84" s="1">
        <f>IF(INDEX('W2. Regional GDP data'!$E$8:$L$211,MATCH($A84,'W2. Regional GDP data'!$B$8:$B$211,0),MATCH(HJ$7,'W2. Regional GDP data'!$E$7:$L$7,0))=HJ$8,1,0)</f>
        <v>0</v>
      </c>
      <c r="HK84" s="1">
        <f>IF(INDEX('W2. Regional GDP data'!$E$8:$L$211,MATCH($A84,'W2. Regional GDP data'!$B$8:$B$211,0),MATCH(HK$7,'W2. Regional GDP data'!$E$7:$L$7,0))=HK$8,1,0)</f>
        <v>0</v>
      </c>
      <c r="HL84" s="1">
        <f>IF(INDEX('W2. Regional GDP data'!$E$8:$L$211,MATCH($A84,'W2. Regional GDP data'!$B$8:$B$211,0),MATCH(HL$7,'W2. Regional GDP data'!$E$7:$L$7,0))=HL$8,1,0)</f>
        <v>0</v>
      </c>
      <c r="HM84" s="1">
        <f>IF(INDEX('W2. Regional GDP data'!$E$8:$L$211,MATCH($A84,'W2. Regional GDP data'!$B$8:$B$211,0),MATCH(HM$7,'W2. Regional GDP data'!$E$7:$L$7,0))=HM$8,1,0)</f>
        <v>0</v>
      </c>
      <c r="HN84" s="1">
        <f>IF(INDEX('W2. Regional GDP data'!$E$8:$L$211,MATCH($A84,'W2. Regional GDP data'!$B$8:$B$211,0),MATCH(HN$7,'W2. Regional GDP data'!$E$7:$L$7,0))=HN$8,1,0)</f>
        <v>0</v>
      </c>
      <c r="HO84" s="1">
        <f>IF(INDEX('W2. Regional GDP data'!$E$8:$L$211,MATCH($A84,'W2. Regional GDP data'!$B$8:$B$211,0),MATCH(HO$7,'W2. Regional GDP data'!$E$7:$L$7,0))=HO$8,1,0)</f>
        <v>0</v>
      </c>
      <c r="HP84" s="1">
        <f>IF(INDEX('W2. Regional GDP data'!$E$8:$L$211,MATCH($A84,'W2. Regional GDP data'!$B$8:$B$211,0),MATCH(HP$7,'W2. Regional GDP data'!$E$7:$L$7,0))=HP$8,1,0)</f>
        <v>0</v>
      </c>
      <c r="HQ84" s="1">
        <f>IF(INDEX('W2. Regional GDP data'!$E$8:$L$211,MATCH($A84,'W2. Regional GDP data'!$B$8:$B$211,0),MATCH(HQ$7,'W2. Regional GDP data'!$E$7:$L$7,0))=HQ$8,1,0)</f>
        <v>1</v>
      </c>
      <c r="HR84" s="1">
        <f>IF(INDEX('W2. Regional GDP data'!$E$8:$L$211,MATCH($A84,'W2. Regional GDP data'!$B$8:$B$211,0),MATCH(HR$7,'W2. Regional GDP data'!$E$7:$L$7,0))=HR$8,1,0)</f>
        <v>0</v>
      </c>
      <c r="HS84" s="1">
        <f>IF(INDEX('W2. Regional GDP data'!$E$8:$L$211,MATCH($A84,'W2. Regional GDP data'!$B$8:$B$211,0),MATCH(HS$7,'W2. Regional GDP data'!$E$7:$L$7,0))=HS$8,1,0)</f>
        <v>0</v>
      </c>
      <c r="HT84" s="1">
        <f>IF(INDEX('W2. Regional GDP data'!$E$8:$L$211,MATCH($A84,'W2. Regional GDP data'!$B$8:$B$211,0),MATCH(HT$7,'W2. Regional GDP data'!$E$7:$L$7,0))=HT$8,1,0)</f>
        <v>0</v>
      </c>
      <c r="HU84" s="1">
        <f>IF(INDEX('W2. Regional GDP data'!$E$8:$L$211,MATCH($A84,'W2. Regional GDP data'!$B$8:$B$211,0),MATCH(HU$7,'W2. Regional GDP data'!$E$7:$L$7,0))=HU$8,1,0)</f>
        <v>0</v>
      </c>
      <c r="HV84" s="1">
        <f>IF(INDEX('W2. Regional GDP data'!$E$8:$L$211,MATCH($A84,'W2. Regional GDP data'!$B$8:$B$211,0),MATCH(HV$7,'W2. Regional GDP data'!$E$7:$L$7,0))=HV$8,1,0)</f>
        <v>0</v>
      </c>
      <c r="HW84" s="1">
        <f>IF(INDEX('W2. Regional GDP data'!$E$8:$L$211,MATCH($A84,'W2. Regional GDP data'!$B$8:$B$211,0),MATCH(HW$7,'W2. Regional GDP data'!$E$7:$L$7,0))=HW$8,1,0)</f>
        <v>0</v>
      </c>
      <c r="HX84" s="1">
        <f>IF(INDEX('W2. Regional GDP data'!$E$8:$L$211,MATCH($A84,'W2. Regional GDP data'!$B$8:$B$211,0),MATCH(HX$7,'W2. Regional GDP data'!$E$7:$L$7,0))=HX$8,1,0)</f>
        <v>1</v>
      </c>
      <c r="HY84" s="1">
        <f>IF(INDEX('W2. Regional GDP data'!$E$8:$L$211,MATCH($A84,'W2. Regional GDP data'!$B$8:$B$211,0),MATCH(HY$7,'W2. Regional GDP data'!$E$7:$L$7,0))=HY$8,1,0)</f>
        <v>0</v>
      </c>
      <c r="HZ84" s="1">
        <f>IF(INDEX('W2. Regional GDP data'!$E$8:$L$211,MATCH($A84,'W2. Regional GDP data'!$B$8:$B$211,0),MATCH(HZ$7,'W2. Regional GDP data'!$E$7:$L$7,0))=HZ$8,1,0)</f>
        <v>0</v>
      </c>
      <c r="IA84" s="1">
        <f>IF(INDEX('W2. Regional GDP data'!$E$8:$L$211,MATCH($A84,'W2. Regional GDP data'!$B$8:$B$211,0),MATCH(IA$7,'W2. Regional GDP data'!$E$7:$L$7,0))=IA$8,1,0)</f>
        <v>0</v>
      </c>
      <c r="IB84" s="1">
        <f>IF(INDEX('W2. Regional GDP data'!$E$8:$L$211,MATCH($A84,'W2. Regional GDP data'!$B$8:$B$211,0),MATCH(IB$7,'W2. Regional GDP data'!$E$7:$L$7,0))=IB$8,1,0)</f>
        <v>0</v>
      </c>
      <c r="IC84" s="1">
        <v>1</v>
      </c>
    </row>
    <row r="85" spans="1:237">
      <c r="A85" s="1" t="s">
        <v>38</v>
      </c>
      <c r="B85" s="1" t="s">
        <v>673</v>
      </c>
      <c r="C85" s="1">
        <f t="shared" si="68"/>
        <v>0</v>
      </c>
      <c r="D85" s="1">
        <f t="shared" si="79"/>
        <v>0</v>
      </c>
      <c r="E85" s="1">
        <f t="shared" si="79"/>
        <v>0</v>
      </c>
      <c r="F85" s="1">
        <f t="shared" si="79"/>
        <v>0</v>
      </c>
      <c r="G85" s="1">
        <f t="shared" si="79"/>
        <v>0</v>
      </c>
      <c r="H85" s="1">
        <f t="shared" si="79"/>
        <v>0</v>
      </c>
      <c r="I85" s="1">
        <f t="shared" si="79"/>
        <v>0</v>
      </c>
      <c r="J85" s="1">
        <f t="shared" si="79"/>
        <v>0</v>
      </c>
      <c r="K85" s="1">
        <f t="shared" si="79"/>
        <v>0</v>
      </c>
      <c r="L85" s="1">
        <f t="shared" si="79"/>
        <v>0</v>
      </c>
      <c r="M85" s="1">
        <f t="shared" si="79"/>
        <v>0</v>
      </c>
      <c r="N85" s="1">
        <f t="shared" si="79"/>
        <v>0</v>
      </c>
      <c r="O85" s="1">
        <f t="shared" si="79"/>
        <v>0</v>
      </c>
      <c r="P85" s="1">
        <f t="shared" si="79"/>
        <v>0</v>
      </c>
      <c r="Q85" s="1">
        <f t="shared" si="79"/>
        <v>0</v>
      </c>
      <c r="R85" s="1">
        <f t="shared" si="79"/>
        <v>0</v>
      </c>
      <c r="S85" s="1">
        <f t="shared" si="79"/>
        <v>0</v>
      </c>
      <c r="T85" s="1">
        <f t="shared" si="79"/>
        <v>0</v>
      </c>
      <c r="U85" s="1">
        <f t="shared" si="79"/>
        <v>0</v>
      </c>
      <c r="V85" s="1">
        <f t="shared" si="79"/>
        <v>0</v>
      </c>
      <c r="W85" s="1">
        <f t="shared" si="79"/>
        <v>0</v>
      </c>
      <c r="X85" s="1">
        <f t="shared" si="79"/>
        <v>0</v>
      </c>
      <c r="Y85" s="1">
        <f t="shared" si="79"/>
        <v>0</v>
      </c>
      <c r="Z85" s="1">
        <f t="shared" si="79"/>
        <v>0</v>
      </c>
      <c r="AA85" s="1">
        <f t="shared" si="79"/>
        <v>0</v>
      </c>
      <c r="AB85" s="1">
        <f t="shared" si="79"/>
        <v>0</v>
      </c>
      <c r="AC85" s="1">
        <f t="shared" si="79"/>
        <v>0</v>
      </c>
      <c r="AD85" s="1">
        <f t="shared" si="79"/>
        <v>0</v>
      </c>
      <c r="AE85" s="1">
        <f t="shared" si="79"/>
        <v>0</v>
      </c>
      <c r="AF85" s="1">
        <f t="shared" si="79"/>
        <v>0</v>
      </c>
      <c r="AG85" s="1">
        <f t="shared" si="79"/>
        <v>0</v>
      </c>
      <c r="AH85" s="1">
        <f t="shared" si="79"/>
        <v>0</v>
      </c>
      <c r="AI85" s="1">
        <f t="shared" si="79"/>
        <v>0</v>
      </c>
      <c r="AJ85" s="1">
        <f t="shared" si="79"/>
        <v>0</v>
      </c>
      <c r="AK85" s="1">
        <f t="shared" si="79"/>
        <v>0</v>
      </c>
      <c r="AL85" s="1">
        <f t="shared" si="79"/>
        <v>0</v>
      </c>
      <c r="AM85" s="1">
        <f t="shared" si="79"/>
        <v>0</v>
      </c>
      <c r="AN85" s="1">
        <f t="shared" si="79"/>
        <v>0</v>
      </c>
      <c r="AO85" s="1">
        <f t="shared" si="79"/>
        <v>0</v>
      </c>
      <c r="AP85" s="1">
        <f t="shared" si="79"/>
        <v>0</v>
      </c>
      <c r="AQ85" s="1">
        <f t="shared" si="79"/>
        <v>0</v>
      </c>
      <c r="AR85" s="1">
        <f t="shared" si="79"/>
        <v>0</v>
      </c>
      <c r="AS85" s="1">
        <f t="shared" si="79"/>
        <v>0</v>
      </c>
      <c r="AT85" s="1">
        <f t="shared" si="79"/>
        <v>0</v>
      </c>
      <c r="AU85" s="1">
        <f t="shared" si="79"/>
        <v>0</v>
      </c>
      <c r="AV85" s="1">
        <f t="shared" si="79"/>
        <v>0</v>
      </c>
      <c r="AW85" s="1">
        <f t="shared" si="79"/>
        <v>0</v>
      </c>
      <c r="AX85" s="1">
        <f t="shared" si="79"/>
        <v>0</v>
      </c>
      <c r="AY85" s="1">
        <f t="shared" si="79"/>
        <v>0</v>
      </c>
      <c r="AZ85" s="1">
        <f t="shared" si="79"/>
        <v>0</v>
      </c>
      <c r="BA85" s="1">
        <f t="shared" si="79"/>
        <v>0</v>
      </c>
      <c r="BB85" s="1">
        <f t="shared" si="79"/>
        <v>0</v>
      </c>
      <c r="BC85" s="1">
        <f t="shared" si="79"/>
        <v>0</v>
      </c>
      <c r="BD85" s="1">
        <f t="shared" si="79"/>
        <v>0</v>
      </c>
      <c r="BE85" s="1">
        <f t="shared" si="79"/>
        <v>0</v>
      </c>
      <c r="BF85" s="1">
        <f t="shared" si="79"/>
        <v>0</v>
      </c>
      <c r="BG85" s="1">
        <f t="shared" si="79"/>
        <v>0</v>
      </c>
      <c r="BH85" s="1">
        <f t="shared" si="79"/>
        <v>0</v>
      </c>
      <c r="BI85" s="1">
        <f t="shared" si="79"/>
        <v>0</v>
      </c>
      <c r="BJ85" s="1">
        <f t="shared" si="79"/>
        <v>0</v>
      </c>
      <c r="BK85" s="1">
        <f t="shared" si="79"/>
        <v>0</v>
      </c>
      <c r="BL85" s="1">
        <f t="shared" si="79"/>
        <v>0</v>
      </c>
      <c r="BM85" s="1">
        <f t="shared" si="79"/>
        <v>0</v>
      </c>
      <c r="BN85" s="1">
        <f t="shared" si="79"/>
        <v>0</v>
      </c>
      <c r="BO85" s="1">
        <f t="shared" si="79"/>
        <v>0</v>
      </c>
      <c r="BP85" s="1">
        <f t="shared" si="77"/>
        <v>0</v>
      </c>
      <c r="BQ85" s="1">
        <f t="shared" si="77"/>
        <v>0</v>
      </c>
      <c r="BR85" s="1">
        <f t="shared" si="77"/>
        <v>0</v>
      </c>
      <c r="BS85" s="1">
        <f t="shared" si="77"/>
        <v>0</v>
      </c>
      <c r="BT85" s="1">
        <f t="shared" si="77"/>
        <v>0</v>
      </c>
      <c r="BU85" s="1">
        <f t="shared" si="77"/>
        <v>0</v>
      </c>
      <c r="BV85" s="1">
        <f t="shared" si="77"/>
        <v>0</v>
      </c>
      <c r="BW85" s="1">
        <f t="shared" si="77"/>
        <v>0</v>
      </c>
      <c r="BX85" s="1">
        <f t="shared" si="77"/>
        <v>0</v>
      </c>
      <c r="BY85" s="1">
        <f t="shared" si="77"/>
        <v>0</v>
      </c>
      <c r="BZ85" s="1">
        <f t="shared" si="77"/>
        <v>0</v>
      </c>
      <c r="CA85" s="1">
        <f t="shared" si="77"/>
        <v>1</v>
      </c>
      <c r="CB85" s="1">
        <f t="shared" si="77"/>
        <v>0</v>
      </c>
      <c r="CC85" s="1">
        <f t="shared" si="77"/>
        <v>0</v>
      </c>
      <c r="CD85" s="1">
        <f t="shared" si="77"/>
        <v>0</v>
      </c>
      <c r="CE85" s="1">
        <f t="shared" si="77"/>
        <v>0</v>
      </c>
      <c r="CF85" s="1">
        <f t="shared" si="77"/>
        <v>0</v>
      </c>
      <c r="CG85" s="1">
        <f t="shared" si="77"/>
        <v>0</v>
      </c>
      <c r="CH85" s="1">
        <f t="shared" si="77"/>
        <v>0</v>
      </c>
      <c r="CI85" s="1">
        <f t="shared" si="77"/>
        <v>0</v>
      </c>
      <c r="CJ85" s="1">
        <f t="shared" si="77"/>
        <v>0</v>
      </c>
      <c r="CK85" s="1">
        <f t="shared" si="77"/>
        <v>0</v>
      </c>
      <c r="CL85" s="1">
        <f t="shared" si="77"/>
        <v>0</v>
      </c>
      <c r="CM85" s="1">
        <f t="shared" si="77"/>
        <v>0</v>
      </c>
      <c r="CN85" s="1">
        <f t="shared" si="77"/>
        <v>0</v>
      </c>
      <c r="CO85" s="1">
        <f t="shared" si="77"/>
        <v>0</v>
      </c>
      <c r="CP85" s="1">
        <f t="shared" si="77"/>
        <v>0</v>
      </c>
      <c r="CQ85" s="1">
        <f t="shared" si="77"/>
        <v>0</v>
      </c>
      <c r="CR85" s="1">
        <f t="shared" si="77"/>
        <v>0</v>
      </c>
      <c r="CS85" s="1">
        <f t="shared" si="77"/>
        <v>0</v>
      </c>
      <c r="CT85" s="1">
        <f t="shared" si="77"/>
        <v>0</v>
      </c>
      <c r="CU85" s="1">
        <f t="shared" si="77"/>
        <v>0</v>
      </c>
      <c r="CV85" s="1">
        <f t="shared" si="77"/>
        <v>0</v>
      </c>
      <c r="CW85" s="1">
        <f t="shared" si="77"/>
        <v>0</v>
      </c>
      <c r="CX85" s="1">
        <f t="shared" si="77"/>
        <v>0</v>
      </c>
      <c r="CY85" s="1">
        <f t="shared" si="77"/>
        <v>0</v>
      </c>
      <c r="CZ85" s="1">
        <f t="shared" si="77"/>
        <v>0</v>
      </c>
      <c r="DA85" s="1">
        <f t="shared" si="77"/>
        <v>0</v>
      </c>
      <c r="DB85" s="1">
        <f t="shared" si="77"/>
        <v>0</v>
      </c>
      <c r="DC85" s="1">
        <f t="shared" si="77"/>
        <v>0</v>
      </c>
      <c r="DD85" s="1">
        <f t="shared" si="77"/>
        <v>0</v>
      </c>
      <c r="DE85" s="1">
        <f t="shared" si="77"/>
        <v>0</v>
      </c>
      <c r="DF85" s="1">
        <f t="shared" si="77"/>
        <v>0</v>
      </c>
      <c r="DG85" s="1">
        <f t="shared" si="77"/>
        <v>0</v>
      </c>
      <c r="DH85" s="1">
        <f t="shared" si="77"/>
        <v>0</v>
      </c>
      <c r="DI85" s="1">
        <f t="shared" si="77"/>
        <v>0</v>
      </c>
      <c r="DJ85" s="1">
        <f t="shared" si="77"/>
        <v>0</v>
      </c>
      <c r="DK85" s="1">
        <f t="shared" si="77"/>
        <v>0</v>
      </c>
      <c r="DL85" s="1">
        <f t="shared" si="77"/>
        <v>0</v>
      </c>
      <c r="DM85" s="1">
        <f t="shared" si="77"/>
        <v>0</v>
      </c>
      <c r="DN85" s="1">
        <f t="shared" si="77"/>
        <v>0</v>
      </c>
      <c r="DO85" s="1">
        <f t="shared" si="77"/>
        <v>0</v>
      </c>
      <c r="DP85" s="1">
        <f t="shared" si="77"/>
        <v>0</v>
      </c>
      <c r="DQ85" s="1">
        <f t="shared" si="77"/>
        <v>0</v>
      </c>
      <c r="DR85" s="1">
        <f t="shared" si="77"/>
        <v>0</v>
      </c>
      <c r="DS85" s="1">
        <f t="shared" si="77"/>
        <v>0</v>
      </c>
      <c r="DT85" s="1">
        <f t="shared" si="77"/>
        <v>0</v>
      </c>
      <c r="DU85" s="1">
        <f t="shared" si="77"/>
        <v>0</v>
      </c>
      <c r="DV85" s="1">
        <f t="shared" si="77"/>
        <v>0</v>
      </c>
      <c r="DW85" s="1">
        <f t="shared" si="77"/>
        <v>0</v>
      </c>
      <c r="DX85" s="1">
        <f t="shared" si="77"/>
        <v>0</v>
      </c>
      <c r="DY85" s="1">
        <f t="shared" si="77"/>
        <v>0</v>
      </c>
      <c r="DZ85" s="1">
        <f t="shared" si="77"/>
        <v>0</v>
      </c>
      <c r="EA85" s="1">
        <f t="shared" si="71"/>
        <v>0</v>
      </c>
      <c r="EB85" s="1">
        <f t="shared" si="69"/>
        <v>0</v>
      </c>
      <c r="EC85" s="1">
        <f t="shared" si="69"/>
        <v>0</v>
      </c>
      <c r="ED85" s="1">
        <f t="shared" si="78"/>
        <v>0</v>
      </c>
      <c r="EE85" s="1">
        <f t="shared" si="78"/>
        <v>0</v>
      </c>
      <c r="EF85" s="1">
        <f t="shared" si="78"/>
        <v>0</v>
      </c>
      <c r="EG85" s="1">
        <f t="shared" si="78"/>
        <v>0</v>
      </c>
      <c r="EH85" s="1">
        <f t="shared" si="78"/>
        <v>0</v>
      </c>
      <c r="EI85" s="1">
        <f t="shared" si="78"/>
        <v>0</v>
      </c>
      <c r="EJ85" s="1">
        <f t="shared" si="78"/>
        <v>0</v>
      </c>
      <c r="EK85" s="1">
        <f t="shared" si="78"/>
        <v>0</v>
      </c>
      <c r="EL85" s="1">
        <f t="shared" si="78"/>
        <v>0</v>
      </c>
      <c r="EM85" s="1">
        <f t="shared" si="78"/>
        <v>0</v>
      </c>
      <c r="EN85" s="1">
        <f t="shared" si="78"/>
        <v>0</v>
      </c>
      <c r="EO85" s="1">
        <f t="shared" si="78"/>
        <v>0</v>
      </c>
      <c r="EP85" s="1">
        <f t="shared" si="78"/>
        <v>0</v>
      </c>
      <c r="EQ85" s="1">
        <f t="shared" si="78"/>
        <v>0</v>
      </c>
      <c r="ER85" s="1">
        <f t="shared" si="78"/>
        <v>0</v>
      </c>
      <c r="ES85" s="1">
        <f t="shared" si="78"/>
        <v>0</v>
      </c>
      <c r="ET85" s="1">
        <f t="shared" si="78"/>
        <v>0</v>
      </c>
      <c r="EU85" s="1">
        <f t="shared" si="78"/>
        <v>0</v>
      </c>
      <c r="EV85" s="1">
        <f t="shared" si="78"/>
        <v>0</v>
      </c>
      <c r="EW85" s="1">
        <f t="shared" si="78"/>
        <v>0</v>
      </c>
      <c r="EX85" s="1">
        <f t="shared" si="78"/>
        <v>0</v>
      </c>
      <c r="EY85" s="1">
        <f t="shared" si="78"/>
        <v>0</v>
      </c>
      <c r="EZ85" s="1">
        <f t="shared" si="78"/>
        <v>0</v>
      </c>
      <c r="FA85" s="1">
        <f t="shared" si="78"/>
        <v>0</v>
      </c>
      <c r="FB85" s="1">
        <f t="shared" si="78"/>
        <v>0</v>
      </c>
      <c r="FC85" s="1">
        <f t="shared" si="78"/>
        <v>0</v>
      </c>
      <c r="FD85" s="1">
        <f t="shared" si="78"/>
        <v>0</v>
      </c>
      <c r="FE85" s="1">
        <f t="shared" si="78"/>
        <v>0</v>
      </c>
      <c r="FF85" s="1">
        <f t="shared" si="78"/>
        <v>0</v>
      </c>
      <c r="FG85" s="1">
        <f t="shared" si="78"/>
        <v>0</v>
      </c>
      <c r="FH85" s="1">
        <f t="shared" si="78"/>
        <v>0</v>
      </c>
      <c r="FI85" s="1">
        <f t="shared" si="78"/>
        <v>0</v>
      </c>
      <c r="FJ85" s="1">
        <f t="shared" si="78"/>
        <v>0</v>
      </c>
      <c r="FK85" s="1">
        <f t="shared" si="78"/>
        <v>0</v>
      </c>
      <c r="FL85" s="1">
        <f t="shared" si="78"/>
        <v>0</v>
      </c>
      <c r="FM85" s="1">
        <f t="shared" si="78"/>
        <v>0</v>
      </c>
      <c r="FN85" s="1">
        <f t="shared" si="78"/>
        <v>0</v>
      </c>
      <c r="FO85" s="1">
        <f t="shared" si="78"/>
        <v>0</v>
      </c>
      <c r="FP85" s="1">
        <f t="shared" si="78"/>
        <v>0</v>
      </c>
      <c r="FQ85" s="1">
        <f t="shared" si="78"/>
        <v>0</v>
      </c>
      <c r="FR85" s="1">
        <f t="shared" si="78"/>
        <v>0</v>
      </c>
      <c r="FS85" s="1">
        <f t="shared" si="78"/>
        <v>0</v>
      </c>
      <c r="FT85" s="1">
        <f t="shared" si="78"/>
        <v>0</v>
      </c>
      <c r="FU85" s="1">
        <f t="shared" si="78"/>
        <v>0</v>
      </c>
      <c r="FV85" s="1">
        <f t="shared" si="78"/>
        <v>0</v>
      </c>
      <c r="FW85" s="1">
        <f t="shared" si="78"/>
        <v>0</v>
      </c>
      <c r="FX85" s="1">
        <f t="shared" si="78"/>
        <v>0</v>
      </c>
      <c r="FY85" s="1">
        <f t="shared" si="78"/>
        <v>0</v>
      </c>
      <c r="FZ85" s="1">
        <f t="shared" si="78"/>
        <v>0</v>
      </c>
      <c r="GA85" s="1">
        <f t="shared" si="78"/>
        <v>0</v>
      </c>
      <c r="GB85" s="1">
        <f t="shared" si="78"/>
        <v>0</v>
      </c>
      <c r="GC85" s="1">
        <f t="shared" si="78"/>
        <v>0</v>
      </c>
      <c r="GD85" s="1">
        <f t="shared" si="78"/>
        <v>0</v>
      </c>
      <c r="GE85" s="1">
        <f t="shared" si="78"/>
        <v>0</v>
      </c>
      <c r="GF85" s="1">
        <f t="shared" si="78"/>
        <v>0</v>
      </c>
      <c r="GG85" s="1">
        <f t="shared" si="78"/>
        <v>0</v>
      </c>
      <c r="GH85" s="1">
        <f t="shared" si="78"/>
        <v>0</v>
      </c>
      <c r="GI85" s="1">
        <f t="shared" si="78"/>
        <v>0</v>
      </c>
      <c r="GJ85" s="1">
        <f t="shared" si="78"/>
        <v>0</v>
      </c>
      <c r="GK85" s="1">
        <f t="shared" si="78"/>
        <v>0</v>
      </c>
      <c r="GL85" s="1">
        <f t="shared" si="78"/>
        <v>0</v>
      </c>
      <c r="GM85" s="1">
        <f t="shared" si="78"/>
        <v>0</v>
      </c>
      <c r="GN85" s="1">
        <f t="shared" si="78"/>
        <v>0</v>
      </c>
      <c r="GO85" s="1">
        <f t="shared" ref="GO85:GX88" si="80">IF($B85=GO$8,1,0)</f>
        <v>0</v>
      </c>
      <c r="GP85" s="1">
        <f t="shared" si="80"/>
        <v>0</v>
      </c>
      <c r="GQ85" s="1">
        <f t="shared" si="80"/>
        <v>0</v>
      </c>
      <c r="GR85" s="1">
        <f t="shared" si="80"/>
        <v>0</v>
      </c>
      <c r="GS85" s="1">
        <f t="shared" si="80"/>
        <v>0</v>
      </c>
      <c r="GT85" s="1">
        <f t="shared" si="80"/>
        <v>0</v>
      </c>
      <c r="GU85" s="1">
        <f t="shared" si="80"/>
        <v>0</v>
      </c>
      <c r="GV85" s="1">
        <f t="shared" si="80"/>
        <v>0</v>
      </c>
      <c r="GW85" s="1">
        <f t="shared" si="80"/>
        <v>0</v>
      </c>
      <c r="GX85" s="1">
        <f t="shared" si="80"/>
        <v>0</v>
      </c>
      <c r="GY85" s="1">
        <f>IF(INDEX('W2. Regional GDP data'!$E$8:$L$211,MATCH($A85,'W2. Regional GDP data'!$B$8:$B$211,0),MATCH(GY$7,'W2. Regional GDP data'!$E$7:$L$7,0))=GY$8,1,0)</f>
        <v>0</v>
      </c>
      <c r="GZ85" s="1">
        <f>IF(INDEX('W2. Regional GDP data'!$E$8:$L$211,MATCH($A85,'W2. Regional GDP data'!$B$8:$B$211,0),MATCH(GZ$7,'W2. Regional GDP data'!$E$7:$L$7,0))=GZ$8,1,0)</f>
        <v>0</v>
      </c>
      <c r="HA85" s="1">
        <f>IF(INDEX('W2. Regional GDP data'!$E$8:$L$211,MATCH($A85,'W2. Regional GDP data'!$B$8:$B$211,0),MATCH(HA$7,'W2. Regional GDP data'!$E$7:$L$7,0))=HA$8,1,0)</f>
        <v>0</v>
      </c>
      <c r="HB85" s="1">
        <f>IF(INDEX('W2. Regional GDP data'!$E$8:$L$211,MATCH($A85,'W2. Regional GDP data'!$B$8:$B$211,0),MATCH(HB$7,'W2. Regional GDP data'!$E$7:$L$7,0))=HB$8,1,0)</f>
        <v>0</v>
      </c>
      <c r="HC85" s="1">
        <f>IF(INDEX('W2. Regional GDP data'!$E$8:$L$211,MATCH($A85,'W2. Regional GDP data'!$B$8:$B$211,0),MATCH(HC$7,'W2. Regional GDP data'!$E$7:$L$7,0))=HC$8,1,0)</f>
        <v>0</v>
      </c>
      <c r="HD85" s="1">
        <f>IF(INDEX('W2. Regional GDP data'!$E$8:$L$211,MATCH($A85,'W2. Regional GDP data'!$B$8:$B$211,0),MATCH(HD$7,'W2. Regional GDP data'!$E$7:$L$7,0))=HD$8,1,0)</f>
        <v>0</v>
      </c>
      <c r="HE85" s="1">
        <f>IF(INDEX('W2. Regional GDP data'!$E$8:$L$211,MATCH($A85,'W2. Regional GDP data'!$B$8:$B$211,0),MATCH(HE$7,'W2. Regional GDP data'!$E$7:$L$7,0))=HE$8,1,0)</f>
        <v>1</v>
      </c>
      <c r="HF85" s="1">
        <f>IF(INDEX('W2. Regional GDP data'!$E$8:$L$211,MATCH($A85,'W2. Regional GDP data'!$B$8:$B$211,0),MATCH(HF$7,'W2. Regional GDP data'!$E$7:$L$7,0))=HF$8,1,0)</f>
        <v>0</v>
      </c>
      <c r="HG85" s="1">
        <f>IF(INDEX('W2. Regional GDP data'!$E$8:$L$211,MATCH($A85,'W2. Regional GDP data'!$B$8:$B$211,0),MATCH(HG$7,'W2. Regional GDP data'!$E$7:$L$7,0))=HG$8,1,0)</f>
        <v>0</v>
      </c>
      <c r="HH85" s="1">
        <f>IF(INDEX('W2. Regional GDP data'!$E$8:$L$211,MATCH($A85,'W2. Regional GDP data'!$B$8:$B$211,0),MATCH(HH$7,'W2. Regional GDP data'!$E$7:$L$7,0))=HH$8,1,0)</f>
        <v>0</v>
      </c>
      <c r="HI85" s="1">
        <f>IF(INDEX('W2. Regional GDP data'!$E$8:$L$211,MATCH($A85,'W2. Regional GDP data'!$B$8:$B$211,0),MATCH(HI$7,'W2. Regional GDP data'!$E$7:$L$7,0))=HI$8,1,0)</f>
        <v>0</v>
      </c>
      <c r="HJ85" s="1">
        <f>IF(INDEX('W2. Regional GDP data'!$E$8:$L$211,MATCH($A85,'W2. Regional GDP data'!$B$8:$B$211,0),MATCH(HJ$7,'W2. Regional GDP data'!$E$7:$L$7,0))=HJ$8,1,0)</f>
        <v>0</v>
      </c>
      <c r="HK85" s="1">
        <f>IF(INDEX('W2. Regional GDP data'!$E$8:$L$211,MATCH($A85,'W2. Regional GDP data'!$B$8:$B$211,0),MATCH(HK$7,'W2. Regional GDP data'!$E$7:$L$7,0))=HK$8,1,0)</f>
        <v>0</v>
      </c>
      <c r="HL85" s="1">
        <f>IF(INDEX('W2. Regional GDP data'!$E$8:$L$211,MATCH($A85,'W2. Regional GDP data'!$B$8:$B$211,0),MATCH(HL$7,'W2. Regional GDP data'!$E$7:$L$7,0))=HL$8,1,0)</f>
        <v>0</v>
      </c>
      <c r="HM85" s="1">
        <f>IF(INDEX('W2. Regional GDP data'!$E$8:$L$211,MATCH($A85,'W2. Regional GDP data'!$B$8:$B$211,0),MATCH(HM$7,'W2. Regional GDP data'!$E$7:$L$7,0))=HM$8,1,0)</f>
        <v>0</v>
      </c>
      <c r="HN85" s="1">
        <f>IF(INDEX('W2. Regional GDP data'!$E$8:$L$211,MATCH($A85,'W2. Regional GDP data'!$B$8:$B$211,0),MATCH(HN$7,'W2. Regional GDP data'!$E$7:$L$7,0))=HN$8,1,0)</f>
        <v>0</v>
      </c>
      <c r="HO85" s="1">
        <f>IF(INDEX('W2. Regional GDP data'!$E$8:$L$211,MATCH($A85,'W2. Regional GDP data'!$B$8:$B$211,0),MATCH(HO$7,'W2. Regional GDP data'!$E$7:$L$7,0))=HO$8,1,0)</f>
        <v>0</v>
      </c>
      <c r="HP85" s="1">
        <f>IF(INDEX('W2. Regional GDP data'!$E$8:$L$211,MATCH($A85,'W2. Regional GDP data'!$B$8:$B$211,0),MATCH(HP$7,'W2. Regional GDP data'!$E$7:$L$7,0))=HP$8,1,0)</f>
        <v>0</v>
      </c>
      <c r="HQ85" s="1">
        <f>IF(INDEX('W2. Regional GDP data'!$E$8:$L$211,MATCH($A85,'W2. Regional GDP data'!$B$8:$B$211,0),MATCH(HQ$7,'W2. Regional GDP data'!$E$7:$L$7,0))=HQ$8,1,0)</f>
        <v>0</v>
      </c>
      <c r="HR85" s="1">
        <f>IF(INDEX('W2. Regional GDP data'!$E$8:$L$211,MATCH($A85,'W2. Regional GDP data'!$B$8:$B$211,0),MATCH(HR$7,'W2. Regional GDP data'!$E$7:$L$7,0))=HR$8,1,0)</f>
        <v>0</v>
      </c>
      <c r="HS85" s="1">
        <f>IF(INDEX('W2. Regional GDP data'!$E$8:$L$211,MATCH($A85,'W2. Regional GDP data'!$B$8:$B$211,0),MATCH(HS$7,'W2. Regional GDP data'!$E$7:$L$7,0))=HS$8,1,0)</f>
        <v>0</v>
      </c>
      <c r="HT85" s="1">
        <f>IF(INDEX('W2. Regional GDP data'!$E$8:$L$211,MATCH($A85,'W2. Regional GDP data'!$B$8:$B$211,0),MATCH(HT$7,'W2. Regional GDP data'!$E$7:$L$7,0))=HT$8,1,0)</f>
        <v>0</v>
      </c>
      <c r="HU85" s="1">
        <f>IF(INDEX('W2. Regional GDP data'!$E$8:$L$211,MATCH($A85,'W2. Regional GDP data'!$B$8:$B$211,0),MATCH(HU$7,'W2. Regional GDP data'!$E$7:$L$7,0))=HU$8,1,0)</f>
        <v>0</v>
      </c>
      <c r="HV85" s="1">
        <f>IF(INDEX('W2. Regional GDP data'!$E$8:$L$211,MATCH($A85,'W2. Regional GDP data'!$B$8:$B$211,0),MATCH(HV$7,'W2. Regional GDP data'!$E$7:$L$7,0))=HV$8,1,0)</f>
        <v>0</v>
      </c>
      <c r="HW85" s="1">
        <f>IF(INDEX('W2. Regional GDP data'!$E$8:$L$211,MATCH($A85,'W2. Regional GDP data'!$B$8:$B$211,0),MATCH(HW$7,'W2. Regional GDP data'!$E$7:$L$7,0))=HW$8,1,0)</f>
        <v>0</v>
      </c>
      <c r="HX85" s="1">
        <f>IF(INDEX('W2. Regional GDP data'!$E$8:$L$211,MATCH($A85,'W2. Regional GDP data'!$B$8:$B$211,0),MATCH(HX$7,'W2. Regional GDP data'!$E$7:$L$7,0))=HX$8,1,0)</f>
        <v>1</v>
      </c>
      <c r="HY85" s="1">
        <f>IF(INDEX('W2. Regional GDP data'!$E$8:$L$211,MATCH($A85,'W2. Regional GDP data'!$B$8:$B$211,0),MATCH(HY$7,'W2. Regional GDP data'!$E$7:$L$7,0))=HY$8,1,0)</f>
        <v>0</v>
      </c>
      <c r="HZ85" s="1">
        <f>IF(INDEX('W2. Regional GDP data'!$E$8:$L$211,MATCH($A85,'W2. Regional GDP data'!$B$8:$B$211,0),MATCH(HZ$7,'W2. Regional GDP data'!$E$7:$L$7,0))=HZ$8,1,0)</f>
        <v>0</v>
      </c>
      <c r="IA85" s="1">
        <f>IF(INDEX('W2. Regional GDP data'!$E$8:$L$211,MATCH($A85,'W2. Regional GDP data'!$B$8:$B$211,0),MATCH(IA$7,'W2. Regional GDP data'!$E$7:$L$7,0))=IA$8,1,0)</f>
        <v>0</v>
      </c>
      <c r="IB85" s="1">
        <f>IF(INDEX('W2. Regional GDP data'!$E$8:$L$211,MATCH($A85,'W2. Regional GDP data'!$B$8:$B$211,0),MATCH(IB$7,'W2. Regional GDP data'!$E$7:$L$7,0))=IB$8,1,0)</f>
        <v>0</v>
      </c>
      <c r="IC85" s="1">
        <v>1</v>
      </c>
    </row>
    <row r="86" spans="1:237">
      <c r="A86" s="1" t="s">
        <v>489</v>
      </c>
      <c r="B86" s="1" t="s">
        <v>331</v>
      </c>
      <c r="C86" s="1">
        <f t="shared" si="68"/>
        <v>0</v>
      </c>
      <c r="D86" s="1">
        <f t="shared" si="79"/>
        <v>0</v>
      </c>
      <c r="E86" s="1">
        <f t="shared" si="79"/>
        <v>0</v>
      </c>
      <c r="F86" s="1">
        <f t="shared" si="79"/>
        <v>0</v>
      </c>
      <c r="G86" s="1">
        <f t="shared" si="79"/>
        <v>0</v>
      </c>
      <c r="H86" s="1">
        <f t="shared" si="79"/>
        <v>0</v>
      </c>
      <c r="I86" s="1">
        <f t="shared" si="79"/>
        <v>0</v>
      </c>
      <c r="J86" s="1">
        <f t="shared" si="79"/>
        <v>0</v>
      </c>
      <c r="K86" s="1">
        <f t="shared" si="79"/>
        <v>0</v>
      </c>
      <c r="L86" s="1">
        <f t="shared" si="79"/>
        <v>0</v>
      </c>
      <c r="M86" s="1">
        <f t="shared" si="79"/>
        <v>0</v>
      </c>
      <c r="N86" s="1">
        <f t="shared" si="79"/>
        <v>0</v>
      </c>
      <c r="O86" s="1">
        <f t="shared" si="79"/>
        <v>0</v>
      </c>
      <c r="P86" s="1">
        <f t="shared" si="79"/>
        <v>0</v>
      </c>
      <c r="Q86" s="1">
        <f t="shared" si="79"/>
        <v>0</v>
      </c>
      <c r="R86" s="1">
        <f t="shared" si="79"/>
        <v>0</v>
      </c>
      <c r="S86" s="1">
        <f t="shared" si="79"/>
        <v>0</v>
      </c>
      <c r="T86" s="1">
        <f t="shared" si="79"/>
        <v>0</v>
      </c>
      <c r="U86" s="1">
        <f t="shared" si="79"/>
        <v>0</v>
      </c>
      <c r="V86" s="1">
        <f t="shared" si="79"/>
        <v>0</v>
      </c>
      <c r="W86" s="1">
        <f t="shared" si="79"/>
        <v>0</v>
      </c>
      <c r="X86" s="1">
        <f t="shared" si="79"/>
        <v>0</v>
      </c>
      <c r="Y86" s="1">
        <f t="shared" si="79"/>
        <v>0</v>
      </c>
      <c r="Z86" s="1">
        <f t="shared" si="79"/>
        <v>0</v>
      </c>
      <c r="AA86" s="1">
        <f t="shared" si="79"/>
        <v>0</v>
      </c>
      <c r="AB86" s="1">
        <f t="shared" si="79"/>
        <v>0</v>
      </c>
      <c r="AC86" s="1">
        <f t="shared" si="79"/>
        <v>0</v>
      </c>
      <c r="AD86" s="1">
        <f t="shared" si="79"/>
        <v>0</v>
      </c>
      <c r="AE86" s="1">
        <f t="shared" si="79"/>
        <v>0</v>
      </c>
      <c r="AF86" s="1">
        <f t="shared" si="79"/>
        <v>0</v>
      </c>
      <c r="AG86" s="1">
        <f t="shared" si="79"/>
        <v>0</v>
      </c>
      <c r="AH86" s="1">
        <f t="shared" si="79"/>
        <v>0</v>
      </c>
      <c r="AI86" s="1">
        <f t="shared" si="79"/>
        <v>0</v>
      </c>
      <c r="AJ86" s="1">
        <f t="shared" si="79"/>
        <v>0</v>
      </c>
      <c r="AK86" s="1">
        <f t="shared" si="79"/>
        <v>0</v>
      </c>
      <c r="AL86" s="1">
        <f t="shared" si="79"/>
        <v>0</v>
      </c>
      <c r="AM86" s="1">
        <f t="shared" si="79"/>
        <v>0</v>
      </c>
      <c r="AN86" s="1">
        <f t="shared" si="79"/>
        <v>0</v>
      </c>
      <c r="AO86" s="1">
        <f t="shared" si="79"/>
        <v>0</v>
      </c>
      <c r="AP86" s="1">
        <f t="shared" si="79"/>
        <v>0</v>
      </c>
      <c r="AQ86" s="1">
        <f t="shared" si="79"/>
        <v>0</v>
      </c>
      <c r="AR86" s="1">
        <f t="shared" si="79"/>
        <v>0</v>
      </c>
      <c r="AS86" s="1">
        <f t="shared" si="79"/>
        <v>0</v>
      </c>
      <c r="AT86" s="1">
        <f t="shared" si="79"/>
        <v>0</v>
      </c>
      <c r="AU86" s="1">
        <f t="shared" si="79"/>
        <v>0</v>
      </c>
      <c r="AV86" s="1">
        <f t="shared" si="79"/>
        <v>0</v>
      </c>
      <c r="AW86" s="1">
        <f t="shared" si="79"/>
        <v>0</v>
      </c>
      <c r="AX86" s="1">
        <f t="shared" si="79"/>
        <v>0</v>
      </c>
      <c r="AY86" s="1">
        <f t="shared" si="79"/>
        <v>0</v>
      </c>
      <c r="AZ86" s="1">
        <f t="shared" si="79"/>
        <v>0</v>
      </c>
      <c r="BA86" s="1">
        <f t="shared" si="79"/>
        <v>0</v>
      </c>
      <c r="BB86" s="1">
        <f t="shared" si="79"/>
        <v>0</v>
      </c>
      <c r="BC86" s="1">
        <f t="shared" si="79"/>
        <v>0</v>
      </c>
      <c r="BD86" s="1">
        <f t="shared" si="79"/>
        <v>0</v>
      </c>
      <c r="BE86" s="1">
        <f t="shared" si="79"/>
        <v>0</v>
      </c>
      <c r="BF86" s="1">
        <f t="shared" si="79"/>
        <v>0</v>
      </c>
      <c r="BG86" s="1">
        <f t="shared" si="79"/>
        <v>0</v>
      </c>
      <c r="BH86" s="1">
        <f t="shared" si="79"/>
        <v>0</v>
      </c>
      <c r="BI86" s="1">
        <f t="shared" si="79"/>
        <v>0</v>
      </c>
      <c r="BJ86" s="1">
        <f t="shared" si="79"/>
        <v>0</v>
      </c>
      <c r="BK86" s="1">
        <f t="shared" si="79"/>
        <v>0</v>
      </c>
      <c r="BL86" s="1">
        <f t="shared" si="79"/>
        <v>0</v>
      </c>
      <c r="BM86" s="1">
        <f t="shared" si="79"/>
        <v>0</v>
      </c>
      <c r="BN86" s="1">
        <f t="shared" si="79"/>
        <v>0</v>
      </c>
      <c r="BO86" s="1">
        <f t="shared" ref="BO86:DZ89" si="81">IF($B86=BO$8,1,0)</f>
        <v>0</v>
      </c>
      <c r="BP86" s="1">
        <f t="shared" si="81"/>
        <v>0</v>
      </c>
      <c r="BQ86" s="1">
        <f t="shared" si="81"/>
        <v>0</v>
      </c>
      <c r="BR86" s="1">
        <f t="shared" si="81"/>
        <v>0</v>
      </c>
      <c r="BS86" s="1">
        <f t="shared" si="81"/>
        <v>0</v>
      </c>
      <c r="BT86" s="1">
        <f t="shared" si="81"/>
        <v>0</v>
      </c>
      <c r="BU86" s="1">
        <f t="shared" si="81"/>
        <v>0</v>
      </c>
      <c r="BV86" s="1">
        <f t="shared" si="81"/>
        <v>0</v>
      </c>
      <c r="BW86" s="1">
        <f t="shared" si="81"/>
        <v>0</v>
      </c>
      <c r="BX86" s="1">
        <f t="shared" si="81"/>
        <v>0</v>
      </c>
      <c r="BY86" s="1">
        <f t="shared" si="81"/>
        <v>0</v>
      </c>
      <c r="BZ86" s="1">
        <f t="shared" si="81"/>
        <v>0</v>
      </c>
      <c r="CA86" s="1">
        <f t="shared" si="81"/>
        <v>0</v>
      </c>
      <c r="CB86" s="1">
        <f t="shared" si="81"/>
        <v>1</v>
      </c>
      <c r="CC86" s="1">
        <f t="shared" si="81"/>
        <v>0</v>
      </c>
      <c r="CD86" s="1">
        <f t="shared" si="81"/>
        <v>0</v>
      </c>
      <c r="CE86" s="1">
        <f t="shared" si="81"/>
        <v>0</v>
      </c>
      <c r="CF86" s="1">
        <f t="shared" si="81"/>
        <v>0</v>
      </c>
      <c r="CG86" s="1">
        <f t="shared" si="81"/>
        <v>0</v>
      </c>
      <c r="CH86" s="1">
        <f t="shared" si="81"/>
        <v>0</v>
      </c>
      <c r="CI86" s="1">
        <f t="shared" si="81"/>
        <v>0</v>
      </c>
      <c r="CJ86" s="1">
        <f t="shared" si="81"/>
        <v>0</v>
      </c>
      <c r="CK86" s="1">
        <f t="shared" si="81"/>
        <v>0</v>
      </c>
      <c r="CL86" s="1">
        <f t="shared" si="81"/>
        <v>0</v>
      </c>
      <c r="CM86" s="1">
        <f t="shared" si="81"/>
        <v>0</v>
      </c>
      <c r="CN86" s="1">
        <f t="shared" si="81"/>
        <v>0</v>
      </c>
      <c r="CO86" s="1">
        <f t="shared" si="81"/>
        <v>0</v>
      </c>
      <c r="CP86" s="1">
        <f t="shared" si="81"/>
        <v>0</v>
      </c>
      <c r="CQ86" s="1">
        <f t="shared" si="81"/>
        <v>0</v>
      </c>
      <c r="CR86" s="1">
        <f t="shared" si="81"/>
        <v>0</v>
      </c>
      <c r="CS86" s="1">
        <f t="shared" si="81"/>
        <v>0</v>
      </c>
      <c r="CT86" s="1">
        <f t="shared" si="81"/>
        <v>0</v>
      </c>
      <c r="CU86" s="1">
        <f t="shared" si="81"/>
        <v>0</v>
      </c>
      <c r="CV86" s="1">
        <f t="shared" si="81"/>
        <v>0</v>
      </c>
      <c r="CW86" s="1">
        <f t="shared" si="81"/>
        <v>0</v>
      </c>
      <c r="CX86" s="1">
        <f t="shared" si="81"/>
        <v>0</v>
      </c>
      <c r="CY86" s="1">
        <f t="shared" si="81"/>
        <v>0</v>
      </c>
      <c r="CZ86" s="1">
        <f t="shared" si="81"/>
        <v>0</v>
      </c>
      <c r="DA86" s="1">
        <f t="shared" si="81"/>
        <v>0</v>
      </c>
      <c r="DB86" s="1">
        <f t="shared" si="81"/>
        <v>0</v>
      </c>
      <c r="DC86" s="1">
        <f t="shared" si="81"/>
        <v>0</v>
      </c>
      <c r="DD86" s="1">
        <f t="shared" si="81"/>
        <v>0</v>
      </c>
      <c r="DE86" s="1">
        <f t="shared" si="81"/>
        <v>0</v>
      </c>
      <c r="DF86" s="1">
        <f t="shared" si="81"/>
        <v>0</v>
      </c>
      <c r="DG86" s="1">
        <f t="shared" si="81"/>
        <v>0</v>
      </c>
      <c r="DH86" s="1">
        <f t="shared" si="81"/>
        <v>0</v>
      </c>
      <c r="DI86" s="1">
        <f t="shared" si="81"/>
        <v>0</v>
      </c>
      <c r="DJ86" s="1">
        <f t="shared" si="81"/>
        <v>0</v>
      </c>
      <c r="DK86" s="1">
        <f t="shared" si="81"/>
        <v>0</v>
      </c>
      <c r="DL86" s="1">
        <f t="shared" si="81"/>
        <v>0</v>
      </c>
      <c r="DM86" s="1">
        <f t="shared" si="81"/>
        <v>0</v>
      </c>
      <c r="DN86" s="1">
        <f t="shared" si="81"/>
        <v>0</v>
      </c>
      <c r="DO86" s="1">
        <f t="shared" si="81"/>
        <v>0</v>
      </c>
      <c r="DP86" s="1">
        <f t="shared" si="81"/>
        <v>0</v>
      </c>
      <c r="DQ86" s="1">
        <f t="shared" si="81"/>
        <v>0</v>
      </c>
      <c r="DR86" s="1">
        <f t="shared" si="81"/>
        <v>0</v>
      </c>
      <c r="DS86" s="1">
        <f t="shared" si="81"/>
        <v>0</v>
      </c>
      <c r="DT86" s="1">
        <f t="shared" si="81"/>
        <v>0</v>
      </c>
      <c r="DU86" s="1">
        <f t="shared" si="81"/>
        <v>0</v>
      </c>
      <c r="DV86" s="1">
        <f t="shared" si="81"/>
        <v>0</v>
      </c>
      <c r="DW86" s="1">
        <f t="shared" si="81"/>
        <v>0</v>
      </c>
      <c r="DX86" s="1">
        <f t="shared" si="81"/>
        <v>0</v>
      </c>
      <c r="DY86" s="1">
        <f t="shared" si="81"/>
        <v>0</v>
      </c>
      <c r="DZ86" s="1">
        <f t="shared" si="81"/>
        <v>0</v>
      </c>
      <c r="EA86" s="1">
        <f t="shared" si="71"/>
        <v>0</v>
      </c>
      <c r="EB86" s="1">
        <f t="shared" si="69"/>
        <v>0</v>
      </c>
      <c r="EC86" s="1">
        <f t="shared" si="69"/>
        <v>0</v>
      </c>
      <c r="ED86" s="1">
        <f t="shared" ref="ED86:GO89" si="82">IF($B86=ED$8,1,0)</f>
        <v>0</v>
      </c>
      <c r="EE86" s="1">
        <f t="shared" si="82"/>
        <v>0</v>
      </c>
      <c r="EF86" s="1">
        <f t="shared" si="82"/>
        <v>0</v>
      </c>
      <c r="EG86" s="1">
        <f t="shared" si="82"/>
        <v>0</v>
      </c>
      <c r="EH86" s="1">
        <f t="shared" si="82"/>
        <v>0</v>
      </c>
      <c r="EI86" s="1">
        <f t="shared" si="82"/>
        <v>0</v>
      </c>
      <c r="EJ86" s="1">
        <f t="shared" si="82"/>
        <v>0</v>
      </c>
      <c r="EK86" s="1">
        <f t="shared" si="82"/>
        <v>0</v>
      </c>
      <c r="EL86" s="1">
        <f t="shared" si="82"/>
        <v>0</v>
      </c>
      <c r="EM86" s="1">
        <f t="shared" si="82"/>
        <v>0</v>
      </c>
      <c r="EN86" s="1">
        <f t="shared" si="82"/>
        <v>0</v>
      </c>
      <c r="EO86" s="1">
        <f t="shared" si="82"/>
        <v>0</v>
      </c>
      <c r="EP86" s="1">
        <f t="shared" si="82"/>
        <v>0</v>
      </c>
      <c r="EQ86" s="1">
        <f t="shared" si="82"/>
        <v>0</v>
      </c>
      <c r="ER86" s="1">
        <f t="shared" si="82"/>
        <v>0</v>
      </c>
      <c r="ES86" s="1">
        <f t="shared" si="82"/>
        <v>0</v>
      </c>
      <c r="ET86" s="1">
        <f t="shared" si="82"/>
        <v>0</v>
      </c>
      <c r="EU86" s="1">
        <f t="shared" si="82"/>
        <v>0</v>
      </c>
      <c r="EV86" s="1">
        <f t="shared" si="82"/>
        <v>0</v>
      </c>
      <c r="EW86" s="1">
        <f t="shared" si="82"/>
        <v>0</v>
      </c>
      <c r="EX86" s="1">
        <f t="shared" si="82"/>
        <v>0</v>
      </c>
      <c r="EY86" s="1">
        <f t="shared" si="82"/>
        <v>0</v>
      </c>
      <c r="EZ86" s="1">
        <f t="shared" si="82"/>
        <v>0</v>
      </c>
      <c r="FA86" s="1">
        <f t="shared" si="82"/>
        <v>0</v>
      </c>
      <c r="FB86" s="1">
        <f t="shared" si="82"/>
        <v>0</v>
      </c>
      <c r="FC86" s="1">
        <f t="shared" si="82"/>
        <v>0</v>
      </c>
      <c r="FD86" s="1">
        <f t="shared" si="82"/>
        <v>0</v>
      </c>
      <c r="FE86" s="1">
        <f t="shared" si="82"/>
        <v>0</v>
      </c>
      <c r="FF86" s="1">
        <f t="shared" si="82"/>
        <v>0</v>
      </c>
      <c r="FG86" s="1">
        <f t="shared" si="82"/>
        <v>0</v>
      </c>
      <c r="FH86" s="1">
        <f t="shared" si="82"/>
        <v>0</v>
      </c>
      <c r="FI86" s="1">
        <f t="shared" si="82"/>
        <v>0</v>
      </c>
      <c r="FJ86" s="1">
        <f t="shared" si="82"/>
        <v>0</v>
      </c>
      <c r="FK86" s="1">
        <f t="shared" si="82"/>
        <v>0</v>
      </c>
      <c r="FL86" s="1">
        <f t="shared" si="82"/>
        <v>0</v>
      </c>
      <c r="FM86" s="1">
        <f t="shared" si="82"/>
        <v>0</v>
      </c>
      <c r="FN86" s="1">
        <f t="shared" si="82"/>
        <v>0</v>
      </c>
      <c r="FO86" s="1">
        <f t="shared" si="82"/>
        <v>0</v>
      </c>
      <c r="FP86" s="1">
        <f t="shared" si="82"/>
        <v>0</v>
      </c>
      <c r="FQ86" s="1">
        <f t="shared" si="82"/>
        <v>0</v>
      </c>
      <c r="FR86" s="1">
        <f t="shared" si="82"/>
        <v>0</v>
      </c>
      <c r="FS86" s="1">
        <f t="shared" si="82"/>
        <v>0</v>
      </c>
      <c r="FT86" s="1">
        <f t="shared" si="82"/>
        <v>0</v>
      </c>
      <c r="FU86" s="1">
        <f t="shared" si="82"/>
        <v>0</v>
      </c>
      <c r="FV86" s="1">
        <f t="shared" si="82"/>
        <v>0</v>
      </c>
      <c r="FW86" s="1">
        <f t="shared" si="82"/>
        <v>0</v>
      </c>
      <c r="FX86" s="1">
        <f t="shared" si="82"/>
        <v>0</v>
      </c>
      <c r="FY86" s="1">
        <f t="shared" si="82"/>
        <v>0</v>
      </c>
      <c r="FZ86" s="1">
        <f t="shared" si="82"/>
        <v>0</v>
      </c>
      <c r="GA86" s="1">
        <f t="shared" si="82"/>
        <v>0</v>
      </c>
      <c r="GB86" s="1">
        <f t="shared" si="82"/>
        <v>0</v>
      </c>
      <c r="GC86" s="1">
        <f t="shared" si="82"/>
        <v>0</v>
      </c>
      <c r="GD86" s="1">
        <f t="shared" si="82"/>
        <v>0</v>
      </c>
      <c r="GE86" s="1">
        <f t="shared" si="82"/>
        <v>0</v>
      </c>
      <c r="GF86" s="1">
        <f t="shared" si="82"/>
        <v>0</v>
      </c>
      <c r="GG86" s="1">
        <f t="shared" si="82"/>
        <v>0</v>
      </c>
      <c r="GH86" s="1">
        <f t="shared" si="82"/>
        <v>0</v>
      </c>
      <c r="GI86" s="1">
        <f t="shared" si="82"/>
        <v>0</v>
      </c>
      <c r="GJ86" s="1">
        <f t="shared" si="82"/>
        <v>0</v>
      </c>
      <c r="GK86" s="1">
        <f t="shared" si="82"/>
        <v>0</v>
      </c>
      <c r="GL86" s="1">
        <f t="shared" si="82"/>
        <v>0</v>
      </c>
      <c r="GM86" s="1">
        <f t="shared" si="82"/>
        <v>0</v>
      </c>
      <c r="GN86" s="1">
        <f t="shared" si="82"/>
        <v>0</v>
      </c>
      <c r="GO86" s="1">
        <f t="shared" si="82"/>
        <v>0</v>
      </c>
      <c r="GP86" s="1">
        <f t="shared" si="80"/>
        <v>0</v>
      </c>
      <c r="GQ86" s="1">
        <f t="shared" si="80"/>
        <v>0</v>
      </c>
      <c r="GR86" s="1">
        <f t="shared" si="80"/>
        <v>0</v>
      </c>
      <c r="GS86" s="1">
        <f t="shared" si="80"/>
        <v>0</v>
      </c>
      <c r="GT86" s="1">
        <f t="shared" si="80"/>
        <v>0</v>
      </c>
      <c r="GU86" s="1">
        <f t="shared" si="80"/>
        <v>0</v>
      </c>
      <c r="GV86" s="1">
        <f t="shared" si="80"/>
        <v>0</v>
      </c>
      <c r="GW86" s="1">
        <f t="shared" si="80"/>
        <v>0</v>
      </c>
      <c r="GX86" s="1">
        <f t="shared" si="80"/>
        <v>0</v>
      </c>
      <c r="GY86" s="1">
        <f>IF(INDEX('W2. Regional GDP data'!$E$8:$L$211,MATCH($A86,'W2. Regional GDP data'!$B$8:$B$211,0),MATCH(GY$7,'W2. Regional GDP data'!$E$7:$L$7,0))=GY$8,1,0)</f>
        <v>0</v>
      </c>
      <c r="GZ86" s="1">
        <f>IF(INDEX('W2. Regional GDP data'!$E$8:$L$211,MATCH($A86,'W2. Regional GDP data'!$B$8:$B$211,0),MATCH(GZ$7,'W2. Regional GDP data'!$E$7:$L$7,0))=GZ$8,1,0)</f>
        <v>0</v>
      </c>
      <c r="HA86" s="1">
        <f>IF(INDEX('W2. Regional GDP data'!$E$8:$L$211,MATCH($A86,'W2. Regional GDP data'!$B$8:$B$211,0),MATCH(HA$7,'W2. Regional GDP data'!$E$7:$L$7,0))=HA$8,1,0)</f>
        <v>0</v>
      </c>
      <c r="HB86" s="1">
        <f>IF(INDEX('W2. Regional GDP data'!$E$8:$L$211,MATCH($A86,'W2. Regional GDP data'!$B$8:$B$211,0),MATCH(HB$7,'W2. Regional GDP data'!$E$7:$L$7,0))=HB$8,1,0)</f>
        <v>0</v>
      </c>
      <c r="HC86" s="1">
        <f>IF(INDEX('W2. Regional GDP data'!$E$8:$L$211,MATCH($A86,'W2. Regional GDP data'!$B$8:$B$211,0),MATCH(HC$7,'W2. Regional GDP data'!$E$7:$L$7,0))=HC$8,1,0)</f>
        <v>1</v>
      </c>
      <c r="HD86" s="1">
        <f>IF(INDEX('W2. Regional GDP data'!$E$8:$L$211,MATCH($A86,'W2. Regional GDP data'!$B$8:$B$211,0),MATCH(HD$7,'W2. Regional GDP data'!$E$7:$L$7,0))=HD$8,1,0)</f>
        <v>0</v>
      </c>
      <c r="HE86" s="1">
        <f>IF(INDEX('W2. Regional GDP data'!$E$8:$L$211,MATCH($A86,'W2. Regional GDP data'!$B$8:$B$211,0),MATCH(HE$7,'W2. Regional GDP data'!$E$7:$L$7,0))=HE$8,1,0)</f>
        <v>0</v>
      </c>
      <c r="HF86" s="1">
        <f>IF(INDEX('W2. Regional GDP data'!$E$8:$L$211,MATCH($A86,'W2. Regional GDP data'!$B$8:$B$211,0),MATCH(HF$7,'W2. Regional GDP data'!$E$7:$L$7,0))=HF$8,1,0)</f>
        <v>0</v>
      </c>
      <c r="HG86" s="1">
        <f>IF(INDEX('W2. Regional GDP data'!$E$8:$L$211,MATCH($A86,'W2. Regional GDP data'!$B$8:$B$211,0),MATCH(HG$7,'W2. Regional GDP data'!$E$7:$L$7,0))=HG$8,1,0)</f>
        <v>0</v>
      </c>
      <c r="HH86" s="1">
        <f>IF(INDEX('W2. Regional GDP data'!$E$8:$L$211,MATCH($A86,'W2. Regional GDP data'!$B$8:$B$211,0),MATCH(HH$7,'W2. Regional GDP data'!$E$7:$L$7,0))=HH$8,1,0)</f>
        <v>0</v>
      </c>
      <c r="HI86" s="1">
        <f>IF(INDEX('W2. Regional GDP data'!$E$8:$L$211,MATCH($A86,'W2. Regional GDP data'!$B$8:$B$211,0),MATCH(HI$7,'W2. Regional GDP data'!$E$7:$L$7,0))=HI$8,1,0)</f>
        <v>0</v>
      </c>
      <c r="HJ86" s="1">
        <f>IF(INDEX('W2. Regional GDP data'!$E$8:$L$211,MATCH($A86,'W2. Regional GDP data'!$B$8:$B$211,0),MATCH(HJ$7,'W2. Regional GDP data'!$E$7:$L$7,0))=HJ$8,1,0)</f>
        <v>0</v>
      </c>
      <c r="HK86" s="1">
        <f>IF(INDEX('W2. Regional GDP data'!$E$8:$L$211,MATCH($A86,'W2. Regional GDP data'!$B$8:$B$211,0),MATCH(HK$7,'W2. Regional GDP data'!$E$7:$L$7,0))=HK$8,1,0)</f>
        <v>0</v>
      </c>
      <c r="HL86" s="1">
        <f>IF(INDEX('W2. Regional GDP data'!$E$8:$L$211,MATCH($A86,'W2. Regional GDP data'!$B$8:$B$211,0),MATCH(HL$7,'W2. Regional GDP data'!$E$7:$L$7,0))=HL$8,1,0)</f>
        <v>0</v>
      </c>
      <c r="HM86" s="1">
        <f>IF(INDEX('W2. Regional GDP data'!$E$8:$L$211,MATCH($A86,'W2. Regional GDP data'!$B$8:$B$211,0),MATCH(HM$7,'W2. Regional GDP data'!$E$7:$L$7,0))=HM$8,1,0)</f>
        <v>0</v>
      </c>
      <c r="HN86" s="1">
        <f>IF(INDEX('W2. Regional GDP data'!$E$8:$L$211,MATCH($A86,'W2. Regional GDP data'!$B$8:$B$211,0),MATCH(HN$7,'W2. Regional GDP data'!$E$7:$L$7,0))=HN$8,1,0)</f>
        <v>0</v>
      </c>
      <c r="HO86" s="1">
        <f>IF(INDEX('W2. Regional GDP data'!$E$8:$L$211,MATCH($A86,'W2. Regional GDP data'!$B$8:$B$211,0),MATCH(HO$7,'W2. Regional GDP data'!$E$7:$L$7,0))=HO$8,1,0)</f>
        <v>0</v>
      </c>
      <c r="HP86" s="1">
        <f>IF(INDEX('W2. Regional GDP data'!$E$8:$L$211,MATCH($A86,'W2. Regional GDP data'!$B$8:$B$211,0),MATCH(HP$7,'W2. Regional GDP data'!$E$7:$L$7,0))=HP$8,1,0)</f>
        <v>0</v>
      </c>
      <c r="HQ86" s="1">
        <f>IF(INDEX('W2. Regional GDP data'!$E$8:$L$211,MATCH($A86,'W2. Regional GDP data'!$B$8:$B$211,0),MATCH(HQ$7,'W2. Regional GDP data'!$E$7:$L$7,0))=HQ$8,1,0)</f>
        <v>0</v>
      </c>
      <c r="HR86" s="1">
        <f>IF(INDEX('W2. Regional GDP data'!$E$8:$L$211,MATCH($A86,'W2. Regional GDP data'!$B$8:$B$211,0),MATCH(HR$7,'W2. Regional GDP data'!$E$7:$L$7,0))=HR$8,1,0)</f>
        <v>0</v>
      </c>
      <c r="HS86" s="1">
        <f>IF(INDEX('W2. Regional GDP data'!$E$8:$L$211,MATCH($A86,'W2. Regional GDP data'!$B$8:$B$211,0),MATCH(HS$7,'W2. Regional GDP data'!$E$7:$L$7,0))=HS$8,1,0)</f>
        <v>0</v>
      </c>
      <c r="HT86" s="1">
        <f>IF(INDEX('W2. Regional GDP data'!$E$8:$L$211,MATCH($A86,'W2. Regional GDP data'!$B$8:$B$211,0),MATCH(HT$7,'W2. Regional GDP data'!$E$7:$L$7,0))=HT$8,1,0)</f>
        <v>1</v>
      </c>
      <c r="HU86" s="1">
        <f>IF(INDEX('W2. Regional GDP data'!$E$8:$L$211,MATCH($A86,'W2. Regional GDP data'!$B$8:$B$211,0),MATCH(HU$7,'W2. Regional GDP data'!$E$7:$L$7,0))=HU$8,1,0)</f>
        <v>0</v>
      </c>
      <c r="HV86" s="1">
        <f>IF(INDEX('W2. Regional GDP data'!$E$8:$L$211,MATCH($A86,'W2. Regional GDP data'!$B$8:$B$211,0),MATCH(HV$7,'W2. Regional GDP data'!$E$7:$L$7,0))=HV$8,1,0)</f>
        <v>0</v>
      </c>
      <c r="HW86" s="1">
        <f>IF(INDEX('W2. Regional GDP data'!$E$8:$L$211,MATCH($A86,'W2. Regional GDP data'!$B$8:$B$211,0),MATCH(HW$7,'W2. Regional GDP data'!$E$7:$L$7,0))=HW$8,1,0)</f>
        <v>0</v>
      </c>
      <c r="HX86" s="1">
        <f>IF(INDEX('W2. Regional GDP data'!$E$8:$L$211,MATCH($A86,'W2. Regional GDP data'!$B$8:$B$211,0),MATCH(HX$7,'W2. Regional GDP data'!$E$7:$L$7,0))=HX$8,1,0)</f>
        <v>1</v>
      </c>
      <c r="HY86" s="1">
        <f>IF(INDEX('W2. Regional GDP data'!$E$8:$L$211,MATCH($A86,'W2. Regional GDP data'!$B$8:$B$211,0),MATCH(HY$7,'W2. Regional GDP data'!$E$7:$L$7,0))=HY$8,1,0)</f>
        <v>0</v>
      </c>
      <c r="HZ86" s="1">
        <f>IF(INDEX('W2. Regional GDP data'!$E$8:$L$211,MATCH($A86,'W2. Regional GDP data'!$B$8:$B$211,0),MATCH(HZ$7,'W2. Regional GDP data'!$E$7:$L$7,0))=HZ$8,1,0)</f>
        <v>0</v>
      </c>
      <c r="IA86" s="1">
        <f>IF(INDEX('W2. Regional GDP data'!$E$8:$L$211,MATCH($A86,'W2. Regional GDP data'!$B$8:$B$211,0),MATCH(IA$7,'W2. Regional GDP data'!$E$7:$L$7,0))=IA$8,1,0)</f>
        <v>0</v>
      </c>
      <c r="IB86" s="1">
        <f>IF(INDEX('W2. Regional GDP data'!$E$8:$L$211,MATCH($A86,'W2. Regional GDP data'!$B$8:$B$211,0),MATCH(IB$7,'W2. Regional GDP data'!$E$7:$L$7,0))=IB$8,1,0)</f>
        <v>0</v>
      </c>
      <c r="IC86" s="1">
        <v>1</v>
      </c>
    </row>
    <row r="87" spans="1:237">
      <c r="A87" s="1" t="s">
        <v>310</v>
      </c>
      <c r="B87" s="1" t="s">
        <v>245</v>
      </c>
      <c r="C87" s="1">
        <f t="shared" si="68"/>
        <v>0</v>
      </c>
      <c r="D87" s="1">
        <f t="shared" ref="D87:BO90" si="83">IF($B87=D$8,1,0)</f>
        <v>0</v>
      </c>
      <c r="E87" s="1">
        <f t="shared" si="83"/>
        <v>0</v>
      </c>
      <c r="F87" s="1">
        <f t="shared" si="83"/>
        <v>0</v>
      </c>
      <c r="G87" s="1">
        <f t="shared" si="83"/>
        <v>0</v>
      </c>
      <c r="H87" s="1">
        <f t="shared" si="83"/>
        <v>0</v>
      </c>
      <c r="I87" s="1">
        <f t="shared" si="83"/>
        <v>0</v>
      </c>
      <c r="J87" s="1">
        <f t="shared" si="83"/>
        <v>0</v>
      </c>
      <c r="K87" s="1">
        <f t="shared" si="83"/>
        <v>0</v>
      </c>
      <c r="L87" s="1">
        <f t="shared" si="83"/>
        <v>0</v>
      </c>
      <c r="M87" s="1">
        <f t="shared" si="83"/>
        <v>0</v>
      </c>
      <c r="N87" s="1">
        <f t="shared" si="83"/>
        <v>0</v>
      </c>
      <c r="O87" s="1">
        <f t="shared" si="83"/>
        <v>0</v>
      </c>
      <c r="P87" s="1">
        <f t="shared" si="83"/>
        <v>0</v>
      </c>
      <c r="Q87" s="1">
        <f t="shared" si="83"/>
        <v>0</v>
      </c>
      <c r="R87" s="1">
        <f t="shared" si="83"/>
        <v>0</v>
      </c>
      <c r="S87" s="1">
        <f t="shared" si="83"/>
        <v>0</v>
      </c>
      <c r="T87" s="1">
        <f t="shared" si="83"/>
        <v>0</v>
      </c>
      <c r="U87" s="1">
        <f t="shared" si="83"/>
        <v>0</v>
      </c>
      <c r="V87" s="1">
        <f t="shared" si="83"/>
        <v>0</v>
      </c>
      <c r="W87" s="1">
        <f t="shared" si="83"/>
        <v>0</v>
      </c>
      <c r="X87" s="1">
        <f t="shared" si="83"/>
        <v>0</v>
      </c>
      <c r="Y87" s="1">
        <f t="shared" si="83"/>
        <v>0</v>
      </c>
      <c r="Z87" s="1">
        <f t="shared" si="83"/>
        <v>0</v>
      </c>
      <c r="AA87" s="1">
        <f t="shared" si="83"/>
        <v>0</v>
      </c>
      <c r="AB87" s="1">
        <f t="shared" si="83"/>
        <v>0</v>
      </c>
      <c r="AC87" s="1">
        <f t="shared" si="83"/>
        <v>0</v>
      </c>
      <c r="AD87" s="1">
        <f t="shared" si="83"/>
        <v>0</v>
      </c>
      <c r="AE87" s="1">
        <f t="shared" si="83"/>
        <v>0</v>
      </c>
      <c r="AF87" s="1">
        <f t="shared" si="83"/>
        <v>0</v>
      </c>
      <c r="AG87" s="1">
        <f t="shared" si="83"/>
        <v>0</v>
      </c>
      <c r="AH87" s="1">
        <f t="shared" si="83"/>
        <v>0</v>
      </c>
      <c r="AI87" s="1">
        <f t="shared" si="83"/>
        <v>0</v>
      </c>
      <c r="AJ87" s="1">
        <f t="shared" si="83"/>
        <v>0</v>
      </c>
      <c r="AK87" s="1">
        <f t="shared" si="83"/>
        <v>0</v>
      </c>
      <c r="AL87" s="1">
        <f t="shared" si="83"/>
        <v>0</v>
      </c>
      <c r="AM87" s="1">
        <f t="shared" si="83"/>
        <v>0</v>
      </c>
      <c r="AN87" s="1">
        <f t="shared" si="83"/>
        <v>0</v>
      </c>
      <c r="AO87" s="1">
        <f t="shared" si="83"/>
        <v>0</v>
      </c>
      <c r="AP87" s="1">
        <f t="shared" si="83"/>
        <v>0</v>
      </c>
      <c r="AQ87" s="1">
        <f t="shared" si="83"/>
        <v>0</v>
      </c>
      <c r="AR87" s="1">
        <f t="shared" si="83"/>
        <v>0</v>
      </c>
      <c r="AS87" s="1">
        <f t="shared" si="83"/>
        <v>0</v>
      </c>
      <c r="AT87" s="1">
        <f t="shared" si="83"/>
        <v>0</v>
      </c>
      <c r="AU87" s="1">
        <f t="shared" si="83"/>
        <v>0</v>
      </c>
      <c r="AV87" s="1">
        <f t="shared" si="83"/>
        <v>0</v>
      </c>
      <c r="AW87" s="1">
        <f t="shared" si="83"/>
        <v>0</v>
      </c>
      <c r="AX87" s="1">
        <f t="shared" si="83"/>
        <v>0</v>
      </c>
      <c r="AY87" s="1">
        <f t="shared" si="83"/>
        <v>0</v>
      </c>
      <c r="AZ87" s="1">
        <f t="shared" si="83"/>
        <v>0</v>
      </c>
      <c r="BA87" s="1">
        <f t="shared" si="83"/>
        <v>0</v>
      </c>
      <c r="BB87" s="1">
        <f t="shared" si="83"/>
        <v>0</v>
      </c>
      <c r="BC87" s="1">
        <f t="shared" si="83"/>
        <v>0</v>
      </c>
      <c r="BD87" s="1">
        <f t="shared" si="83"/>
        <v>0</v>
      </c>
      <c r="BE87" s="1">
        <f t="shared" si="83"/>
        <v>0</v>
      </c>
      <c r="BF87" s="1">
        <f t="shared" si="83"/>
        <v>0</v>
      </c>
      <c r="BG87" s="1">
        <f t="shared" si="83"/>
        <v>0</v>
      </c>
      <c r="BH87" s="1">
        <f t="shared" si="83"/>
        <v>0</v>
      </c>
      <c r="BI87" s="1">
        <f t="shared" si="83"/>
        <v>0</v>
      </c>
      <c r="BJ87" s="1">
        <f t="shared" si="83"/>
        <v>0</v>
      </c>
      <c r="BK87" s="1">
        <f t="shared" si="83"/>
        <v>0</v>
      </c>
      <c r="BL87" s="1">
        <f t="shared" si="83"/>
        <v>0</v>
      </c>
      <c r="BM87" s="1">
        <f t="shared" si="83"/>
        <v>0</v>
      </c>
      <c r="BN87" s="1">
        <f t="shared" si="83"/>
        <v>0</v>
      </c>
      <c r="BO87" s="1">
        <f t="shared" si="83"/>
        <v>0</v>
      </c>
      <c r="BP87" s="1">
        <f t="shared" si="81"/>
        <v>0</v>
      </c>
      <c r="BQ87" s="1">
        <f t="shared" si="81"/>
        <v>0</v>
      </c>
      <c r="BR87" s="1">
        <f t="shared" si="81"/>
        <v>0</v>
      </c>
      <c r="BS87" s="1">
        <f t="shared" si="81"/>
        <v>0</v>
      </c>
      <c r="BT87" s="1">
        <f t="shared" si="81"/>
        <v>0</v>
      </c>
      <c r="BU87" s="1">
        <f t="shared" si="81"/>
        <v>0</v>
      </c>
      <c r="BV87" s="1">
        <f t="shared" si="81"/>
        <v>0</v>
      </c>
      <c r="BW87" s="1">
        <f t="shared" si="81"/>
        <v>0</v>
      </c>
      <c r="BX87" s="1">
        <f t="shared" si="81"/>
        <v>0</v>
      </c>
      <c r="BY87" s="1">
        <f t="shared" si="81"/>
        <v>0</v>
      </c>
      <c r="BZ87" s="1">
        <f t="shared" si="81"/>
        <v>0</v>
      </c>
      <c r="CA87" s="1">
        <f t="shared" si="81"/>
        <v>0</v>
      </c>
      <c r="CB87" s="1">
        <f t="shared" si="81"/>
        <v>0</v>
      </c>
      <c r="CC87" s="1">
        <f t="shared" si="81"/>
        <v>1</v>
      </c>
      <c r="CD87" s="1">
        <f t="shared" si="81"/>
        <v>0</v>
      </c>
      <c r="CE87" s="1">
        <f t="shared" si="81"/>
        <v>0</v>
      </c>
      <c r="CF87" s="1">
        <f t="shared" si="81"/>
        <v>0</v>
      </c>
      <c r="CG87" s="1">
        <f t="shared" si="81"/>
        <v>0</v>
      </c>
      <c r="CH87" s="1">
        <f t="shared" si="81"/>
        <v>0</v>
      </c>
      <c r="CI87" s="1">
        <f t="shared" si="81"/>
        <v>0</v>
      </c>
      <c r="CJ87" s="1">
        <f t="shared" si="81"/>
        <v>0</v>
      </c>
      <c r="CK87" s="1">
        <f t="shared" si="81"/>
        <v>0</v>
      </c>
      <c r="CL87" s="1">
        <f t="shared" si="81"/>
        <v>0</v>
      </c>
      <c r="CM87" s="1">
        <f t="shared" si="81"/>
        <v>0</v>
      </c>
      <c r="CN87" s="1">
        <f t="shared" si="81"/>
        <v>0</v>
      </c>
      <c r="CO87" s="1">
        <f t="shared" si="81"/>
        <v>0</v>
      </c>
      <c r="CP87" s="1">
        <f t="shared" si="81"/>
        <v>0</v>
      </c>
      <c r="CQ87" s="1">
        <f t="shared" si="81"/>
        <v>0</v>
      </c>
      <c r="CR87" s="1">
        <f t="shared" si="81"/>
        <v>0</v>
      </c>
      <c r="CS87" s="1">
        <f t="shared" si="81"/>
        <v>0</v>
      </c>
      <c r="CT87" s="1">
        <f t="shared" si="81"/>
        <v>0</v>
      </c>
      <c r="CU87" s="1">
        <f t="shared" si="81"/>
        <v>0</v>
      </c>
      <c r="CV87" s="1">
        <f t="shared" si="81"/>
        <v>0</v>
      </c>
      <c r="CW87" s="1">
        <f t="shared" si="81"/>
        <v>0</v>
      </c>
      <c r="CX87" s="1">
        <f t="shared" si="81"/>
        <v>0</v>
      </c>
      <c r="CY87" s="1">
        <f t="shared" si="81"/>
        <v>0</v>
      </c>
      <c r="CZ87" s="1">
        <f t="shared" si="81"/>
        <v>0</v>
      </c>
      <c r="DA87" s="1">
        <f t="shared" si="81"/>
        <v>0</v>
      </c>
      <c r="DB87" s="1">
        <f t="shared" si="81"/>
        <v>0</v>
      </c>
      <c r="DC87" s="1">
        <f t="shared" si="81"/>
        <v>0</v>
      </c>
      <c r="DD87" s="1">
        <f t="shared" si="81"/>
        <v>0</v>
      </c>
      <c r="DE87" s="1">
        <f t="shared" si="81"/>
        <v>0</v>
      </c>
      <c r="DF87" s="1">
        <f t="shared" si="81"/>
        <v>0</v>
      </c>
      <c r="DG87" s="1">
        <f t="shared" si="81"/>
        <v>0</v>
      </c>
      <c r="DH87" s="1">
        <f t="shared" si="81"/>
        <v>0</v>
      </c>
      <c r="DI87" s="1">
        <f t="shared" si="81"/>
        <v>0</v>
      </c>
      <c r="DJ87" s="1">
        <f t="shared" si="81"/>
        <v>0</v>
      </c>
      <c r="DK87" s="1">
        <f t="shared" si="81"/>
        <v>0</v>
      </c>
      <c r="DL87" s="1">
        <f t="shared" si="81"/>
        <v>0</v>
      </c>
      <c r="DM87" s="1">
        <f t="shared" si="81"/>
        <v>0</v>
      </c>
      <c r="DN87" s="1">
        <f t="shared" si="81"/>
        <v>0</v>
      </c>
      <c r="DO87" s="1">
        <f t="shared" si="81"/>
        <v>0</v>
      </c>
      <c r="DP87" s="1">
        <f t="shared" si="81"/>
        <v>0</v>
      </c>
      <c r="DQ87" s="1">
        <f t="shared" si="81"/>
        <v>0</v>
      </c>
      <c r="DR87" s="1">
        <f t="shared" si="81"/>
        <v>0</v>
      </c>
      <c r="DS87" s="1">
        <f t="shared" si="81"/>
        <v>0</v>
      </c>
      <c r="DT87" s="1">
        <f t="shared" si="81"/>
        <v>0</v>
      </c>
      <c r="DU87" s="1">
        <f t="shared" si="81"/>
        <v>0</v>
      </c>
      <c r="DV87" s="1">
        <f t="shared" si="81"/>
        <v>0</v>
      </c>
      <c r="DW87" s="1">
        <f t="shared" si="81"/>
        <v>0</v>
      </c>
      <c r="DX87" s="1">
        <f t="shared" si="81"/>
        <v>0</v>
      </c>
      <c r="DY87" s="1">
        <f t="shared" si="81"/>
        <v>0</v>
      </c>
      <c r="DZ87" s="1">
        <f t="shared" si="81"/>
        <v>0</v>
      </c>
      <c r="EA87" s="1">
        <f t="shared" si="71"/>
        <v>0</v>
      </c>
      <c r="EB87" s="1">
        <f t="shared" si="69"/>
        <v>0</v>
      </c>
      <c r="EC87" s="1">
        <f t="shared" si="69"/>
        <v>0</v>
      </c>
      <c r="ED87" s="1">
        <f t="shared" si="82"/>
        <v>0</v>
      </c>
      <c r="EE87" s="1">
        <f t="shared" si="82"/>
        <v>0</v>
      </c>
      <c r="EF87" s="1">
        <f t="shared" si="82"/>
        <v>0</v>
      </c>
      <c r="EG87" s="1">
        <f t="shared" si="82"/>
        <v>0</v>
      </c>
      <c r="EH87" s="1">
        <f t="shared" si="82"/>
        <v>0</v>
      </c>
      <c r="EI87" s="1">
        <f t="shared" si="82"/>
        <v>0</v>
      </c>
      <c r="EJ87" s="1">
        <f t="shared" si="82"/>
        <v>0</v>
      </c>
      <c r="EK87" s="1">
        <f t="shared" si="82"/>
        <v>0</v>
      </c>
      <c r="EL87" s="1">
        <f t="shared" si="82"/>
        <v>0</v>
      </c>
      <c r="EM87" s="1">
        <f t="shared" si="82"/>
        <v>0</v>
      </c>
      <c r="EN87" s="1">
        <f t="shared" si="82"/>
        <v>0</v>
      </c>
      <c r="EO87" s="1">
        <f t="shared" si="82"/>
        <v>0</v>
      </c>
      <c r="EP87" s="1">
        <f t="shared" si="82"/>
        <v>0</v>
      </c>
      <c r="EQ87" s="1">
        <f t="shared" si="82"/>
        <v>0</v>
      </c>
      <c r="ER87" s="1">
        <f t="shared" si="82"/>
        <v>0</v>
      </c>
      <c r="ES87" s="1">
        <f t="shared" si="82"/>
        <v>0</v>
      </c>
      <c r="ET87" s="1">
        <f t="shared" si="82"/>
        <v>0</v>
      </c>
      <c r="EU87" s="1">
        <f t="shared" si="82"/>
        <v>0</v>
      </c>
      <c r="EV87" s="1">
        <f t="shared" si="82"/>
        <v>0</v>
      </c>
      <c r="EW87" s="1">
        <f t="shared" si="82"/>
        <v>0</v>
      </c>
      <c r="EX87" s="1">
        <f t="shared" si="82"/>
        <v>0</v>
      </c>
      <c r="EY87" s="1">
        <f t="shared" si="82"/>
        <v>0</v>
      </c>
      <c r="EZ87" s="1">
        <f t="shared" si="82"/>
        <v>0</v>
      </c>
      <c r="FA87" s="1">
        <f t="shared" si="82"/>
        <v>0</v>
      </c>
      <c r="FB87" s="1">
        <f t="shared" si="82"/>
        <v>0</v>
      </c>
      <c r="FC87" s="1">
        <f t="shared" si="82"/>
        <v>0</v>
      </c>
      <c r="FD87" s="1">
        <f t="shared" si="82"/>
        <v>0</v>
      </c>
      <c r="FE87" s="1">
        <f t="shared" si="82"/>
        <v>0</v>
      </c>
      <c r="FF87" s="1">
        <f t="shared" si="82"/>
        <v>0</v>
      </c>
      <c r="FG87" s="1">
        <f t="shared" si="82"/>
        <v>0</v>
      </c>
      <c r="FH87" s="1">
        <f t="shared" si="82"/>
        <v>0</v>
      </c>
      <c r="FI87" s="1">
        <f t="shared" si="82"/>
        <v>0</v>
      </c>
      <c r="FJ87" s="1">
        <f t="shared" si="82"/>
        <v>0</v>
      </c>
      <c r="FK87" s="1">
        <f t="shared" si="82"/>
        <v>0</v>
      </c>
      <c r="FL87" s="1">
        <f t="shared" si="82"/>
        <v>0</v>
      </c>
      <c r="FM87" s="1">
        <f t="shared" si="82"/>
        <v>0</v>
      </c>
      <c r="FN87" s="1">
        <f t="shared" si="82"/>
        <v>0</v>
      </c>
      <c r="FO87" s="1">
        <f t="shared" si="82"/>
        <v>0</v>
      </c>
      <c r="FP87" s="1">
        <f t="shared" si="82"/>
        <v>0</v>
      </c>
      <c r="FQ87" s="1">
        <f t="shared" si="82"/>
        <v>0</v>
      </c>
      <c r="FR87" s="1">
        <f t="shared" si="82"/>
        <v>0</v>
      </c>
      <c r="FS87" s="1">
        <f t="shared" si="82"/>
        <v>0</v>
      </c>
      <c r="FT87" s="1">
        <f t="shared" si="82"/>
        <v>0</v>
      </c>
      <c r="FU87" s="1">
        <f t="shared" si="82"/>
        <v>0</v>
      </c>
      <c r="FV87" s="1">
        <f t="shared" si="82"/>
        <v>0</v>
      </c>
      <c r="FW87" s="1">
        <f t="shared" si="82"/>
        <v>0</v>
      </c>
      <c r="FX87" s="1">
        <f t="shared" si="82"/>
        <v>0</v>
      </c>
      <c r="FY87" s="1">
        <f t="shared" si="82"/>
        <v>0</v>
      </c>
      <c r="FZ87" s="1">
        <f t="shared" si="82"/>
        <v>0</v>
      </c>
      <c r="GA87" s="1">
        <f t="shared" si="82"/>
        <v>0</v>
      </c>
      <c r="GB87" s="1">
        <f t="shared" si="82"/>
        <v>0</v>
      </c>
      <c r="GC87" s="1">
        <f t="shared" si="82"/>
        <v>0</v>
      </c>
      <c r="GD87" s="1">
        <f t="shared" si="82"/>
        <v>0</v>
      </c>
      <c r="GE87" s="1">
        <f t="shared" si="82"/>
        <v>0</v>
      </c>
      <c r="GF87" s="1">
        <f t="shared" si="82"/>
        <v>0</v>
      </c>
      <c r="GG87" s="1">
        <f t="shared" si="82"/>
        <v>0</v>
      </c>
      <c r="GH87" s="1">
        <f t="shared" si="82"/>
        <v>0</v>
      </c>
      <c r="GI87" s="1">
        <f t="shared" si="82"/>
        <v>0</v>
      </c>
      <c r="GJ87" s="1">
        <f t="shared" si="82"/>
        <v>0</v>
      </c>
      <c r="GK87" s="1">
        <f t="shared" si="82"/>
        <v>0</v>
      </c>
      <c r="GL87" s="1">
        <f t="shared" si="82"/>
        <v>0</v>
      </c>
      <c r="GM87" s="1">
        <f t="shared" si="82"/>
        <v>0</v>
      </c>
      <c r="GN87" s="1">
        <f t="shared" si="82"/>
        <v>0</v>
      </c>
      <c r="GO87" s="1">
        <f t="shared" si="82"/>
        <v>0</v>
      </c>
      <c r="GP87" s="1">
        <f t="shared" si="80"/>
        <v>0</v>
      </c>
      <c r="GQ87" s="1">
        <f t="shared" si="80"/>
        <v>0</v>
      </c>
      <c r="GR87" s="1">
        <f t="shared" si="80"/>
        <v>0</v>
      </c>
      <c r="GS87" s="1">
        <f t="shared" si="80"/>
        <v>0</v>
      </c>
      <c r="GT87" s="1">
        <f t="shared" si="80"/>
        <v>0</v>
      </c>
      <c r="GU87" s="1">
        <f t="shared" si="80"/>
        <v>0</v>
      </c>
      <c r="GV87" s="1">
        <f t="shared" si="80"/>
        <v>0</v>
      </c>
      <c r="GW87" s="1">
        <f t="shared" si="80"/>
        <v>0</v>
      </c>
      <c r="GX87" s="1">
        <f t="shared" si="80"/>
        <v>0</v>
      </c>
      <c r="GY87" s="1">
        <f>IF(INDEX('W2. Regional GDP data'!$E$8:$L$211,MATCH($A87,'W2. Regional GDP data'!$B$8:$B$211,0),MATCH(GY$7,'W2. Regional GDP data'!$E$7:$L$7,0))=GY$8,1,0)</f>
        <v>0</v>
      </c>
      <c r="GZ87" s="1">
        <f>IF(INDEX('W2. Regional GDP data'!$E$8:$L$211,MATCH($A87,'W2. Regional GDP data'!$B$8:$B$211,0),MATCH(GZ$7,'W2. Regional GDP data'!$E$7:$L$7,0))=GZ$8,1,0)</f>
        <v>0</v>
      </c>
      <c r="HA87" s="1">
        <f>IF(INDEX('W2. Regional GDP data'!$E$8:$L$211,MATCH($A87,'W2. Regional GDP data'!$B$8:$B$211,0),MATCH(HA$7,'W2. Regional GDP data'!$E$7:$L$7,0))=HA$8,1,0)</f>
        <v>1</v>
      </c>
      <c r="HB87" s="1">
        <f>IF(INDEX('W2. Regional GDP data'!$E$8:$L$211,MATCH($A87,'W2. Regional GDP data'!$B$8:$B$211,0),MATCH(HB$7,'W2. Regional GDP data'!$E$7:$L$7,0))=HB$8,1,0)</f>
        <v>0</v>
      </c>
      <c r="HC87" s="1">
        <f>IF(INDEX('W2. Regional GDP data'!$E$8:$L$211,MATCH($A87,'W2. Regional GDP data'!$B$8:$B$211,0),MATCH(HC$7,'W2. Regional GDP data'!$E$7:$L$7,0))=HC$8,1,0)</f>
        <v>0</v>
      </c>
      <c r="HD87" s="1">
        <f>IF(INDEX('W2. Regional GDP data'!$E$8:$L$211,MATCH($A87,'W2. Regional GDP data'!$B$8:$B$211,0),MATCH(HD$7,'W2. Regional GDP data'!$E$7:$L$7,0))=HD$8,1,0)</f>
        <v>0</v>
      </c>
      <c r="HE87" s="1">
        <f>IF(INDEX('W2. Regional GDP data'!$E$8:$L$211,MATCH($A87,'W2. Regional GDP data'!$B$8:$B$211,0),MATCH(HE$7,'W2. Regional GDP data'!$E$7:$L$7,0))=HE$8,1,0)</f>
        <v>0</v>
      </c>
      <c r="HF87" s="1">
        <f>IF(INDEX('W2. Regional GDP data'!$E$8:$L$211,MATCH($A87,'W2. Regional GDP data'!$B$8:$B$211,0),MATCH(HF$7,'W2. Regional GDP data'!$E$7:$L$7,0))=HF$8,1,0)</f>
        <v>0</v>
      </c>
      <c r="HG87" s="1">
        <f>IF(INDEX('W2. Regional GDP data'!$E$8:$L$211,MATCH($A87,'W2. Regional GDP data'!$B$8:$B$211,0),MATCH(HG$7,'W2. Regional GDP data'!$E$7:$L$7,0))=HG$8,1,0)</f>
        <v>0</v>
      </c>
      <c r="HH87" s="1">
        <f>IF(INDEX('W2. Regional GDP data'!$E$8:$L$211,MATCH($A87,'W2. Regional GDP data'!$B$8:$B$211,0),MATCH(HH$7,'W2. Regional GDP data'!$E$7:$L$7,0))=HH$8,1,0)</f>
        <v>0</v>
      </c>
      <c r="HI87" s="1">
        <f>IF(INDEX('W2. Regional GDP data'!$E$8:$L$211,MATCH($A87,'W2. Regional GDP data'!$B$8:$B$211,0),MATCH(HI$7,'W2. Regional GDP data'!$E$7:$L$7,0))=HI$8,1,0)</f>
        <v>0</v>
      </c>
      <c r="HJ87" s="1">
        <f>IF(INDEX('W2. Regional GDP data'!$E$8:$L$211,MATCH($A87,'W2. Regional GDP data'!$B$8:$B$211,0),MATCH(HJ$7,'W2. Regional GDP data'!$E$7:$L$7,0))=HJ$8,1,0)</f>
        <v>0</v>
      </c>
      <c r="HK87" s="1">
        <f>IF(INDEX('W2. Regional GDP data'!$E$8:$L$211,MATCH($A87,'W2. Regional GDP data'!$B$8:$B$211,0),MATCH(HK$7,'W2. Regional GDP data'!$E$7:$L$7,0))=HK$8,1,0)</f>
        <v>0</v>
      </c>
      <c r="HL87" s="1">
        <f>IF(INDEX('W2. Regional GDP data'!$E$8:$L$211,MATCH($A87,'W2. Regional GDP data'!$B$8:$B$211,0),MATCH(HL$7,'W2. Regional GDP data'!$E$7:$L$7,0))=HL$8,1,0)</f>
        <v>0</v>
      </c>
      <c r="HM87" s="1">
        <f>IF(INDEX('W2. Regional GDP data'!$E$8:$L$211,MATCH($A87,'W2. Regional GDP data'!$B$8:$B$211,0),MATCH(HM$7,'W2. Regional GDP data'!$E$7:$L$7,0))=HM$8,1,0)</f>
        <v>0</v>
      </c>
      <c r="HN87" s="1">
        <f>IF(INDEX('W2. Regional GDP data'!$E$8:$L$211,MATCH($A87,'W2. Regional GDP data'!$B$8:$B$211,0),MATCH(HN$7,'W2. Regional GDP data'!$E$7:$L$7,0))=HN$8,1,0)</f>
        <v>0</v>
      </c>
      <c r="HO87" s="1">
        <f>IF(INDEX('W2. Regional GDP data'!$E$8:$L$211,MATCH($A87,'W2. Regional GDP data'!$B$8:$B$211,0),MATCH(HO$7,'W2. Regional GDP data'!$E$7:$L$7,0))=HO$8,1,0)</f>
        <v>0</v>
      </c>
      <c r="HP87" s="1">
        <f>IF(INDEX('W2. Regional GDP data'!$E$8:$L$211,MATCH($A87,'W2. Regional GDP data'!$B$8:$B$211,0),MATCH(HP$7,'W2. Regional GDP data'!$E$7:$L$7,0))=HP$8,1,0)</f>
        <v>0</v>
      </c>
      <c r="HQ87" s="1">
        <f>IF(INDEX('W2. Regional GDP data'!$E$8:$L$211,MATCH($A87,'W2. Regional GDP data'!$B$8:$B$211,0),MATCH(HQ$7,'W2. Regional GDP data'!$E$7:$L$7,0))=HQ$8,1,0)</f>
        <v>0</v>
      </c>
      <c r="HR87" s="1">
        <f>IF(INDEX('W2. Regional GDP data'!$E$8:$L$211,MATCH($A87,'W2. Regional GDP data'!$B$8:$B$211,0),MATCH(HR$7,'W2. Regional GDP data'!$E$7:$L$7,0))=HR$8,1,0)</f>
        <v>0</v>
      </c>
      <c r="HS87" s="1">
        <f>IF(INDEX('W2. Regional GDP data'!$E$8:$L$211,MATCH($A87,'W2. Regional GDP data'!$B$8:$B$211,0),MATCH(HS$7,'W2. Regional GDP data'!$E$7:$L$7,0))=HS$8,1,0)</f>
        <v>0</v>
      </c>
      <c r="HT87" s="1">
        <f>IF(INDEX('W2. Regional GDP data'!$E$8:$L$211,MATCH($A87,'W2. Regional GDP data'!$B$8:$B$211,0),MATCH(HT$7,'W2. Regional GDP data'!$E$7:$L$7,0))=HT$8,1,0)</f>
        <v>0</v>
      </c>
      <c r="HU87" s="1">
        <f>IF(INDEX('W2. Regional GDP data'!$E$8:$L$211,MATCH($A87,'W2. Regional GDP data'!$B$8:$B$211,0),MATCH(HU$7,'W2. Regional GDP data'!$E$7:$L$7,0))=HU$8,1,0)</f>
        <v>0</v>
      </c>
      <c r="HV87" s="1">
        <f>IF(INDEX('W2. Regional GDP data'!$E$8:$L$211,MATCH($A87,'W2. Regional GDP data'!$B$8:$B$211,0),MATCH(HV$7,'W2. Regional GDP data'!$E$7:$L$7,0))=HV$8,1,0)</f>
        <v>0</v>
      </c>
      <c r="HW87" s="1">
        <f>IF(INDEX('W2. Regional GDP data'!$E$8:$L$211,MATCH($A87,'W2. Regional GDP data'!$B$8:$B$211,0),MATCH(HW$7,'W2. Regional GDP data'!$E$7:$L$7,0))=HW$8,1,0)</f>
        <v>0</v>
      </c>
      <c r="HX87" s="1">
        <f>IF(INDEX('W2. Regional GDP data'!$E$8:$L$211,MATCH($A87,'W2. Regional GDP data'!$B$8:$B$211,0),MATCH(HX$7,'W2. Regional GDP data'!$E$7:$L$7,0))=HX$8,1,0)</f>
        <v>1</v>
      </c>
      <c r="HY87" s="1">
        <f>IF(INDEX('W2. Regional GDP data'!$E$8:$L$211,MATCH($A87,'W2. Regional GDP data'!$B$8:$B$211,0),MATCH(HY$7,'W2. Regional GDP data'!$E$7:$L$7,0))=HY$8,1,0)</f>
        <v>0</v>
      </c>
      <c r="HZ87" s="1">
        <f>IF(INDEX('W2. Regional GDP data'!$E$8:$L$211,MATCH($A87,'W2. Regional GDP data'!$B$8:$B$211,0),MATCH(HZ$7,'W2. Regional GDP data'!$E$7:$L$7,0))=HZ$8,1,0)</f>
        <v>0</v>
      </c>
      <c r="IA87" s="1">
        <f>IF(INDEX('W2. Regional GDP data'!$E$8:$L$211,MATCH($A87,'W2. Regional GDP data'!$B$8:$B$211,0),MATCH(IA$7,'W2. Regional GDP data'!$E$7:$L$7,0))=IA$8,1,0)</f>
        <v>0</v>
      </c>
      <c r="IB87" s="1">
        <f>IF(INDEX('W2. Regional GDP data'!$E$8:$L$211,MATCH($A87,'W2. Regional GDP data'!$B$8:$B$211,0),MATCH(IB$7,'W2. Regional GDP data'!$E$7:$L$7,0))=IB$8,1,0)</f>
        <v>0</v>
      </c>
      <c r="IC87" s="1">
        <v>1</v>
      </c>
    </row>
    <row r="88" spans="1:237">
      <c r="A88" s="1" t="s">
        <v>61</v>
      </c>
      <c r="B88" s="1" t="s">
        <v>506</v>
      </c>
      <c r="C88" s="1">
        <f t="shared" si="68"/>
        <v>0</v>
      </c>
      <c r="D88" s="1">
        <f t="shared" si="83"/>
        <v>0</v>
      </c>
      <c r="E88" s="1">
        <f t="shared" si="83"/>
        <v>0</v>
      </c>
      <c r="F88" s="1">
        <f t="shared" si="83"/>
        <v>0</v>
      </c>
      <c r="G88" s="1">
        <f t="shared" si="83"/>
        <v>0</v>
      </c>
      <c r="H88" s="1">
        <f t="shared" si="83"/>
        <v>0</v>
      </c>
      <c r="I88" s="1">
        <f t="shared" si="83"/>
        <v>0</v>
      </c>
      <c r="J88" s="1">
        <f t="shared" si="83"/>
        <v>0</v>
      </c>
      <c r="K88" s="1">
        <f t="shared" si="83"/>
        <v>0</v>
      </c>
      <c r="L88" s="1">
        <f t="shared" si="83"/>
        <v>0</v>
      </c>
      <c r="M88" s="1">
        <f t="shared" si="83"/>
        <v>0</v>
      </c>
      <c r="N88" s="1">
        <f t="shared" si="83"/>
        <v>0</v>
      </c>
      <c r="O88" s="1">
        <f t="shared" si="83"/>
        <v>0</v>
      </c>
      <c r="P88" s="1">
        <f t="shared" si="83"/>
        <v>0</v>
      </c>
      <c r="Q88" s="1">
        <f t="shared" si="83"/>
        <v>0</v>
      </c>
      <c r="R88" s="1">
        <f t="shared" si="83"/>
        <v>0</v>
      </c>
      <c r="S88" s="1">
        <f t="shared" si="83"/>
        <v>0</v>
      </c>
      <c r="T88" s="1">
        <f t="shared" si="83"/>
        <v>0</v>
      </c>
      <c r="U88" s="1">
        <f t="shared" si="83"/>
        <v>0</v>
      </c>
      <c r="V88" s="1">
        <f t="shared" si="83"/>
        <v>0</v>
      </c>
      <c r="W88" s="1">
        <f t="shared" si="83"/>
        <v>0</v>
      </c>
      <c r="X88" s="1">
        <f t="shared" si="83"/>
        <v>0</v>
      </c>
      <c r="Y88" s="1">
        <f t="shared" si="83"/>
        <v>0</v>
      </c>
      <c r="Z88" s="1">
        <f t="shared" si="83"/>
        <v>0</v>
      </c>
      <c r="AA88" s="1">
        <f t="shared" si="83"/>
        <v>0</v>
      </c>
      <c r="AB88" s="1">
        <f t="shared" si="83"/>
        <v>0</v>
      </c>
      <c r="AC88" s="1">
        <f t="shared" si="83"/>
        <v>0</v>
      </c>
      <c r="AD88" s="1">
        <f t="shared" si="83"/>
        <v>0</v>
      </c>
      <c r="AE88" s="1">
        <f t="shared" si="83"/>
        <v>0</v>
      </c>
      <c r="AF88" s="1">
        <f t="shared" si="83"/>
        <v>0</v>
      </c>
      <c r="AG88" s="1">
        <f t="shared" si="83"/>
        <v>0</v>
      </c>
      <c r="AH88" s="1">
        <f t="shared" si="83"/>
        <v>0</v>
      </c>
      <c r="AI88" s="1">
        <f t="shared" si="83"/>
        <v>0</v>
      </c>
      <c r="AJ88" s="1">
        <f t="shared" si="83"/>
        <v>0</v>
      </c>
      <c r="AK88" s="1">
        <f t="shared" si="83"/>
        <v>0</v>
      </c>
      <c r="AL88" s="1">
        <f t="shared" si="83"/>
        <v>0</v>
      </c>
      <c r="AM88" s="1">
        <f t="shared" si="83"/>
        <v>0</v>
      </c>
      <c r="AN88" s="1">
        <f t="shared" si="83"/>
        <v>0</v>
      </c>
      <c r="AO88" s="1">
        <f t="shared" si="83"/>
        <v>0</v>
      </c>
      <c r="AP88" s="1">
        <f t="shared" si="83"/>
        <v>0</v>
      </c>
      <c r="AQ88" s="1">
        <f t="shared" si="83"/>
        <v>0</v>
      </c>
      <c r="AR88" s="1">
        <f t="shared" si="83"/>
        <v>0</v>
      </c>
      <c r="AS88" s="1">
        <f t="shared" si="83"/>
        <v>0</v>
      </c>
      <c r="AT88" s="1">
        <f t="shared" si="83"/>
        <v>0</v>
      </c>
      <c r="AU88" s="1">
        <f t="shared" si="83"/>
        <v>0</v>
      </c>
      <c r="AV88" s="1">
        <f t="shared" si="83"/>
        <v>0</v>
      </c>
      <c r="AW88" s="1">
        <f t="shared" si="83"/>
        <v>0</v>
      </c>
      <c r="AX88" s="1">
        <f t="shared" si="83"/>
        <v>0</v>
      </c>
      <c r="AY88" s="1">
        <f t="shared" si="83"/>
        <v>0</v>
      </c>
      <c r="AZ88" s="1">
        <f t="shared" si="83"/>
        <v>0</v>
      </c>
      <c r="BA88" s="1">
        <f t="shared" si="83"/>
        <v>0</v>
      </c>
      <c r="BB88" s="1">
        <f t="shared" si="83"/>
        <v>0</v>
      </c>
      <c r="BC88" s="1">
        <f t="shared" si="83"/>
        <v>0</v>
      </c>
      <c r="BD88" s="1">
        <f t="shared" si="83"/>
        <v>0</v>
      </c>
      <c r="BE88" s="1">
        <f t="shared" si="83"/>
        <v>0</v>
      </c>
      <c r="BF88" s="1">
        <f t="shared" si="83"/>
        <v>0</v>
      </c>
      <c r="BG88" s="1">
        <f t="shared" si="83"/>
        <v>0</v>
      </c>
      <c r="BH88" s="1">
        <f t="shared" si="83"/>
        <v>0</v>
      </c>
      <c r="BI88" s="1">
        <f t="shared" si="83"/>
        <v>0</v>
      </c>
      <c r="BJ88" s="1">
        <f t="shared" si="83"/>
        <v>0</v>
      </c>
      <c r="BK88" s="1">
        <f t="shared" si="83"/>
        <v>0</v>
      </c>
      <c r="BL88" s="1">
        <f t="shared" si="83"/>
        <v>0</v>
      </c>
      <c r="BM88" s="1">
        <f t="shared" si="83"/>
        <v>0</v>
      </c>
      <c r="BN88" s="1">
        <f t="shared" si="83"/>
        <v>0</v>
      </c>
      <c r="BO88" s="1">
        <f t="shared" si="83"/>
        <v>0</v>
      </c>
      <c r="BP88" s="1">
        <f t="shared" si="81"/>
        <v>0</v>
      </c>
      <c r="BQ88" s="1">
        <f t="shared" si="81"/>
        <v>0</v>
      </c>
      <c r="BR88" s="1">
        <f t="shared" si="81"/>
        <v>0</v>
      </c>
      <c r="BS88" s="1">
        <f t="shared" si="81"/>
        <v>0</v>
      </c>
      <c r="BT88" s="1">
        <f t="shared" si="81"/>
        <v>0</v>
      </c>
      <c r="BU88" s="1">
        <f t="shared" si="81"/>
        <v>0</v>
      </c>
      <c r="BV88" s="1">
        <f t="shared" si="81"/>
        <v>0</v>
      </c>
      <c r="BW88" s="1">
        <f t="shared" si="81"/>
        <v>0</v>
      </c>
      <c r="BX88" s="1">
        <f t="shared" si="81"/>
        <v>0</v>
      </c>
      <c r="BY88" s="1">
        <f t="shared" si="81"/>
        <v>0</v>
      </c>
      <c r="BZ88" s="1">
        <f t="shared" si="81"/>
        <v>0</v>
      </c>
      <c r="CA88" s="1">
        <f t="shared" si="81"/>
        <v>0</v>
      </c>
      <c r="CB88" s="1">
        <f t="shared" si="81"/>
        <v>0</v>
      </c>
      <c r="CC88" s="1">
        <f t="shared" si="81"/>
        <v>0</v>
      </c>
      <c r="CD88" s="1">
        <f t="shared" si="81"/>
        <v>1</v>
      </c>
      <c r="CE88" s="1">
        <f t="shared" si="81"/>
        <v>0</v>
      </c>
      <c r="CF88" s="1">
        <f t="shared" si="81"/>
        <v>0</v>
      </c>
      <c r="CG88" s="1">
        <f t="shared" si="81"/>
        <v>0</v>
      </c>
      <c r="CH88" s="1">
        <f t="shared" si="81"/>
        <v>0</v>
      </c>
      <c r="CI88" s="1">
        <f t="shared" si="81"/>
        <v>0</v>
      </c>
      <c r="CJ88" s="1">
        <f t="shared" si="81"/>
        <v>0</v>
      </c>
      <c r="CK88" s="1">
        <f t="shared" si="81"/>
        <v>0</v>
      </c>
      <c r="CL88" s="1">
        <f t="shared" si="81"/>
        <v>0</v>
      </c>
      <c r="CM88" s="1">
        <f t="shared" si="81"/>
        <v>0</v>
      </c>
      <c r="CN88" s="1">
        <f t="shared" si="81"/>
        <v>0</v>
      </c>
      <c r="CO88" s="1">
        <f t="shared" si="81"/>
        <v>0</v>
      </c>
      <c r="CP88" s="1">
        <f t="shared" si="81"/>
        <v>0</v>
      </c>
      <c r="CQ88" s="1">
        <f t="shared" si="81"/>
        <v>0</v>
      </c>
      <c r="CR88" s="1">
        <f t="shared" si="81"/>
        <v>0</v>
      </c>
      <c r="CS88" s="1">
        <f t="shared" si="81"/>
        <v>0</v>
      </c>
      <c r="CT88" s="1">
        <f t="shared" si="81"/>
        <v>0</v>
      </c>
      <c r="CU88" s="1">
        <f t="shared" si="81"/>
        <v>0</v>
      </c>
      <c r="CV88" s="1">
        <f t="shared" si="81"/>
        <v>0</v>
      </c>
      <c r="CW88" s="1">
        <f t="shared" si="81"/>
        <v>0</v>
      </c>
      <c r="CX88" s="1">
        <f t="shared" si="81"/>
        <v>0</v>
      </c>
      <c r="CY88" s="1">
        <f t="shared" si="81"/>
        <v>0</v>
      </c>
      <c r="CZ88" s="1">
        <f t="shared" si="81"/>
        <v>0</v>
      </c>
      <c r="DA88" s="1">
        <f t="shared" si="81"/>
        <v>0</v>
      </c>
      <c r="DB88" s="1">
        <f t="shared" si="81"/>
        <v>0</v>
      </c>
      <c r="DC88" s="1">
        <f t="shared" si="81"/>
        <v>0</v>
      </c>
      <c r="DD88" s="1">
        <f t="shared" si="81"/>
        <v>0</v>
      </c>
      <c r="DE88" s="1">
        <f t="shared" si="81"/>
        <v>0</v>
      </c>
      <c r="DF88" s="1">
        <f t="shared" si="81"/>
        <v>0</v>
      </c>
      <c r="DG88" s="1">
        <f t="shared" si="81"/>
        <v>0</v>
      </c>
      <c r="DH88" s="1">
        <f t="shared" si="81"/>
        <v>0</v>
      </c>
      <c r="DI88" s="1">
        <f t="shared" si="81"/>
        <v>0</v>
      </c>
      <c r="DJ88" s="1">
        <f t="shared" si="81"/>
        <v>0</v>
      </c>
      <c r="DK88" s="1">
        <f t="shared" si="81"/>
        <v>0</v>
      </c>
      <c r="DL88" s="1">
        <f t="shared" si="81"/>
        <v>0</v>
      </c>
      <c r="DM88" s="1">
        <f t="shared" si="81"/>
        <v>0</v>
      </c>
      <c r="DN88" s="1">
        <f t="shared" si="81"/>
        <v>0</v>
      </c>
      <c r="DO88" s="1">
        <f t="shared" si="81"/>
        <v>0</v>
      </c>
      <c r="DP88" s="1">
        <f t="shared" si="81"/>
        <v>0</v>
      </c>
      <c r="DQ88" s="1">
        <f t="shared" si="81"/>
        <v>0</v>
      </c>
      <c r="DR88" s="1">
        <f t="shared" si="81"/>
        <v>0</v>
      </c>
      <c r="DS88" s="1">
        <f t="shared" si="81"/>
        <v>0</v>
      </c>
      <c r="DT88" s="1">
        <f t="shared" si="81"/>
        <v>0</v>
      </c>
      <c r="DU88" s="1">
        <f t="shared" si="81"/>
        <v>0</v>
      </c>
      <c r="DV88" s="1">
        <f t="shared" si="81"/>
        <v>0</v>
      </c>
      <c r="DW88" s="1">
        <f t="shared" si="81"/>
        <v>0</v>
      </c>
      <c r="DX88" s="1">
        <f t="shared" si="81"/>
        <v>0</v>
      </c>
      <c r="DY88" s="1">
        <f t="shared" si="81"/>
        <v>0</v>
      </c>
      <c r="DZ88" s="1">
        <f t="shared" si="81"/>
        <v>0</v>
      </c>
      <c r="EA88" s="1">
        <f t="shared" si="71"/>
        <v>0</v>
      </c>
      <c r="EB88" s="1">
        <f t="shared" si="69"/>
        <v>0</v>
      </c>
      <c r="EC88" s="1">
        <f t="shared" si="69"/>
        <v>0</v>
      </c>
      <c r="ED88" s="1">
        <f t="shared" si="82"/>
        <v>0</v>
      </c>
      <c r="EE88" s="1">
        <f t="shared" si="82"/>
        <v>0</v>
      </c>
      <c r="EF88" s="1">
        <f t="shared" si="82"/>
        <v>0</v>
      </c>
      <c r="EG88" s="1">
        <f t="shared" si="82"/>
        <v>0</v>
      </c>
      <c r="EH88" s="1">
        <f t="shared" si="82"/>
        <v>0</v>
      </c>
      <c r="EI88" s="1">
        <f t="shared" si="82"/>
        <v>0</v>
      </c>
      <c r="EJ88" s="1">
        <f t="shared" si="82"/>
        <v>0</v>
      </c>
      <c r="EK88" s="1">
        <f t="shared" si="82"/>
        <v>0</v>
      </c>
      <c r="EL88" s="1">
        <f t="shared" si="82"/>
        <v>0</v>
      </c>
      <c r="EM88" s="1">
        <f t="shared" si="82"/>
        <v>0</v>
      </c>
      <c r="EN88" s="1">
        <f t="shared" si="82"/>
        <v>0</v>
      </c>
      <c r="EO88" s="1">
        <f t="shared" si="82"/>
        <v>0</v>
      </c>
      <c r="EP88" s="1">
        <f t="shared" si="82"/>
        <v>0</v>
      </c>
      <c r="EQ88" s="1">
        <f t="shared" si="82"/>
        <v>0</v>
      </c>
      <c r="ER88" s="1">
        <f t="shared" si="82"/>
        <v>0</v>
      </c>
      <c r="ES88" s="1">
        <f t="shared" si="82"/>
        <v>0</v>
      </c>
      <c r="ET88" s="1">
        <f t="shared" si="82"/>
        <v>0</v>
      </c>
      <c r="EU88" s="1">
        <f t="shared" si="82"/>
        <v>0</v>
      </c>
      <c r="EV88" s="1">
        <f t="shared" si="82"/>
        <v>0</v>
      </c>
      <c r="EW88" s="1">
        <f t="shared" si="82"/>
        <v>0</v>
      </c>
      <c r="EX88" s="1">
        <f t="shared" si="82"/>
        <v>0</v>
      </c>
      <c r="EY88" s="1">
        <f t="shared" si="82"/>
        <v>0</v>
      </c>
      <c r="EZ88" s="1">
        <f t="shared" si="82"/>
        <v>0</v>
      </c>
      <c r="FA88" s="1">
        <f t="shared" si="82"/>
        <v>0</v>
      </c>
      <c r="FB88" s="1">
        <f t="shared" si="82"/>
        <v>0</v>
      </c>
      <c r="FC88" s="1">
        <f t="shared" si="82"/>
        <v>0</v>
      </c>
      <c r="FD88" s="1">
        <f t="shared" si="82"/>
        <v>0</v>
      </c>
      <c r="FE88" s="1">
        <f t="shared" si="82"/>
        <v>0</v>
      </c>
      <c r="FF88" s="1">
        <f t="shared" si="82"/>
        <v>0</v>
      </c>
      <c r="FG88" s="1">
        <f t="shared" si="82"/>
        <v>0</v>
      </c>
      <c r="FH88" s="1">
        <f t="shared" si="82"/>
        <v>0</v>
      </c>
      <c r="FI88" s="1">
        <f t="shared" si="82"/>
        <v>0</v>
      </c>
      <c r="FJ88" s="1">
        <f t="shared" si="82"/>
        <v>0</v>
      </c>
      <c r="FK88" s="1">
        <f t="shared" si="82"/>
        <v>0</v>
      </c>
      <c r="FL88" s="1">
        <f t="shared" si="82"/>
        <v>0</v>
      </c>
      <c r="FM88" s="1">
        <f t="shared" si="82"/>
        <v>0</v>
      </c>
      <c r="FN88" s="1">
        <f t="shared" si="82"/>
        <v>0</v>
      </c>
      <c r="FO88" s="1">
        <f t="shared" si="82"/>
        <v>0</v>
      </c>
      <c r="FP88" s="1">
        <f t="shared" si="82"/>
        <v>0</v>
      </c>
      <c r="FQ88" s="1">
        <f t="shared" si="82"/>
        <v>0</v>
      </c>
      <c r="FR88" s="1">
        <f t="shared" si="82"/>
        <v>0</v>
      </c>
      <c r="FS88" s="1">
        <f t="shared" si="82"/>
        <v>0</v>
      </c>
      <c r="FT88" s="1">
        <f t="shared" si="82"/>
        <v>0</v>
      </c>
      <c r="FU88" s="1">
        <f t="shared" si="82"/>
        <v>0</v>
      </c>
      <c r="FV88" s="1">
        <f t="shared" si="82"/>
        <v>0</v>
      </c>
      <c r="FW88" s="1">
        <f t="shared" si="82"/>
        <v>0</v>
      </c>
      <c r="FX88" s="1">
        <f t="shared" si="82"/>
        <v>0</v>
      </c>
      <c r="FY88" s="1">
        <f t="shared" si="82"/>
        <v>0</v>
      </c>
      <c r="FZ88" s="1">
        <f t="shared" si="82"/>
        <v>0</v>
      </c>
      <c r="GA88" s="1">
        <f t="shared" si="82"/>
        <v>0</v>
      </c>
      <c r="GB88" s="1">
        <f t="shared" si="82"/>
        <v>0</v>
      </c>
      <c r="GC88" s="1">
        <f t="shared" si="82"/>
        <v>0</v>
      </c>
      <c r="GD88" s="1">
        <f t="shared" si="82"/>
        <v>0</v>
      </c>
      <c r="GE88" s="1">
        <f t="shared" si="82"/>
        <v>0</v>
      </c>
      <c r="GF88" s="1">
        <f t="shared" si="82"/>
        <v>0</v>
      </c>
      <c r="GG88" s="1">
        <f t="shared" si="82"/>
        <v>0</v>
      </c>
      <c r="GH88" s="1">
        <f t="shared" si="82"/>
        <v>0</v>
      </c>
      <c r="GI88" s="1">
        <f t="shared" si="82"/>
        <v>0</v>
      </c>
      <c r="GJ88" s="1">
        <f t="shared" si="82"/>
        <v>0</v>
      </c>
      <c r="GK88" s="1">
        <f t="shared" si="82"/>
        <v>0</v>
      </c>
      <c r="GL88" s="1">
        <f t="shared" si="82"/>
        <v>0</v>
      </c>
      <c r="GM88" s="1">
        <f t="shared" si="82"/>
        <v>0</v>
      </c>
      <c r="GN88" s="1">
        <f t="shared" si="82"/>
        <v>0</v>
      </c>
      <c r="GO88" s="1">
        <f t="shared" si="82"/>
        <v>0</v>
      </c>
      <c r="GP88" s="1">
        <f t="shared" si="80"/>
        <v>0</v>
      </c>
      <c r="GQ88" s="1">
        <f t="shared" si="80"/>
        <v>0</v>
      </c>
      <c r="GR88" s="1">
        <f t="shared" si="80"/>
        <v>0</v>
      </c>
      <c r="GS88" s="1">
        <f t="shared" si="80"/>
        <v>0</v>
      </c>
      <c r="GT88" s="1">
        <f t="shared" si="80"/>
        <v>0</v>
      </c>
      <c r="GU88" s="1">
        <f t="shared" si="80"/>
        <v>0</v>
      </c>
      <c r="GV88" s="1">
        <f t="shared" si="80"/>
        <v>0</v>
      </c>
      <c r="GW88" s="1">
        <f t="shared" si="80"/>
        <v>0</v>
      </c>
      <c r="GX88" s="1">
        <f t="shared" si="80"/>
        <v>0</v>
      </c>
      <c r="GY88" s="1">
        <f>IF(INDEX('W2. Regional GDP data'!$E$8:$L$211,MATCH($A88,'W2. Regional GDP data'!$B$8:$B$211,0),MATCH(GY$7,'W2. Regional GDP data'!$E$7:$L$7,0))=GY$8,1,0)</f>
        <v>0</v>
      </c>
      <c r="GZ88" s="1">
        <f>IF(INDEX('W2. Regional GDP data'!$E$8:$L$211,MATCH($A88,'W2. Regional GDP data'!$B$8:$B$211,0),MATCH(GZ$7,'W2. Regional GDP data'!$E$7:$L$7,0))=GZ$8,1,0)</f>
        <v>0</v>
      </c>
      <c r="HA88" s="1">
        <f>IF(INDEX('W2. Regional GDP data'!$E$8:$L$211,MATCH($A88,'W2. Regional GDP data'!$B$8:$B$211,0),MATCH(HA$7,'W2. Regional GDP data'!$E$7:$L$7,0))=HA$8,1,0)</f>
        <v>0</v>
      </c>
      <c r="HB88" s="1">
        <f>IF(INDEX('W2. Regional GDP data'!$E$8:$L$211,MATCH($A88,'W2. Regional GDP data'!$B$8:$B$211,0),MATCH(HB$7,'W2. Regional GDP data'!$E$7:$L$7,0))=HB$8,1,0)</f>
        <v>0</v>
      </c>
      <c r="HC88" s="1">
        <f>IF(INDEX('W2. Regional GDP data'!$E$8:$L$211,MATCH($A88,'W2. Regional GDP data'!$B$8:$B$211,0),MATCH(HC$7,'W2. Regional GDP data'!$E$7:$L$7,0))=HC$8,1,0)</f>
        <v>1</v>
      </c>
      <c r="HD88" s="1">
        <f>IF(INDEX('W2. Regional GDP data'!$E$8:$L$211,MATCH($A88,'W2. Regional GDP data'!$B$8:$B$211,0),MATCH(HD$7,'W2. Regional GDP data'!$E$7:$L$7,0))=HD$8,1,0)</f>
        <v>0</v>
      </c>
      <c r="HE88" s="1">
        <f>IF(INDEX('W2. Regional GDP data'!$E$8:$L$211,MATCH($A88,'W2. Regional GDP data'!$B$8:$B$211,0),MATCH(HE$7,'W2. Regional GDP data'!$E$7:$L$7,0))=HE$8,1,0)</f>
        <v>0</v>
      </c>
      <c r="HF88" s="1">
        <f>IF(INDEX('W2. Regional GDP data'!$E$8:$L$211,MATCH($A88,'W2. Regional GDP data'!$B$8:$B$211,0),MATCH(HF$7,'W2. Regional GDP data'!$E$7:$L$7,0))=HF$8,1,0)</f>
        <v>0</v>
      </c>
      <c r="HG88" s="1">
        <f>IF(INDEX('W2. Regional GDP data'!$E$8:$L$211,MATCH($A88,'W2. Regional GDP data'!$B$8:$B$211,0),MATCH(HG$7,'W2. Regional GDP data'!$E$7:$L$7,0))=HG$8,1,0)</f>
        <v>0</v>
      </c>
      <c r="HH88" s="1">
        <f>IF(INDEX('W2. Regional GDP data'!$E$8:$L$211,MATCH($A88,'W2. Regional GDP data'!$B$8:$B$211,0),MATCH(HH$7,'W2. Regional GDP data'!$E$7:$L$7,0))=HH$8,1,0)</f>
        <v>0</v>
      </c>
      <c r="HI88" s="1">
        <f>IF(INDEX('W2. Regional GDP data'!$E$8:$L$211,MATCH($A88,'W2. Regional GDP data'!$B$8:$B$211,0),MATCH(HI$7,'W2. Regional GDP data'!$E$7:$L$7,0))=HI$8,1,0)</f>
        <v>0</v>
      </c>
      <c r="HJ88" s="1">
        <f>IF(INDEX('W2. Regional GDP data'!$E$8:$L$211,MATCH($A88,'W2. Regional GDP data'!$B$8:$B$211,0),MATCH(HJ$7,'W2. Regional GDP data'!$E$7:$L$7,0))=HJ$8,1,0)</f>
        <v>0</v>
      </c>
      <c r="HK88" s="1">
        <f>IF(INDEX('W2. Regional GDP data'!$E$8:$L$211,MATCH($A88,'W2. Regional GDP data'!$B$8:$B$211,0),MATCH(HK$7,'W2. Regional GDP data'!$E$7:$L$7,0))=HK$8,1,0)</f>
        <v>0</v>
      </c>
      <c r="HL88" s="1">
        <f>IF(INDEX('W2. Regional GDP data'!$E$8:$L$211,MATCH($A88,'W2. Regional GDP data'!$B$8:$B$211,0),MATCH(HL$7,'W2. Regional GDP data'!$E$7:$L$7,0))=HL$8,1,0)</f>
        <v>0</v>
      </c>
      <c r="HM88" s="1">
        <f>IF(INDEX('W2. Regional GDP data'!$E$8:$L$211,MATCH($A88,'W2. Regional GDP data'!$B$8:$B$211,0),MATCH(HM$7,'W2. Regional GDP data'!$E$7:$L$7,0))=HM$8,1,0)</f>
        <v>0</v>
      </c>
      <c r="HN88" s="1">
        <f>IF(INDEX('W2. Regional GDP data'!$E$8:$L$211,MATCH($A88,'W2. Regional GDP data'!$B$8:$B$211,0),MATCH(HN$7,'W2. Regional GDP data'!$E$7:$L$7,0))=HN$8,1,0)</f>
        <v>0</v>
      </c>
      <c r="HO88" s="1">
        <f>IF(INDEX('W2. Regional GDP data'!$E$8:$L$211,MATCH($A88,'W2. Regional GDP data'!$B$8:$B$211,0),MATCH(HO$7,'W2. Regional GDP data'!$E$7:$L$7,0))=HO$8,1,0)</f>
        <v>0</v>
      </c>
      <c r="HP88" s="1">
        <f>IF(INDEX('W2. Regional GDP data'!$E$8:$L$211,MATCH($A88,'W2. Regional GDP data'!$B$8:$B$211,0),MATCH(HP$7,'W2. Regional GDP data'!$E$7:$L$7,0))=HP$8,1,0)</f>
        <v>0</v>
      </c>
      <c r="HQ88" s="1">
        <f>IF(INDEX('W2. Regional GDP data'!$E$8:$L$211,MATCH($A88,'W2. Regional GDP data'!$B$8:$B$211,0),MATCH(HQ$7,'W2. Regional GDP data'!$E$7:$L$7,0))=HQ$8,1,0)</f>
        <v>1</v>
      </c>
      <c r="HR88" s="1">
        <f>IF(INDEX('W2. Regional GDP data'!$E$8:$L$211,MATCH($A88,'W2. Regional GDP data'!$B$8:$B$211,0),MATCH(HR$7,'W2. Regional GDP data'!$E$7:$L$7,0))=HR$8,1,0)</f>
        <v>0</v>
      </c>
      <c r="HS88" s="1">
        <f>IF(INDEX('W2. Regional GDP data'!$E$8:$L$211,MATCH($A88,'W2. Regional GDP data'!$B$8:$B$211,0),MATCH(HS$7,'W2. Regional GDP data'!$E$7:$L$7,0))=HS$8,1,0)</f>
        <v>0</v>
      </c>
      <c r="HT88" s="1">
        <f>IF(INDEX('W2. Regional GDP data'!$E$8:$L$211,MATCH($A88,'W2. Regional GDP data'!$B$8:$B$211,0),MATCH(HT$7,'W2. Regional GDP data'!$E$7:$L$7,0))=HT$8,1,0)</f>
        <v>0</v>
      </c>
      <c r="HU88" s="1">
        <f>IF(INDEX('W2. Regional GDP data'!$E$8:$L$211,MATCH($A88,'W2. Regional GDP data'!$B$8:$B$211,0),MATCH(HU$7,'W2. Regional GDP data'!$E$7:$L$7,0))=HU$8,1,0)</f>
        <v>0</v>
      </c>
      <c r="HV88" s="1">
        <f>IF(INDEX('W2. Regional GDP data'!$E$8:$L$211,MATCH($A88,'W2. Regional GDP data'!$B$8:$B$211,0),MATCH(HV$7,'W2. Regional GDP data'!$E$7:$L$7,0))=HV$8,1,0)</f>
        <v>0</v>
      </c>
      <c r="HW88" s="1">
        <f>IF(INDEX('W2. Regional GDP data'!$E$8:$L$211,MATCH($A88,'W2. Regional GDP data'!$B$8:$B$211,0),MATCH(HW$7,'W2. Regional GDP data'!$E$7:$L$7,0))=HW$8,1,0)</f>
        <v>0</v>
      </c>
      <c r="HX88" s="1">
        <f>IF(INDEX('W2. Regional GDP data'!$E$8:$L$211,MATCH($A88,'W2. Regional GDP data'!$B$8:$B$211,0),MATCH(HX$7,'W2. Regional GDP data'!$E$7:$L$7,0))=HX$8,1,0)</f>
        <v>1</v>
      </c>
      <c r="HY88" s="1">
        <f>IF(INDEX('W2. Regional GDP data'!$E$8:$L$211,MATCH($A88,'W2. Regional GDP data'!$B$8:$B$211,0),MATCH(HY$7,'W2. Regional GDP data'!$E$7:$L$7,0))=HY$8,1,0)</f>
        <v>0</v>
      </c>
      <c r="HZ88" s="1">
        <f>IF(INDEX('W2. Regional GDP data'!$E$8:$L$211,MATCH($A88,'W2. Regional GDP data'!$B$8:$B$211,0),MATCH(HZ$7,'W2. Regional GDP data'!$E$7:$L$7,0))=HZ$8,1,0)</f>
        <v>0</v>
      </c>
      <c r="IA88" s="1">
        <f>IF(INDEX('W2. Regional GDP data'!$E$8:$L$211,MATCH($A88,'W2. Regional GDP data'!$B$8:$B$211,0),MATCH(IA$7,'W2. Regional GDP data'!$E$7:$L$7,0))=IA$8,1,0)</f>
        <v>0</v>
      </c>
      <c r="IB88" s="1">
        <f>IF(INDEX('W2. Regional GDP data'!$E$8:$L$211,MATCH($A88,'W2. Regional GDP data'!$B$8:$B$211,0),MATCH(IB$7,'W2. Regional GDP data'!$E$7:$L$7,0))=IB$8,1,0)</f>
        <v>0</v>
      </c>
      <c r="IC88" s="1">
        <v>1</v>
      </c>
    </row>
    <row r="89" spans="1:237">
      <c r="A89" s="1" t="s">
        <v>585</v>
      </c>
      <c r="B89" s="1" t="s">
        <v>478</v>
      </c>
      <c r="C89" s="1">
        <f t="shared" si="68"/>
        <v>0</v>
      </c>
      <c r="D89" s="1">
        <f t="shared" si="83"/>
        <v>0</v>
      </c>
      <c r="E89" s="1">
        <f t="shared" si="83"/>
        <v>0</v>
      </c>
      <c r="F89" s="1">
        <f t="shared" si="83"/>
        <v>0</v>
      </c>
      <c r="G89" s="1">
        <f t="shared" si="83"/>
        <v>0</v>
      </c>
      <c r="H89" s="1">
        <f t="shared" si="83"/>
        <v>0</v>
      </c>
      <c r="I89" s="1">
        <f t="shared" si="83"/>
        <v>0</v>
      </c>
      <c r="J89" s="1">
        <f t="shared" si="83"/>
        <v>0</v>
      </c>
      <c r="K89" s="1">
        <f t="shared" si="83"/>
        <v>0</v>
      </c>
      <c r="L89" s="1">
        <f t="shared" si="83"/>
        <v>0</v>
      </c>
      <c r="M89" s="1">
        <f t="shared" si="83"/>
        <v>0</v>
      </c>
      <c r="N89" s="1">
        <f t="shared" si="83"/>
        <v>0</v>
      </c>
      <c r="O89" s="1">
        <f t="shared" si="83"/>
        <v>0</v>
      </c>
      <c r="P89" s="1">
        <f t="shared" si="83"/>
        <v>0</v>
      </c>
      <c r="Q89" s="1">
        <f t="shared" si="83"/>
        <v>0</v>
      </c>
      <c r="R89" s="1">
        <f t="shared" si="83"/>
        <v>0</v>
      </c>
      <c r="S89" s="1">
        <f t="shared" si="83"/>
        <v>0</v>
      </c>
      <c r="T89" s="1">
        <f t="shared" si="83"/>
        <v>0</v>
      </c>
      <c r="U89" s="1">
        <f t="shared" si="83"/>
        <v>0</v>
      </c>
      <c r="V89" s="1">
        <f t="shared" si="83"/>
        <v>0</v>
      </c>
      <c r="W89" s="1">
        <f t="shared" si="83"/>
        <v>0</v>
      </c>
      <c r="X89" s="1">
        <f t="shared" si="83"/>
        <v>0</v>
      </c>
      <c r="Y89" s="1">
        <f t="shared" si="83"/>
        <v>0</v>
      </c>
      <c r="Z89" s="1">
        <f t="shared" si="83"/>
        <v>0</v>
      </c>
      <c r="AA89" s="1">
        <f t="shared" si="83"/>
        <v>0</v>
      </c>
      <c r="AB89" s="1">
        <f t="shared" si="83"/>
        <v>0</v>
      </c>
      <c r="AC89" s="1">
        <f t="shared" si="83"/>
        <v>0</v>
      </c>
      <c r="AD89" s="1">
        <f t="shared" si="83"/>
        <v>0</v>
      </c>
      <c r="AE89" s="1">
        <f t="shared" si="83"/>
        <v>0</v>
      </c>
      <c r="AF89" s="1">
        <f t="shared" si="83"/>
        <v>0</v>
      </c>
      <c r="AG89" s="1">
        <f t="shared" si="83"/>
        <v>0</v>
      </c>
      <c r="AH89" s="1">
        <f t="shared" si="83"/>
        <v>0</v>
      </c>
      <c r="AI89" s="1">
        <f t="shared" si="83"/>
        <v>0</v>
      </c>
      <c r="AJ89" s="1">
        <f t="shared" si="83"/>
        <v>0</v>
      </c>
      <c r="AK89" s="1">
        <f t="shared" si="83"/>
        <v>0</v>
      </c>
      <c r="AL89" s="1">
        <f t="shared" si="83"/>
        <v>0</v>
      </c>
      <c r="AM89" s="1">
        <f t="shared" si="83"/>
        <v>0</v>
      </c>
      <c r="AN89" s="1">
        <f t="shared" si="83"/>
        <v>0</v>
      </c>
      <c r="AO89" s="1">
        <f t="shared" si="83"/>
        <v>0</v>
      </c>
      <c r="AP89" s="1">
        <f t="shared" si="83"/>
        <v>0</v>
      </c>
      <c r="AQ89" s="1">
        <f t="shared" si="83"/>
        <v>0</v>
      </c>
      <c r="AR89" s="1">
        <f t="shared" si="83"/>
        <v>0</v>
      </c>
      <c r="AS89" s="1">
        <f t="shared" si="83"/>
        <v>0</v>
      </c>
      <c r="AT89" s="1">
        <f t="shared" si="83"/>
        <v>0</v>
      </c>
      <c r="AU89" s="1">
        <f t="shared" si="83"/>
        <v>0</v>
      </c>
      <c r="AV89" s="1">
        <f t="shared" si="83"/>
        <v>0</v>
      </c>
      <c r="AW89" s="1">
        <f t="shared" si="83"/>
        <v>0</v>
      </c>
      <c r="AX89" s="1">
        <f t="shared" si="83"/>
        <v>0</v>
      </c>
      <c r="AY89" s="1">
        <f t="shared" si="83"/>
        <v>0</v>
      </c>
      <c r="AZ89" s="1">
        <f t="shared" si="83"/>
        <v>0</v>
      </c>
      <c r="BA89" s="1">
        <f t="shared" si="83"/>
        <v>0</v>
      </c>
      <c r="BB89" s="1">
        <f t="shared" si="83"/>
        <v>0</v>
      </c>
      <c r="BC89" s="1">
        <f t="shared" si="83"/>
        <v>0</v>
      </c>
      <c r="BD89" s="1">
        <f t="shared" si="83"/>
        <v>0</v>
      </c>
      <c r="BE89" s="1">
        <f t="shared" si="83"/>
        <v>0</v>
      </c>
      <c r="BF89" s="1">
        <f t="shared" si="83"/>
        <v>0</v>
      </c>
      <c r="BG89" s="1">
        <f t="shared" si="83"/>
        <v>0</v>
      </c>
      <c r="BH89" s="1">
        <f t="shared" si="83"/>
        <v>0</v>
      </c>
      <c r="BI89" s="1">
        <f t="shared" si="83"/>
        <v>0</v>
      </c>
      <c r="BJ89" s="1">
        <f t="shared" si="83"/>
        <v>0</v>
      </c>
      <c r="BK89" s="1">
        <f t="shared" si="83"/>
        <v>0</v>
      </c>
      <c r="BL89" s="1">
        <f t="shared" si="83"/>
        <v>0</v>
      </c>
      <c r="BM89" s="1">
        <f t="shared" si="83"/>
        <v>0</v>
      </c>
      <c r="BN89" s="1">
        <f t="shared" si="83"/>
        <v>0</v>
      </c>
      <c r="BO89" s="1">
        <f t="shared" si="83"/>
        <v>0</v>
      </c>
      <c r="BP89" s="1">
        <f t="shared" si="81"/>
        <v>0</v>
      </c>
      <c r="BQ89" s="1">
        <f t="shared" si="81"/>
        <v>0</v>
      </c>
      <c r="BR89" s="1">
        <f t="shared" si="81"/>
        <v>0</v>
      </c>
      <c r="BS89" s="1">
        <f t="shared" si="81"/>
        <v>0</v>
      </c>
      <c r="BT89" s="1">
        <f t="shared" si="81"/>
        <v>0</v>
      </c>
      <c r="BU89" s="1">
        <f t="shared" si="81"/>
        <v>0</v>
      </c>
      <c r="BV89" s="1">
        <f t="shared" si="81"/>
        <v>0</v>
      </c>
      <c r="BW89" s="1">
        <f t="shared" si="81"/>
        <v>0</v>
      </c>
      <c r="BX89" s="1">
        <f t="shared" si="81"/>
        <v>0</v>
      </c>
      <c r="BY89" s="1">
        <f t="shared" si="81"/>
        <v>0</v>
      </c>
      <c r="BZ89" s="1">
        <f t="shared" si="81"/>
        <v>0</v>
      </c>
      <c r="CA89" s="1">
        <f t="shared" si="81"/>
        <v>0</v>
      </c>
      <c r="CB89" s="1">
        <f t="shared" si="81"/>
        <v>0</v>
      </c>
      <c r="CC89" s="1">
        <f t="shared" si="81"/>
        <v>0</v>
      </c>
      <c r="CD89" s="1">
        <f t="shared" si="81"/>
        <v>0</v>
      </c>
      <c r="CE89" s="1">
        <f t="shared" si="81"/>
        <v>1</v>
      </c>
      <c r="CF89" s="1">
        <f t="shared" si="81"/>
        <v>0</v>
      </c>
      <c r="CG89" s="1">
        <f t="shared" si="81"/>
        <v>0</v>
      </c>
      <c r="CH89" s="1">
        <f t="shared" si="81"/>
        <v>0</v>
      </c>
      <c r="CI89" s="1">
        <f t="shared" si="81"/>
        <v>0</v>
      </c>
      <c r="CJ89" s="1">
        <f t="shared" si="81"/>
        <v>0</v>
      </c>
      <c r="CK89" s="1">
        <f t="shared" si="81"/>
        <v>0</v>
      </c>
      <c r="CL89" s="1">
        <f t="shared" si="81"/>
        <v>0</v>
      </c>
      <c r="CM89" s="1">
        <f t="shared" si="81"/>
        <v>0</v>
      </c>
      <c r="CN89" s="1">
        <f t="shared" si="81"/>
        <v>0</v>
      </c>
      <c r="CO89" s="1">
        <f t="shared" si="81"/>
        <v>0</v>
      </c>
      <c r="CP89" s="1">
        <f t="shared" si="81"/>
        <v>0</v>
      </c>
      <c r="CQ89" s="1">
        <f t="shared" si="81"/>
        <v>0</v>
      </c>
      <c r="CR89" s="1">
        <f t="shared" si="81"/>
        <v>0</v>
      </c>
      <c r="CS89" s="1">
        <f t="shared" si="81"/>
        <v>0</v>
      </c>
      <c r="CT89" s="1">
        <f t="shared" si="81"/>
        <v>0</v>
      </c>
      <c r="CU89" s="1">
        <f t="shared" si="81"/>
        <v>0</v>
      </c>
      <c r="CV89" s="1">
        <f t="shared" si="81"/>
        <v>0</v>
      </c>
      <c r="CW89" s="1">
        <f t="shared" si="81"/>
        <v>0</v>
      </c>
      <c r="CX89" s="1">
        <f t="shared" si="81"/>
        <v>0</v>
      </c>
      <c r="CY89" s="1">
        <f t="shared" si="81"/>
        <v>0</v>
      </c>
      <c r="CZ89" s="1">
        <f t="shared" si="81"/>
        <v>0</v>
      </c>
      <c r="DA89" s="1">
        <f t="shared" si="81"/>
        <v>0</v>
      </c>
      <c r="DB89" s="1">
        <f t="shared" si="81"/>
        <v>0</v>
      </c>
      <c r="DC89" s="1">
        <f t="shared" si="81"/>
        <v>0</v>
      </c>
      <c r="DD89" s="1">
        <f t="shared" si="81"/>
        <v>0</v>
      </c>
      <c r="DE89" s="1">
        <f t="shared" si="81"/>
        <v>0</v>
      </c>
      <c r="DF89" s="1">
        <f t="shared" si="81"/>
        <v>0</v>
      </c>
      <c r="DG89" s="1">
        <f t="shared" si="81"/>
        <v>0</v>
      </c>
      <c r="DH89" s="1">
        <f t="shared" si="81"/>
        <v>0</v>
      </c>
      <c r="DI89" s="1">
        <f t="shared" si="81"/>
        <v>0</v>
      </c>
      <c r="DJ89" s="1">
        <f t="shared" si="81"/>
        <v>0</v>
      </c>
      <c r="DK89" s="1">
        <f t="shared" si="81"/>
        <v>0</v>
      </c>
      <c r="DL89" s="1">
        <f t="shared" si="81"/>
        <v>0</v>
      </c>
      <c r="DM89" s="1">
        <f t="shared" si="81"/>
        <v>0</v>
      </c>
      <c r="DN89" s="1">
        <f t="shared" si="81"/>
        <v>0</v>
      </c>
      <c r="DO89" s="1">
        <f t="shared" si="81"/>
        <v>0</v>
      </c>
      <c r="DP89" s="1">
        <f t="shared" si="81"/>
        <v>0</v>
      </c>
      <c r="DQ89" s="1">
        <f t="shared" si="81"/>
        <v>0</v>
      </c>
      <c r="DR89" s="1">
        <f t="shared" si="81"/>
        <v>0</v>
      </c>
      <c r="DS89" s="1">
        <f t="shared" si="81"/>
        <v>0</v>
      </c>
      <c r="DT89" s="1">
        <f t="shared" si="81"/>
        <v>0</v>
      </c>
      <c r="DU89" s="1">
        <f t="shared" si="81"/>
        <v>0</v>
      </c>
      <c r="DV89" s="1">
        <f t="shared" si="81"/>
        <v>0</v>
      </c>
      <c r="DW89" s="1">
        <f t="shared" si="81"/>
        <v>0</v>
      </c>
      <c r="DX89" s="1">
        <f t="shared" si="81"/>
        <v>0</v>
      </c>
      <c r="DY89" s="1">
        <f t="shared" si="81"/>
        <v>0</v>
      </c>
      <c r="DZ89" s="1">
        <f t="shared" si="81"/>
        <v>0</v>
      </c>
      <c r="EA89" s="1">
        <f t="shared" si="71"/>
        <v>0</v>
      </c>
      <c r="EB89" s="1">
        <f t="shared" si="69"/>
        <v>0</v>
      </c>
      <c r="EC89" s="1">
        <f t="shared" si="69"/>
        <v>0</v>
      </c>
      <c r="ED89" s="1">
        <f t="shared" si="82"/>
        <v>0</v>
      </c>
      <c r="EE89" s="1">
        <f t="shared" si="82"/>
        <v>0</v>
      </c>
      <c r="EF89" s="1">
        <f t="shared" si="82"/>
        <v>0</v>
      </c>
      <c r="EG89" s="1">
        <f t="shared" si="82"/>
        <v>0</v>
      </c>
      <c r="EH89" s="1">
        <f t="shared" si="82"/>
        <v>0</v>
      </c>
      <c r="EI89" s="1">
        <f t="shared" si="82"/>
        <v>0</v>
      </c>
      <c r="EJ89" s="1">
        <f t="shared" si="82"/>
        <v>0</v>
      </c>
      <c r="EK89" s="1">
        <f t="shared" si="82"/>
        <v>0</v>
      </c>
      <c r="EL89" s="1">
        <f t="shared" si="82"/>
        <v>0</v>
      </c>
      <c r="EM89" s="1">
        <f t="shared" si="82"/>
        <v>0</v>
      </c>
      <c r="EN89" s="1">
        <f t="shared" si="82"/>
        <v>0</v>
      </c>
      <c r="EO89" s="1">
        <f t="shared" si="82"/>
        <v>0</v>
      </c>
      <c r="EP89" s="1">
        <f t="shared" si="82"/>
        <v>0</v>
      </c>
      <c r="EQ89" s="1">
        <f t="shared" si="82"/>
        <v>0</v>
      </c>
      <c r="ER89" s="1">
        <f t="shared" si="82"/>
        <v>0</v>
      </c>
      <c r="ES89" s="1">
        <f t="shared" si="82"/>
        <v>0</v>
      </c>
      <c r="ET89" s="1">
        <f t="shared" si="82"/>
        <v>0</v>
      </c>
      <c r="EU89" s="1">
        <f t="shared" si="82"/>
        <v>0</v>
      </c>
      <c r="EV89" s="1">
        <f t="shared" si="82"/>
        <v>0</v>
      </c>
      <c r="EW89" s="1">
        <f t="shared" si="82"/>
        <v>0</v>
      </c>
      <c r="EX89" s="1">
        <f t="shared" si="82"/>
        <v>0</v>
      </c>
      <c r="EY89" s="1">
        <f t="shared" si="82"/>
        <v>0</v>
      </c>
      <c r="EZ89" s="1">
        <f t="shared" si="82"/>
        <v>0</v>
      </c>
      <c r="FA89" s="1">
        <f t="shared" si="82"/>
        <v>0</v>
      </c>
      <c r="FB89" s="1">
        <f t="shared" si="82"/>
        <v>0</v>
      </c>
      <c r="FC89" s="1">
        <f t="shared" si="82"/>
        <v>0</v>
      </c>
      <c r="FD89" s="1">
        <f t="shared" si="82"/>
        <v>0</v>
      </c>
      <c r="FE89" s="1">
        <f t="shared" si="82"/>
        <v>0</v>
      </c>
      <c r="FF89" s="1">
        <f t="shared" si="82"/>
        <v>0</v>
      </c>
      <c r="FG89" s="1">
        <f t="shared" si="82"/>
        <v>0</v>
      </c>
      <c r="FH89" s="1">
        <f t="shared" si="82"/>
        <v>0</v>
      </c>
      <c r="FI89" s="1">
        <f t="shared" si="82"/>
        <v>0</v>
      </c>
      <c r="FJ89" s="1">
        <f t="shared" si="82"/>
        <v>0</v>
      </c>
      <c r="FK89" s="1">
        <f t="shared" si="82"/>
        <v>0</v>
      </c>
      <c r="FL89" s="1">
        <f t="shared" si="82"/>
        <v>0</v>
      </c>
      <c r="FM89" s="1">
        <f t="shared" si="82"/>
        <v>0</v>
      </c>
      <c r="FN89" s="1">
        <f t="shared" si="82"/>
        <v>0</v>
      </c>
      <c r="FO89" s="1">
        <f t="shared" si="82"/>
        <v>0</v>
      </c>
      <c r="FP89" s="1">
        <f t="shared" si="82"/>
        <v>0</v>
      </c>
      <c r="FQ89" s="1">
        <f t="shared" si="82"/>
        <v>0</v>
      </c>
      <c r="FR89" s="1">
        <f t="shared" si="82"/>
        <v>0</v>
      </c>
      <c r="FS89" s="1">
        <f t="shared" si="82"/>
        <v>0</v>
      </c>
      <c r="FT89" s="1">
        <f t="shared" si="82"/>
        <v>0</v>
      </c>
      <c r="FU89" s="1">
        <f t="shared" si="82"/>
        <v>0</v>
      </c>
      <c r="FV89" s="1">
        <f t="shared" si="82"/>
        <v>0</v>
      </c>
      <c r="FW89" s="1">
        <f t="shared" si="82"/>
        <v>0</v>
      </c>
      <c r="FX89" s="1">
        <f t="shared" si="82"/>
        <v>0</v>
      </c>
      <c r="FY89" s="1">
        <f t="shared" si="82"/>
        <v>0</v>
      </c>
      <c r="FZ89" s="1">
        <f t="shared" si="82"/>
        <v>0</v>
      </c>
      <c r="GA89" s="1">
        <f t="shared" si="82"/>
        <v>0</v>
      </c>
      <c r="GB89" s="1">
        <f t="shared" si="82"/>
        <v>0</v>
      </c>
      <c r="GC89" s="1">
        <f t="shared" si="82"/>
        <v>0</v>
      </c>
      <c r="GD89" s="1">
        <f t="shared" si="82"/>
        <v>0</v>
      </c>
      <c r="GE89" s="1">
        <f t="shared" si="82"/>
        <v>0</v>
      </c>
      <c r="GF89" s="1">
        <f t="shared" si="82"/>
        <v>0</v>
      </c>
      <c r="GG89" s="1">
        <f t="shared" si="82"/>
        <v>0</v>
      </c>
      <c r="GH89" s="1">
        <f t="shared" si="82"/>
        <v>0</v>
      </c>
      <c r="GI89" s="1">
        <f t="shared" si="82"/>
        <v>0</v>
      </c>
      <c r="GJ89" s="1">
        <f t="shared" si="82"/>
        <v>0</v>
      </c>
      <c r="GK89" s="1">
        <f t="shared" si="82"/>
        <v>0</v>
      </c>
      <c r="GL89" s="1">
        <f t="shared" si="82"/>
        <v>0</v>
      </c>
      <c r="GM89" s="1">
        <f t="shared" si="82"/>
        <v>0</v>
      </c>
      <c r="GN89" s="1">
        <f t="shared" si="82"/>
        <v>0</v>
      </c>
      <c r="GO89" s="1">
        <f t="shared" ref="GO89:GX89" si="84">IF($B89=GO$8,1,0)</f>
        <v>0</v>
      </c>
      <c r="GP89" s="1">
        <f t="shared" si="84"/>
        <v>0</v>
      </c>
      <c r="GQ89" s="1">
        <f t="shared" si="84"/>
        <v>0</v>
      </c>
      <c r="GR89" s="1">
        <f t="shared" si="84"/>
        <v>0</v>
      </c>
      <c r="GS89" s="1">
        <f t="shared" si="84"/>
        <v>0</v>
      </c>
      <c r="GT89" s="1">
        <f t="shared" si="84"/>
        <v>0</v>
      </c>
      <c r="GU89" s="1">
        <f t="shared" si="84"/>
        <v>0</v>
      </c>
      <c r="GV89" s="1">
        <f t="shared" si="84"/>
        <v>0</v>
      </c>
      <c r="GW89" s="1">
        <f t="shared" si="84"/>
        <v>0</v>
      </c>
      <c r="GX89" s="1">
        <f t="shared" si="84"/>
        <v>0</v>
      </c>
      <c r="GY89" s="1">
        <f>IF(INDEX('W2. Regional GDP data'!$E$8:$L$211,MATCH($A89,'W2. Regional GDP data'!$B$8:$B$211,0),MATCH(GY$7,'W2. Regional GDP data'!$E$7:$L$7,0))=GY$8,1,0)</f>
        <v>0</v>
      </c>
      <c r="GZ89" s="1">
        <f>IF(INDEX('W2. Regional GDP data'!$E$8:$L$211,MATCH($A89,'W2. Regional GDP data'!$B$8:$B$211,0),MATCH(GZ$7,'W2. Regional GDP data'!$E$7:$L$7,0))=GZ$8,1,0)</f>
        <v>0</v>
      </c>
      <c r="HA89" s="1">
        <f>IF(INDEX('W2. Regional GDP data'!$E$8:$L$211,MATCH($A89,'W2. Regional GDP data'!$B$8:$B$211,0),MATCH(HA$7,'W2. Regional GDP data'!$E$7:$L$7,0))=HA$8,1,0)</f>
        <v>0</v>
      </c>
      <c r="HB89" s="1">
        <f>IF(INDEX('W2. Regional GDP data'!$E$8:$L$211,MATCH($A89,'W2. Regional GDP data'!$B$8:$B$211,0),MATCH(HB$7,'W2. Regional GDP data'!$E$7:$L$7,0))=HB$8,1,0)</f>
        <v>0</v>
      </c>
      <c r="HC89" s="1">
        <f>IF(INDEX('W2. Regional GDP data'!$E$8:$L$211,MATCH($A89,'W2. Regional GDP data'!$B$8:$B$211,0),MATCH(HC$7,'W2. Regional GDP data'!$E$7:$L$7,0))=HC$8,1,0)</f>
        <v>0</v>
      </c>
      <c r="HD89" s="1">
        <f>IF(INDEX('W2. Regional GDP data'!$E$8:$L$211,MATCH($A89,'W2. Regional GDP data'!$B$8:$B$211,0),MATCH(HD$7,'W2. Regional GDP data'!$E$7:$L$7,0))=HD$8,1,0)</f>
        <v>0</v>
      </c>
      <c r="HE89" s="1">
        <f>IF(INDEX('W2. Regional GDP data'!$E$8:$L$211,MATCH($A89,'W2. Regional GDP data'!$B$8:$B$211,0),MATCH(HE$7,'W2. Regional GDP data'!$E$7:$L$7,0))=HE$8,1,0)</f>
        <v>0</v>
      </c>
      <c r="HF89" s="1">
        <f>IF(INDEX('W2. Regional GDP data'!$E$8:$L$211,MATCH($A89,'W2. Regional GDP data'!$B$8:$B$211,0),MATCH(HF$7,'W2. Regional GDP data'!$E$7:$L$7,0))=HF$8,1,0)</f>
        <v>0</v>
      </c>
      <c r="HG89" s="1">
        <f>IF(INDEX('W2. Regional GDP data'!$E$8:$L$211,MATCH($A89,'W2. Regional GDP data'!$B$8:$B$211,0),MATCH(HG$7,'W2. Regional GDP data'!$E$7:$L$7,0))=HG$8,1,0)</f>
        <v>0</v>
      </c>
      <c r="HH89" s="1">
        <f>IF(INDEX('W2. Regional GDP data'!$E$8:$L$211,MATCH($A89,'W2. Regional GDP data'!$B$8:$B$211,0),MATCH(HH$7,'W2. Regional GDP data'!$E$7:$L$7,0))=HH$8,1,0)</f>
        <v>0</v>
      </c>
      <c r="HI89" s="1">
        <f>IF(INDEX('W2. Regional GDP data'!$E$8:$L$211,MATCH($A89,'W2. Regional GDP data'!$B$8:$B$211,0),MATCH(HI$7,'W2. Regional GDP data'!$E$7:$L$7,0))=HI$8,1,0)</f>
        <v>0</v>
      </c>
      <c r="HJ89" s="1">
        <f>IF(INDEX('W2. Regional GDP data'!$E$8:$L$211,MATCH($A89,'W2. Regional GDP data'!$B$8:$B$211,0),MATCH(HJ$7,'W2. Regional GDP data'!$E$7:$L$7,0))=HJ$8,1,0)</f>
        <v>0</v>
      </c>
      <c r="HK89" s="1">
        <f>IF(INDEX('W2. Regional GDP data'!$E$8:$L$211,MATCH($A89,'W2. Regional GDP data'!$B$8:$B$211,0),MATCH(HK$7,'W2. Regional GDP data'!$E$7:$L$7,0))=HK$8,1,0)</f>
        <v>0</v>
      </c>
      <c r="HL89" s="1">
        <f>IF(INDEX('W2. Regional GDP data'!$E$8:$L$211,MATCH($A89,'W2. Regional GDP data'!$B$8:$B$211,0),MATCH(HL$7,'W2. Regional GDP data'!$E$7:$L$7,0))=HL$8,1,0)</f>
        <v>1</v>
      </c>
      <c r="HM89" s="1">
        <f>IF(INDEX('W2. Regional GDP data'!$E$8:$L$211,MATCH($A89,'W2. Regional GDP data'!$B$8:$B$211,0),MATCH(HM$7,'W2. Regional GDP data'!$E$7:$L$7,0))=HM$8,1,0)</f>
        <v>0</v>
      </c>
      <c r="HN89" s="1">
        <f>IF(INDEX('W2. Regional GDP data'!$E$8:$L$211,MATCH($A89,'W2. Regional GDP data'!$B$8:$B$211,0),MATCH(HN$7,'W2. Regional GDP data'!$E$7:$L$7,0))=HN$8,1,0)</f>
        <v>0</v>
      </c>
      <c r="HO89" s="1">
        <f>IF(INDEX('W2. Regional GDP data'!$E$8:$L$211,MATCH($A89,'W2. Regional GDP data'!$B$8:$B$211,0),MATCH(HO$7,'W2. Regional GDP data'!$E$7:$L$7,0))=HO$8,1,0)</f>
        <v>0</v>
      </c>
      <c r="HP89" s="1">
        <f>IF(INDEX('W2. Regional GDP data'!$E$8:$L$211,MATCH($A89,'W2. Regional GDP data'!$B$8:$B$211,0),MATCH(HP$7,'W2. Regional GDP data'!$E$7:$L$7,0))=HP$8,1,0)</f>
        <v>0</v>
      </c>
      <c r="HQ89" s="1">
        <f>IF(INDEX('W2. Regional GDP data'!$E$8:$L$211,MATCH($A89,'W2. Regional GDP data'!$B$8:$B$211,0),MATCH(HQ$7,'W2. Regional GDP data'!$E$7:$L$7,0))=HQ$8,1,0)</f>
        <v>0</v>
      </c>
      <c r="HR89" s="1">
        <f>IF(INDEX('W2. Regional GDP data'!$E$8:$L$211,MATCH($A89,'W2. Regional GDP data'!$B$8:$B$211,0),MATCH(HR$7,'W2. Regional GDP data'!$E$7:$L$7,0))=HR$8,1,0)</f>
        <v>0</v>
      </c>
      <c r="HS89" s="1">
        <f>IF(INDEX('W2. Regional GDP data'!$E$8:$L$211,MATCH($A89,'W2. Regional GDP data'!$B$8:$B$211,0),MATCH(HS$7,'W2. Regional GDP data'!$E$7:$L$7,0))=HS$8,1,0)</f>
        <v>0</v>
      </c>
      <c r="HT89" s="1">
        <f>IF(INDEX('W2. Regional GDP data'!$E$8:$L$211,MATCH($A89,'W2. Regional GDP data'!$B$8:$B$211,0),MATCH(HT$7,'W2. Regional GDP data'!$E$7:$L$7,0))=HT$8,1,0)</f>
        <v>0</v>
      </c>
      <c r="HU89" s="1">
        <f>IF(INDEX('W2. Regional GDP data'!$E$8:$L$211,MATCH($A89,'W2. Regional GDP data'!$B$8:$B$211,0),MATCH(HU$7,'W2. Regional GDP data'!$E$7:$L$7,0))=HU$8,1,0)</f>
        <v>0</v>
      </c>
      <c r="HV89" s="1">
        <f>IF(INDEX('W2. Regional GDP data'!$E$8:$L$211,MATCH($A89,'W2. Regional GDP data'!$B$8:$B$211,0),MATCH(HV$7,'W2. Regional GDP data'!$E$7:$L$7,0))=HV$8,1,0)</f>
        <v>0</v>
      </c>
      <c r="HW89" s="1">
        <f>IF(INDEX('W2. Regional GDP data'!$E$8:$L$211,MATCH($A89,'W2. Regional GDP data'!$B$8:$B$211,0),MATCH(HW$7,'W2. Regional GDP data'!$E$7:$L$7,0))=HW$8,1,0)</f>
        <v>0</v>
      </c>
      <c r="HX89" s="1">
        <f>IF(INDEX('W2. Regional GDP data'!$E$8:$L$211,MATCH($A89,'W2. Regional GDP data'!$B$8:$B$211,0),MATCH(HX$7,'W2. Regional GDP data'!$E$7:$L$7,0))=HX$8,1,0)</f>
        <v>1</v>
      </c>
      <c r="HY89" s="1">
        <f>IF(INDEX('W2. Regional GDP data'!$E$8:$L$211,MATCH($A89,'W2. Regional GDP data'!$B$8:$B$211,0),MATCH(HY$7,'W2. Regional GDP data'!$E$7:$L$7,0))=HY$8,1,0)</f>
        <v>0</v>
      </c>
      <c r="HZ89" s="1">
        <f>IF(INDEX('W2. Regional GDP data'!$E$8:$L$211,MATCH($A89,'W2. Regional GDP data'!$B$8:$B$211,0),MATCH(HZ$7,'W2. Regional GDP data'!$E$7:$L$7,0))=HZ$8,1,0)</f>
        <v>0</v>
      </c>
      <c r="IA89" s="1">
        <f>IF(INDEX('W2. Regional GDP data'!$E$8:$L$211,MATCH($A89,'W2. Regional GDP data'!$B$8:$B$211,0),MATCH(IA$7,'W2. Regional GDP data'!$E$7:$L$7,0))=IA$8,1,0)</f>
        <v>0</v>
      </c>
      <c r="IB89" s="1">
        <f>IF(INDEX('W2. Regional GDP data'!$E$8:$L$211,MATCH($A89,'W2. Regional GDP data'!$B$8:$B$211,0),MATCH(IB$7,'W2. Regional GDP data'!$E$7:$L$7,0))=IB$8,1,0)</f>
        <v>1</v>
      </c>
      <c r="IC89" s="1">
        <v>1</v>
      </c>
    </row>
    <row r="90" spans="1:237">
      <c r="A90" s="1" t="s">
        <v>90</v>
      </c>
      <c r="B90" s="1" t="s">
        <v>5</v>
      </c>
      <c r="C90" s="1">
        <f t="shared" si="68"/>
        <v>0</v>
      </c>
      <c r="D90" s="1">
        <f t="shared" si="83"/>
        <v>0</v>
      </c>
      <c r="E90" s="1">
        <f t="shared" si="83"/>
        <v>0</v>
      </c>
      <c r="F90" s="1">
        <f t="shared" si="83"/>
        <v>0</v>
      </c>
      <c r="G90" s="1">
        <f t="shared" si="83"/>
        <v>0</v>
      </c>
      <c r="H90" s="1">
        <f t="shared" si="83"/>
        <v>0</v>
      </c>
      <c r="I90" s="1">
        <f t="shared" si="83"/>
        <v>0</v>
      </c>
      <c r="J90" s="1">
        <f t="shared" si="83"/>
        <v>0</v>
      </c>
      <c r="K90" s="1">
        <f t="shared" si="83"/>
        <v>0</v>
      </c>
      <c r="L90" s="1">
        <f t="shared" si="83"/>
        <v>0</v>
      </c>
      <c r="M90" s="1">
        <f t="shared" si="83"/>
        <v>0</v>
      </c>
      <c r="N90" s="1">
        <f t="shared" si="83"/>
        <v>0</v>
      </c>
      <c r="O90" s="1">
        <f t="shared" si="83"/>
        <v>0</v>
      </c>
      <c r="P90" s="1">
        <f t="shared" si="83"/>
        <v>0</v>
      </c>
      <c r="Q90" s="1">
        <f t="shared" si="83"/>
        <v>0</v>
      </c>
      <c r="R90" s="1">
        <f t="shared" si="83"/>
        <v>0</v>
      </c>
      <c r="S90" s="1">
        <f t="shared" si="83"/>
        <v>0</v>
      </c>
      <c r="T90" s="1">
        <f t="shared" si="83"/>
        <v>0</v>
      </c>
      <c r="U90" s="1">
        <f t="shared" si="83"/>
        <v>0</v>
      </c>
      <c r="V90" s="1">
        <f t="shared" si="83"/>
        <v>0</v>
      </c>
      <c r="W90" s="1">
        <f t="shared" si="83"/>
        <v>0</v>
      </c>
      <c r="X90" s="1">
        <f t="shared" si="83"/>
        <v>0</v>
      </c>
      <c r="Y90" s="1">
        <f t="shared" si="83"/>
        <v>0</v>
      </c>
      <c r="Z90" s="1">
        <f t="shared" si="83"/>
        <v>0</v>
      </c>
      <c r="AA90" s="1">
        <f t="shared" si="83"/>
        <v>0</v>
      </c>
      <c r="AB90" s="1">
        <f t="shared" si="83"/>
        <v>0</v>
      </c>
      <c r="AC90" s="1">
        <f t="shared" si="83"/>
        <v>0</v>
      </c>
      <c r="AD90" s="1">
        <f t="shared" si="83"/>
        <v>0</v>
      </c>
      <c r="AE90" s="1">
        <f t="shared" si="83"/>
        <v>0</v>
      </c>
      <c r="AF90" s="1">
        <f t="shared" si="83"/>
        <v>0</v>
      </c>
      <c r="AG90" s="1">
        <f t="shared" si="83"/>
        <v>0</v>
      </c>
      <c r="AH90" s="1">
        <f t="shared" si="83"/>
        <v>0</v>
      </c>
      <c r="AI90" s="1">
        <f t="shared" si="83"/>
        <v>0</v>
      </c>
      <c r="AJ90" s="1">
        <f t="shared" si="83"/>
        <v>0</v>
      </c>
      <c r="AK90" s="1">
        <f t="shared" si="83"/>
        <v>0</v>
      </c>
      <c r="AL90" s="1">
        <f t="shared" si="83"/>
        <v>0</v>
      </c>
      <c r="AM90" s="1">
        <f t="shared" si="83"/>
        <v>0</v>
      </c>
      <c r="AN90" s="1">
        <f t="shared" si="83"/>
        <v>0</v>
      </c>
      <c r="AO90" s="1">
        <f t="shared" si="83"/>
        <v>0</v>
      </c>
      <c r="AP90" s="1">
        <f t="shared" si="83"/>
        <v>0</v>
      </c>
      <c r="AQ90" s="1">
        <f t="shared" si="83"/>
        <v>0</v>
      </c>
      <c r="AR90" s="1">
        <f t="shared" si="83"/>
        <v>0</v>
      </c>
      <c r="AS90" s="1">
        <f t="shared" si="83"/>
        <v>0</v>
      </c>
      <c r="AT90" s="1">
        <f t="shared" si="83"/>
        <v>0</v>
      </c>
      <c r="AU90" s="1">
        <f t="shared" si="83"/>
        <v>0</v>
      </c>
      <c r="AV90" s="1">
        <f t="shared" si="83"/>
        <v>0</v>
      </c>
      <c r="AW90" s="1">
        <f t="shared" si="83"/>
        <v>0</v>
      </c>
      <c r="AX90" s="1">
        <f t="shared" si="83"/>
        <v>0</v>
      </c>
      <c r="AY90" s="1">
        <f t="shared" si="83"/>
        <v>0</v>
      </c>
      <c r="AZ90" s="1">
        <f t="shared" si="83"/>
        <v>0</v>
      </c>
      <c r="BA90" s="1">
        <f t="shared" si="83"/>
        <v>0</v>
      </c>
      <c r="BB90" s="1">
        <f t="shared" si="83"/>
        <v>0</v>
      </c>
      <c r="BC90" s="1">
        <f t="shared" si="83"/>
        <v>0</v>
      </c>
      <c r="BD90" s="1">
        <f t="shared" si="83"/>
        <v>0</v>
      </c>
      <c r="BE90" s="1">
        <f t="shared" si="83"/>
        <v>0</v>
      </c>
      <c r="BF90" s="1">
        <f t="shared" si="83"/>
        <v>0</v>
      </c>
      <c r="BG90" s="1">
        <f t="shared" si="83"/>
        <v>0</v>
      </c>
      <c r="BH90" s="1">
        <f t="shared" si="83"/>
        <v>0</v>
      </c>
      <c r="BI90" s="1">
        <f t="shared" si="83"/>
        <v>0</v>
      </c>
      <c r="BJ90" s="1">
        <f t="shared" si="83"/>
        <v>0</v>
      </c>
      <c r="BK90" s="1">
        <f t="shared" si="83"/>
        <v>0</v>
      </c>
      <c r="BL90" s="1">
        <f t="shared" si="83"/>
        <v>0</v>
      </c>
      <c r="BM90" s="1">
        <f t="shared" si="83"/>
        <v>0</v>
      </c>
      <c r="BN90" s="1">
        <f t="shared" si="83"/>
        <v>0</v>
      </c>
      <c r="BO90" s="1">
        <f t="shared" ref="BO90:DZ93" si="85">IF($B90=BO$8,1,0)</f>
        <v>0</v>
      </c>
      <c r="BP90" s="1">
        <f t="shared" si="85"/>
        <v>0</v>
      </c>
      <c r="BQ90" s="1">
        <f t="shared" si="85"/>
        <v>0</v>
      </c>
      <c r="BR90" s="1">
        <f t="shared" si="85"/>
        <v>0</v>
      </c>
      <c r="BS90" s="1">
        <f t="shared" si="85"/>
        <v>0</v>
      </c>
      <c r="BT90" s="1">
        <f t="shared" si="85"/>
        <v>0</v>
      </c>
      <c r="BU90" s="1">
        <f t="shared" si="85"/>
        <v>0</v>
      </c>
      <c r="BV90" s="1">
        <f t="shared" si="85"/>
        <v>0</v>
      </c>
      <c r="BW90" s="1">
        <f t="shared" si="85"/>
        <v>0</v>
      </c>
      <c r="BX90" s="1">
        <f t="shared" si="85"/>
        <v>0</v>
      </c>
      <c r="BY90" s="1">
        <f t="shared" si="85"/>
        <v>0</v>
      </c>
      <c r="BZ90" s="1">
        <f t="shared" si="85"/>
        <v>0</v>
      </c>
      <c r="CA90" s="1">
        <f t="shared" si="85"/>
        <v>0</v>
      </c>
      <c r="CB90" s="1">
        <f t="shared" si="85"/>
        <v>0</v>
      </c>
      <c r="CC90" s="1">
        <f t="shared" si="85"/>
        <v>0</v>
      </c>
      <c r="CD90" s="1">
        <f t="shared" si="85"/>
        <v>0</v>
      </c>
      <c r="CE90" s="1">
        <f t="shared" si="85"/>
        <v>0</v>
      </c>
      <c r="CF90" s="1">
        <f t="shared" si="85"/>
        <v>1</v>
      </c>
      <c r="CG90" s="1">
        <f t="shared" si="85"/>
        <v>0</v>
      </c>
      <c r="CH90" s="1">
        <f t="shared" si="85"/>
        <v>0</v>
      </c>
      <c r="CI90" s="1">
        <f t="shared" si="85"/>
        <v>0</v>
      </c>
      <c r="CJ90" s="1">
        <f t="shared" si="85"/>
        <v>0</v>
      </c>
      <c r="CK90" s="1">
        <f t="shared" si="85"/>
        <v>0</v>
      </c>
      <c r="CL90" s="1">
        <f t="shared" si="85"/>
        <v>0</v>
      </c>
      <c r="CM90" s="1">
        <f t="shared" si="85"/>
        <v>0</v>
      </c>
      <c r="CN90" s="1">
        <f t="shared" si="85"/>
        <v>0</v>
      </c>
      <c r="CO90" s="1">
        <f t="shared" si="85"/>
        <v>0</v>
      </c>
      <c r="CP90" s="1">
        <f t="shared" si="85"/>
        <v>0</v>
      </c>
      <c r="CQ90" s="1">
        <f t="shared" si="85"/>
        <v>0</v>
      </c>
      <c r="CR90" s="1">
        <f t="shared" si="85"/>
        <v>0</v>
      </c>
      <c r="CS90" s="1">
        <f t="shared" si="85"/>
        <v>0</v>
      </c>
      <c r="CT90" s="1">
        <f t="shared" si="85"/>
        <v>0</v>
      </c>
      <c r="CU90" s="1">
        <f t="shared" si="85"/>
        <v>0</v>
      </c>
      <c r="CV90" s="1">
        <f t="shared" si="85"/>
        <v>0</v>
      </c>
      <c r="CW90" s="1">
        <f t="shared" si="85"/>
        <v>0</v>
      </c>
      <c r="CX90" s="1">
        <f t="shared" si="85"/>
        <v>0</v>
      </c>
      <c r="CY90" s="1">
        <f t="shared" si="85"/>
        <v>0</v>
      </c>
      <c r="CZ90" s="1">
        <f t="shared" si="85"/>
        <v>0</v>
      </c>
      <c r="DA90" s="1">
        <f t="shared" si="85"/>
        <v>0</v>
      </c>
      <c r="DB90" s="1">
        <f t="shared" si="85"/>
        <v>0</v>
      </c>
      <c r="DC90" s="1">
        <f t="shared" si="85"/>
        <v>0</v>
      </c>
      <c r="DD90" s="1">
        <f t="shared" si="85"/>
        <v>0</v>
      </c>
      <c r="DE90" s="1">
        <f t="shared" si="85"/>
        <v>0</v>
      </c>
      <c r="DF90" s="1">
        <f t="shared" si="85"/>
        <v>0</v>
      </c>
      <c r="DG90" s="1">
        <f t="shared" si="85"/>
        <v>0</v>
      </c>
      <c r="DH90" s="1">
        <f t="shared" si="85"/>
        <v>0</v>
      </c>
      <c r="DI90" s="1">
        <f t="shared" si="85"/>
        <v>0</v>
      </c>
      <c r="DJ90" s="1">
        <f t="shared" si="85"/>
        <v>0</v>
      </c>
      <c r="DK90" s="1">
        <f t="shared" si="85"/>
        <v>0</v>
      </c>
      <c r="DL90" s="1">
        <f t="shared" si="85"/>
        <v>0</v>
      </c>
      <c r="DM90" s="1">
        <f t="shared" si="85"/>
        <v>0</v>
      </c>
      <c r="DN90" s="1">
        <f t="shared" si="85"/>
        <v>0</v>
      </c>
      <c r="DO90" s="1">
        <f t="shared" si="85"/>
        <v>0</v>
      </c>
      <c r="DP90" s="1">
        <f t="shared" si="85"/>
        <v>0</v>
      </c>
      <c r="DQ90" s="1">
        <f t="shared" si="85"/>
        <v>0</v>
      </c>
      <c r="DR90" s="1">
        <f t="shared" si="85"/>
        <v>0</v>
      </c>
      <c r="DS90" s="1">
        <f t="shared" si="85"/>
        <v>0</v>
      </c>
      <c r="DT90" s="1">
        <f t="shared" si="85"/>
        <v>0</v>
      </c>
      <c r="DU90" s="1">
        <f t="shared" si="85"/>
        <v>0</v>
      </c>
      <c r="DV90" s="1">
        <f t="shared" si="85"/>
        <v>0</v>
      </c>
      <c r="DW90" s="1">
        <f t="shared" si="85"/>
        <v>0</v>
      </c>
      <c r="DX90" s="1">
        <f t="shared" si="85"/>
        <v>0</v>
      </c>
      <c r="DY90" s="1">
        <f t="shared" si="85"/>
        <v>0</v>
      </c>
      <c r="DZ90" s="1">
        <f t="shared" si="85"/>
        <v>0</v>
      </c>
      <c r="EA90" s="1">
        <f t="shared" si="71"/>
        <v>0</v>
      </c>
      <c r="EB90" s="1">
        <f t="shared" ref="EB90:GM93" si="86">IF($B90=EB$8,1,0)</f>
        <v>0</v>
      </c>
      <c r="EC90" s="1">
        <f t="shared" si="86"/>
        <v>0</v>
      </c>
      <c r="ED90" s="1">
        <f t="shared" si="86"/>
        <v>0</v>
      </c>
      <c r="EE90" s="1">
        <f t="shared" si="86"/>
        <v>0</v>
      </c>
      <c r="EF90" s="1">
        <f t="shared" si="86"/>
        <v>0</v>
      </c>
      <c r="EG90" s="1">
        <f t="shared" si="86"/>
        <v>0</v>
      </c>
      <c r="EH90" s="1">
        <f t="shared" si="86"/>
        <v>0</v>
      </c>
      <c r="EI90" s="1">
        <f t="shared" si="86"/>
        <v>0</v>
      </c>
      <c r="EJ90" s="1">
        <f t="shared" si="86"/>
        <v>0</v>
      </c>
      <c r="EK90" s="1">
        <f t="shared" si="86"/>
        <v>0</v>
      </c>
      <c r="EL90" s="1">
        <f t="shared" si="86"/>
        <v>0</v>
      </c>
      <c r="EM90" s="1">
        <f t="shared" si="86"/>
        <v>0</v>
      </c>
      <c r="EN90" s="1">
        <f t="shared" si="86"/>
        <v>0</v>
      </c>
      <c r="EO90" s="1">
        <f t="shared" si="86"/>
        <v>0</v>
      </c>
      <c r="EP90" s="1">
        <f t="shared" si="86"/>
        <v>0</v>
      </c>
      <c r="EQ90" s="1">
        <f t="shared" si="86"/>
        <v>0</v>
      </c>
      <c r="ER90" s="1">
        <f t="shared" si="86"/>
        <v>0</v>
      </c>
      <c r="ES90" s="1">
        <f t="shared" si="86"/>
        <v>0</v>
      </c>
      <c r="ET90" s="1">
        <f t="shared" si="86"/>
        <v>0</v>
      </c>
      <c r="EU90" s="1">
        <f t="shared" si="86"/>
        <v>0</v>
      </c>
      <c r="EV90" s="1">
        <f t="shared" si="86"/>
        <v>0</v>
      </c>
      <c r="EW90" s="1">
        <f t="shared" si="86"/>
        <v>0</v>
      </c>
      <c r="EX90" s="1">
        <f t="shared" si="86"/>
        <v>0</v>
      </c>
      <c r="EY90" s="1">
        <f t="shared" si="86"/>
        <v>0</v>
      </c>
      <c r="EZ90" s="1">
        <f t="shared" si="86"/>
        <v>0</v>
      </c>
      <c r="FA90" s="1">
        <f t="shared" si="86"/>
        <v>0</v>
      </c>
      <c r="FB90" s="1">
        <f t="shared" si="86"/>
        <v>0</v>
      </c>
      <c r="FC90" s="1">
        <f t="shared" si="86"/>
        <v>0</v>
      </c>
      <c r="FD90" s="1">
        <f t="shared" si="86"/>
        <v>0</v>
      </c>
      <c r="FE90" s="1">
        <f t="shared" si="86"/>
        <v>0</v>
      </c>
      <c r="FF90" s="1">
        <f t="shared" si="86"/>
        <v>0</v>
      </c>
      <c r="FG90" s="1">
        <f t="shared" si="86"/>
        <v>0</v>
      </c>
      <c r="FH90" s="1">
        <f t="shared" si="86"/>
        <v>0</v>
      </c>
      <c r="FI90" s="1">
        <f t="shared" si="86"/>
        <v>0</v>
      </c>
      <c r="FJ90" s="1">
        <f t="shared" si="86"/>
        <v>0</v>
      </c>
      <c r="FK90" s="1">
        <f t="shared" si="86"/>
        <v>0</v>
      </c>
      <c r="FL90" s="1">
        <f t="shared" si="86"/>
        <v>0</v>
      </c>
      <c r="FM90" s="1">
        <f t="shared" si="86"/>
        <v>0</v>
      </c>
      <c r="FN90" s="1">
        <f t="shared" si="86"/>
        <v>0</v>
      </c>
      <c r="FO90" s="1">
        <f t="shared" si="86"/>
        <v>0</v>
      </c>
      <c r="FP90" s="1">
        <f t="shared" si="86"/>
        <v>0</v>
      </c>
      <c r="FQ90" s="1">
        <f t="shared" si="86"/>
        <v>0</v>
      </c>
      <c r="FR90" s="1">
        <f t="shared" si="86"/>
        <v>0</v>
      </c>
      <c r="FS90" s="1">
        <f t="shared" si="86"/>
        <v>0</v>
      </c>
      <c r="FT90" s="1">
        <f t="shared" si="86"/>
        <v>0</v>
      </c>
      <c r="FU90" s="1">
        <f t="shared" si="86"/>
        <v>0</v>
      </c>
      <c r="FV90" s="1">
        <f t="shared" si="86"/>
        <v>0</v>
      </c>
      <c r="FW90" s="1">
        <f t="shared" si="86"/>
        <v>0</v>
      </c>
      <c r="FX90" s="1">
        <f t="shared" si="86"/>
        <v>0</v>
      </c>
      <c r="FY90" s="1">
        <f t="shared" si="86"/>
        <v>0</v>
      </c>
      <c r="FZ90" s="1">
        <f t="shared" si="86"/>
        <v>0</v>
      </c>
      <c r="GA90" s="1">
        <f t="shared" si="86"/>
        <v>0</v>
      </c>
      <c r="GB90" s="1">
        <f t="shared" si="86"/>
        <v>0</v>
      </c>
      <c r="GC90" s="1">
        <f t="shared" si="86"/>
        <v>0</v>
      </c>
      <c r="GD90" s="1">
        <f t="shared" si="86"/>
        <v>0</v>
      </c>
      <c r="GE90" s="1">
        <f t="shared" si="86"/>
        <v>0</v>
      </c>
      <c r="GF90" s="1">
        <f t="shared" si="86"/>
        <v>0</v>
      </c>
      <c r="GG90" s="1">
        <f t="shared" si="86"/>
        <v>0</v>
      </c>
      <c r="GH90" s="1">
        <f t="shared" si="86"/>
        <v>0</v>
      </c>
      <c r="GI90" s="1">
        <f t="shared" si="86"/>
        <v>0</v>
      </c>
      <c r="GJ90" s="1">
        <f t="shared" si="86"/>
        <v>0</v>
      </c>
      <c r="GK90" s="1">
        <f t="shared" si="86"/>
        <v>0</v>
      </c>
      <c r="GL90" s="1">
        <f t="shared" si="86"/>
        <v>0</v>
      </c>
      <c r="GM90" s="1">
        <f t="shared" si="86"/>
        <v>0</v>
      </c>
      <c r="GN90" s="1">
        <f t="shared" ref="GN90:GX93" si="87">IF($B90=GN$8,1,0)</f>
        <v>0</v>
      </c>
      <c r="GO90" s="1">
        <f t="shared" si="87"/>
        <v>0</v>
      </c>
      <c r="GP90" s="1">
        <f t="shared" si="87"/>
        <v>0</v>
      </c>
      <c r="GQ90" s="1">
        <f t="shared" si="87"/>
        <v>0</v>
      </c>
      <c r="GR90" s="1">
        <f t="shared" si="87"/>
        <v>0</v>
      </c>
      <c r="GS90" s="1">
        <f t="shared" si="87"/>
        <v>0</v>
      </c>
      <c r="GT90" s="1">
        <f t="shared" si="87"/>
        <v>0</v>
      </c>
      <c r="GU90" s="1">
        <f t="shared" si="87"/>
        <v>0</v>
      </c>
      <c r="GV90" s="1">
        <f t="shared" si="87"/>
        <v>0</v>
      </c>
      <c r="GW90" s="1">
        <f t="shared" si="87"/>
        <v>0</v>
      </c>
      <c r="GX90" s="1">
        <f t="shared" si="87"/>
        <v>0</v>
      </c>
      <c r="GY90" s="1">
        <f>IF(INDEX('W2. Regional GDP data'!$E$8:$L$211,MATCH($A90,'W2. Regional GDP data'!$B$8:$B$211,0),MATCH(GY$7,'W2. Regional GDP data'!$E$7:$L$7,0))=GY$8,1,0)</f>
        <v>0</v>
      </c>
      <c r="GZ90" s="1">
        <f>IF(INDEX('W2. Regional GDP data'!$E$8:$L$211,MATCH($A90,'W2. Regional GDP data'!$B$8:$B$211,0),MATCH(GZ$7,'W2. Regional GDP data'!$E$7:$L$7,0))=GZ$8,1,0)</f>
        <v>0</v>
      </c>
      <c r="HA90" s="1">
        <f>IF(INDEX('W2. Regional GDP data'!$E$8:$L$211,MATCH($A90,'W2. Regional GDP data'!$B$8:$B$211,0),MATCH(HA$7,'W2. Regional GDP data'!$E$7:$L$7,0))=HA$8,1,0)</f>
        <v>0</v>
      </c>
      <c r="HB90" s="1">
        <f>IF(INDEX('W2. Regional GDP data'!$E$8:$L$211,MATCH($A90,'W2. Regional GDP data'!$B$8:$B$211,0),MATCH(HB$7,'W2. Regional GDP data'!$E$7:$L$7,0))=HB$8,1,0)</f>
        <v>0</v>
      </c>
      <c r="HC90" s="1">
        <f>IF(INDEX('W2. Regional GDP data'!$E$8:$L$211,MATCH($A90,'W2. Regional GDP data'!$B$8:$B$211,0),MATCH(HC$7,'W2. Regional GDP data'!$E$7:$L$7,0))=HC$8,1,0)</f>
        <v>1</v>
      </c>
      <c r="HD90" s="1">
        <f>IF(INDEX('W2. Regional GDP data'!$E$8:$L$211,MATCH($A90,'W2. Regional GDP data'!$B$8:$B$211,0),MATCH(HD$7,'W2. Regional GDP data'!$E$7:$L$7,0))=HD$8,1,0)</f>
        <v>0</v>
      </c>
      <c r="HE90" s="1">
        <f>IF(INDEX('W2. Regional GDP data'!$E$8:$L$211,MATCH($A90,'W2. Regional GDP data'!$B$8:$B$211,0),MATCH(HE$7,'W2. Regional GDP data'!$E$7:$L$7,0))=HE$8,1,0)</f>
        <v>0</v>
      </c>
      <c r="HF90" s="1">
        <f>IF(INDEX('W2. Regional GDP data'!$E$8:$L$211,MATCH($A90,'W2. Regional GDP data'!$B$8:$B$211,0),MATCH(HF$7,'W2. Regional GDP data'!$E$7:$L$7,0))=HF$8,1,0)</f>
        <v>0</v>
      </c>
      <c r="HG90" s="1">
        <f>IF(INDEX('W2. Regional GDP data'!$E$8:$L$211,MATCH($A90,'W2. Regional GDP data'!$B$8:$B$211,0),MATCH(HG$7,'W2. Regional GDP data'!$E$7:$L$7,0))=HG$8,1,0)</f>
        <v>0</v>
      </c>
      <c r="HH90" s="1">
        <f>IF(INDEX('W2. Regional GDP data'!$E$8:$L$211,MATCH($A90,'W2. Regional GDP data'!$B$8:$B$211,0),MATCH(HH$7,'W2. Regional GDP data'!$E$7:$L$7,0))=HH$8,1,0)</f>
        <v>0</v>
      </c>
      <c r="HI90" s="1">
        <f>IF(INDEX('W2. Regional GDP data'!$E$8:$L$211,MATCH($A90,'W2. Regional GDP data'!$B$8:$B$211,0),MATCH(HI$7,'W2. Regional GDP data'!$E$7:$L$7,0))=HI$8,1,0)</f>
        <v>0</v>
      </c>
      <c r="HJ90" s="1">
        <f>IF(INDEX('W2. Regional GDP data'!$E$8:$L$211,MATCH($A90,'W2. Regional GDP data'!$B$8:$B$211,0),MATCH(HJ$7,'W2. Regional GDP data'!$E$7:$L$7,0))=HJ$8,1,0)</f>
        <v>0</v>
      </c>
      <c r="HK90" s="1">
        <f>IF(INDEX('W2. Regional GDP data'!$E$8:$L$211,MATCH($A90,'W2. Regional GDP data'!$B$8:$B$211,0),MATCH(HK$7,'W2. Regional GDP data'!$E$7:$L$7,0))=HK$8,1,0)</f>
        <v>0</v>
      </c>
      <c r="HL90" s="1">
        <f>IF(INDEX('W2. Regional GDP data'!$E$8:$L$211,MATCH($A90,'W2. Regional GDP data'!$B$8:$B$211,0),MATCH(HL$7,'W2. Regional GDP data'!$E$7:$L$7,0))=HL$8,1,0)</f>
        <v>0</v>
      </c>
      <c r="HM90" s="1">
        <f>IF(INDEX('W2. Regional GDP data'!$E$8:$L$211,MATCH($A90,'W2. Regional GDP data'!$B$8:$B$211,0),MATCH(HM$7,'W2. Regional GDP data'!$E$7:$L$7,0))=HM$8,1,0)</f>
        <v>0</v>
      </c>
      <c r="HN90" s="1">
        <f>IF(INDEX('W2. Regional GDP data'!$E$8:$L$211,MATCH($A90,'W2. Regional GDP data'!$B$8:$B$211,0),MATCH(HN$7,'W2. Regional GDP data'!$E$7:$L$7,0))=HN$8,1,0)</f>
        <v>0</v>
      </c>
      <c r="HO90" s="1">
        <f>IF(INDEX('W2. Regional GDP data'!$E$8:$L$211,MATCH($A90,'W2. Regional GDP data'!$B$8:$B$211,0),MATCH(HO$7,'W2. Regional GDP data'!$E$7:$L$7,0))=HO$8,1,0)</f>
        <v>0</v>
      </c>
      <c r="HP90" s="1">
        <f>IF(INDEX('W2. Regional GDP data'!$E$8:$L$211,MATCH($A90,'W2. Regional GDP data'!$B$8:$B$211,0),MATCH(HP$7,'W2. Regional GDP data'!$E$7:$L$7,0))=HP$8,1,0)</f>
        <v>1</v>
      </c>
      <c r="HQ90" s="1">
        <f>IF(INDEX('W2. Regional GDP data'!$E$8:$L$211,MATCH($A90,'W2. Regional GDP data'!$B$8:$B$211,0),MATCH(HQ$7,'W2. Regional GDP data'!$E$7:$L$7,0))=HQ$8,1,0)</f>
        <v>0</v>
      </c>
      <c r="HR90" s="1">
        <f>IF(INDEX('W2. Regional GDP data'!$E$8:$L$211,MATCH($A90,'W2. Regional GDP data'!$B$8:$B$211,0),MATCH(HR$7,'W2. Regional GDP data'!$E$7:$L$7,0))=HR$8,1,0)</f>
        <v>0</v>
      </c>
      <c r="HS90" s="1">
        <f>IF(INDEX('W2. Regional GDP data'!$E$8:$L$211,MATCH($A90,'W2. Regional GDP data'!$B$8:$B$211,0),MATCH(HS$7,'W2. Regional GDP data'!$E$7:$L$7,0))=HS$8,1,0)</f>
        <v>0</v>
      </c>
      <c r="HT90" s="1">
        <f>IF(INDEX('W2. Regional GDP data'!$E$8:$L$211,MATCH($A90,'W2. Regional GDP data'!$B$8:$B$211,0),MATCH(HT$7,'W2. Regional GDP data'!$E$7:$L$7,0))=HT$8,1,0)</f>
        <v>0</v>
      </c>
      <c r="HU90" s="1">
        <f>IF(INDEX('W2. Regional GDP data'!$E$8:$L$211,MATCH($A90,'W2. Regional GDP data'!$B$8:$B$211,0),MATCH(HU$7,'W2. Regional GDP data'!$E$7:$L$7,0))=HU$8,1,0)</f>
        <v>0</v>
      </c>
      <c r="HV90" s="1">
        <f>IF(INDEX('W2. Regional GDP data'!$E$8:$L$211,MATCH($A90,'W2. Regional GDP data'!$B$8:$B$211,0),MATCH(HV$7,'W2. Regional GDP data'!$E$7:$L$7,0))=HV$8,1,0)</f>
        <v>0</v>
      </c>
      <c r="HW90" s="1">
        <f>IF(INDEX('W2. Regional GDP data'!$E$8:$L$211,MATCH($A90,'W2. Regional GDP data'!$B$8:$B$211,0),MATCH(HW$7,'W2. Regional GDP data'!$E$7:$L$7,0))=HW$8,1,0)</f>
        <v>0</v>
      </c>
      <c r="HX90" s="1">
        <f>IF(INDEX('W2. Regional GDP data'!$E$8:$L$211,MATCH($A90,'W2. Regional GDP data'!$B$8:$B$211,0),MATCH(HX$7,'W2. Regional GDP data'!$E$7:$L$7,0))=HX$8,1,0)</f>
        <v>1</v>
      </c>
      <c r="HY90" s="1">
        <f>IF(INDEX('W2. Regional GDP data'!$E$8:$L$211,MATCH($A90,'W2. Regional GDP data'!$B$8:$B$211,0),MATCH(HY$7,'W2. Regional GDP data'!$E$7:$L$7,0))=HY$8,1,0)</f>
        <v>0</v>
      </c>
      <c r="HZ90" s="1">
        <f>IF(INDEX('W2. Regional GDP data'!$E$8:$L$211,MATCH($A90,'W2. Regional GDP data'!$B$8:$B$211,0),MATCH(HZ$7,'W2. Regional GDP data'!$E$7:$L$7,0))=HZ$8,1,0)</f>
        <v>0</v>
      </c>
      <c r="IA90" s="1">
        <f>IF(INDEX('W2. Regional GDP data'!$E$8:$L$211,MATCH($A90,'W2. Regional GDP data'!$B$8:$B$211,0),MATCH(IA$7,'W2. Regional GDP data'!$E$7:$L$7,0))=IA$8,1,0)</f>
        <v>0</v>
      </c>
      <c r="IB90" s="1">
        <f>IF(INDEX('W2. Regional GDP data'!$E$8:$L$211,MATCH($A90,'W2. Regional GDP data'!$B$8:$B$211,0),MATCH(IB$7,'W2. Regional GDP data'!$E$7:$L$7,0))=IB$8,1,0)</f>
        <v>0</v>
      </c>
      <c r="IC90" s="1">
        <v>1</v>
      </c>
    </row>
    <row r="91" spans="1:237">
      <c r="A91" s="1" t="s">
        <v>594</v>
      </c>
      <c r="B91" s="1" t="s">
        <v>49</v>
      </c>
      <c r="C91" s="1">
        <f t="shared" si="68"/>
        <v>0</v>
      </c>
      <c r="D91" s="1">
        <f t="shared" ref="D91:BO94" si="88">IF($B91=D$8,1,0)</f>
        <v>0</v>
      </c>
      <c r="E91" s="1">
        <f t="shared" si="88"/>
        <v>0</v>
      </c>
      <c r="F91" s="1">
        <f t="shared" si="88"/>
        <v>0</v>
      </c>
      <c r="G91" s="1">
        <f t="shared" si="88"/>
        <v>0</v>
      </c>
      <c r="H91" s="1">
        <f t="shared" si="88"/>
        <v>0</v>
      </c>
      <c r="I91" s="1">
        <f t="shared" si="88"/>
        <v>0</v>
      </c>
      <c r="J91" s="1">
        <f t="shared" si="88"/>
        <v>0</v>
      </c>
      <c r="K91" s="1">
        <f t="shared" si="88"/>
        <v>0</v>
      </c>
      <c r="L91" s="1">
        <f t="shared" si="88"/>
        <v>0</v>
      </c>
      <c r="M91" s="1">
        <f t="shared" si="88"/>
        <v>0</v>
      </c>
      <c r="N91" s="1">
        <f t="shared" si="88"/>
        <v>0</v>
      </c>
      <c r="O91" s="1">
        <f t="shared" si="88"/>
        <v>0</v>
      </c>
      <c r="P91" s="1">
        <f t="shared" si="88"/>
        <v>0</v>
      </c>
      <c r="Q91" s="1">
        <f t="shared" si="88"/>
        <v>0</v>
      </c>
      <c r="R91" s="1">
        <f t="shared" si="88"/>
        <v>0</v>
      </c>
      <c r="S91" s="1">
        <f t="shared" si="88"/>
        <v>0</v>
      </c>
      <c r="T91" s="1">
        <f t="shared" si="88"/>
        <v>0</v>
      </c>
      <c r="U91" s="1">
        <f t="shared" si="88"/>
        <v>0</v>
      </c>
      <c r="V91" s="1">
        <f t="shared" si="88"/>
        <v>0</v>
      </c>
      <c r="W91" s="1">
        <f t="shared" si="88"/>
        <v>0</v>
      </c>
      <c r="X91" s="1">
        <f t="shared" si="88"/>
        <v>0</v>
      </c>
      <c r="Y91" s="1">
        <f t="shared" si="88"/>
        <v>0</v>
      </c>
      <c r="Z91" s="1">
        <f t="shared" si="88"/>
        <v>0</v>
      </c>
      <c r="AA91" s="1">
        <f t="shared" si="88"/>
        <v>0</v>
      </c>
      <c r="AB91" s="1">
        <f t="shared" si="88"/>
        <v>0</v>
      </c>
      <c r="AC91" s="1">
        <f t="shared" si="88"/>
        <v>0</v>
      </c>
      <c r="AD91" s="1">
        <f t="shared" si="88"/>
        <v>0</v>
      </c>
      <c r="AE91" s="1">
        <f t="shared" si="88"/>
        <v>0</v>
      </c>
      <c r="AF91" s="1">
        <f t="shared" si="88"/>
        <v>0</v>
      </c>
      <c r="AG91" s="1">
        <f t="shared" si="88"/>
        <v>0</v>
      </c>
      <c r="AH91" s="1">
        <f t="shared" si="88"/>
        <v>0</v>
      </c>
      <c r="AI91" s="1">
        <f t="shared" si="88"/>
        <v>0</v>
      </c>
      <c r="AJ91" s="1">
        <f t="shared" si="88"/>
        <v>0</v>
      </c>
      <c r="AK91" s="1">
        <f t="shared" si="88"/>
        <v>0</v>
      </c>
      <c r="AL91" s="1">
        <f t="shared" si="88"/>
        <v>0</v>
      </c>
      <c r="AM91" s="1">
        <f t="shared" si="88"/>
        <v>0</v>
      </c>
      <c r="AN91" s="1">
        <f t="shared" si="88"/>
        <v>0</v>
      </c>
      <c r="AO91" s="1">
        <f t="shared" si="88"/>
        <v>0</v>
      </c>
      <c r="AP91" s="1">
        <f t="shared" si="88"/>
        <v>0</v>
      </c>
      <c r="AQ91" s="1">
        <f t="shared" si="88"/>
        <v>0</v>
      </c>
      <c r="AR91" s="1">
        <f t="shared" si="88"/>
        <v>0</v>
      </c>
      <c r="AS91" s="1">
        <f t="shared" si="88"/>
        <v>0</v>
      </c>
      <c r="AT91" s="1">
        <f t="shared" si="88"/>
        <v>0</v>
      </c>
      <c r="AU91" s="1">
        <f t="shared" si="88"/>
        <v>0</v>
      </c>
      <c r="AV91" s="1">
        <f t="shared" si="88"/>
        <v>0</v>
      </c>
      <c r="AW91" s="1">
        <f t="shared" si="88"/>
        <v>0</v>
      </c>
      <c r="AX91" s="1">
        <f t="shared" si="88"/>
        <v>0</v>
      </c>
      <c r="AY91" s="1">
        <f t="shared" si="88"/>
        <v>0</v>
      </c>
      <c r="AZ91" s="1">
        <f t="shared" si="88"/>
        <v>0</v>
      </c>
      <c r="BA91" s="1">
        <f t="shared" si="88"/>
        <v>0</v>
      </c>
      <c r="BB91" s="1">
        <f t="shared" si="88"/>
        <v>0</v>
      </c>
      <c r="BC91" s="1">
        <f t="shared" si="88"/>
        <v>0</v>
      </c>
      <c r="BD91" s="1">
        <f t="shared" si="88"/>
        <v>0</v>
      </c>
      <c r="BE91" s="1">
        <f t="shared" si="88"/>
        <v>0</v>
      </c>
      <c r="BF91" s="1">
        <f t="shared" si="88"/>
        <v>0</v>
      </c>
      <c r="BG91" s="1">
        <f t="shared" si="88"/>
        <v>0</v>
      </c>
      <c r="BH91" s="1">
        <f t="shared" si="88"/>
        <v>0</v>
      </c>
      <c r="BI91" s="1">
        <f t="shared" si="88"/>
        <v>0</v>
      </c>
      <c r="BJ91" s="1">
        <f t="shared" si="88"/>
        <v>0</v>
      </c>
      <c r="BK91" s="1">
        <f t="shared" si="88"/>
        <v>0</v>
      </c>
      <c r="BL91" s="1">
        <f t="shared" si="88"/>
        <v>0</v>
      </c>
      <c r="BM91" s="1">
        <f t="shared" si="88"/>
        <v>0</v>
      </c>
      <c r="BN91" s="1">
        <f t="shared" si="88"/>
        <v>0</v>
      </c>
      <c r="BO91" s="1">
        <f t="shared" si="88"/>
        <v>0</v>
      </c>
      <c r="BP91" s="1">
        <f t="shared" si="85"/>
        <v>0</v>
      </c>
      <c r="BQ91" s="1">
        <f t="shared" si="85"/>
        <v>0</v>
      </c>
      <c r="BR91" s="1">
        <f t="shared" si="85"/>
        <v>0</v>
      </c>
      <c r="BS91" s="1">
        <f t="shared" si="85"/>
        <v>0</v>
      </c>
      <c r="BT91" s="1">
        <f t="shared" si="85"/>
        <v>0</v>
      </c>
      <c r="BU91" s="1">
        <f t="shared" si="85"/>
        <v>0</v>
      </c>
      <c r="BV91" s="1">
        <f t="shared" si="85"/>
        <v>0</v>
      </c>
      <c r="BW91" s="1">
        <f t="shared" si="85"/>
        <v>0</v>
      </c>
      <c r="BX91" s="1">
        <f t="shared" si="85"/>
        <v>0</v>
      </c>
      <c r="BY91" s="1">
        <f t="shared" si="85"/>
        <v>0</v>
      </c>
      <c r="BZ91" s="1">
        <f t="shared" si="85"/>
        <v>0</v>
      </c>
      <c r="CA91" s="1">
        <f t="shared" si="85"/>
        <v>0</v>
      </c>
      <c r="CB91" s="1">
        <f t="shared" si="85"/>
        <v>0</v>
      </c>
      <c r="CC91" s="1">
        <f t="shared" si="85"/>
        <v>0</v>
      </c>
      <c r="CD91" s="1">
        <f t="shared" si="85"/>
        <v>0</v>
      </c>
      <c r="CE91" s="1">
        <f t="shared" si="85"/>
        <v>0</v>
      </c>
      <c r="CF91" s="1">
        <f t="shared" si="85"/>
        <v>0</v>
      </c>
      <c r="CG91" s="1">
        <f t="shared" si="85"/>
        <v>1</v>
      </c>
      <c r="CH91" s="1">
        <f t="shared" si="85"/>
        <v>0</v>
      </c>
      <c r="CI91" s="1">
        <f t="shared" si="85"/>
        <v>0</v>
      </c>
      <c r="CJ91" s="1">
        <f t="shared" si="85"/>
        <v>0</v>
      </c>
      <c r="CK91" s="1">
        <f t="shared" si="85"/>
        <v>0</v>
      </c>
      <c r="CL91" s="1">
        <f t="shared" si="85"/>
        <v>0</v>
      </c>
      <c r="CM91" s="1">
        <f t="shared" si="85"/>
        <v>0</v>
      </c>
      <c r="CN91" s="1">
        <f t="shared" si="85"/>
        <v>0</v>
      </c>
      <c r="CO91" s="1">
        <f t="shared" si="85"/>
        <v>0</v>
      </c>
      <c r="CP91" s="1">
        <f t="shared" si="85"/>
        <v>0</v>
      </c>
      <c r="CQ91" s="1">
        <f t="shared" si="85"/>
        <v>0</v>
      </c>
      <c r="CR91" s="1">
        <f t="shared" si="85"/>
        <v>0</v>
      </c>
      <c r="CS91" s="1">
        <f t="shared" si="85"/>
        <v>0</v>
      </c>
      <c r="CT91" s="1">
        <f t="shared" si="85"/>
        <v>0</v>
      </c>
      <c r="CU91" s="1">
        <f t="shared" si="85"/>
        <v>0</v>
      </c>
      <c r="CV91" s="1">
        <f t="shared" si="85"/>
        <v>0</v>
      </c>
      <c r="CW91" s="1">
        <f t="shared" si="85"/>
        <v>0</v>
      </c>
      <c r="CX91" s="1">
        <f t="shared" si="85"/>
        <v>0</v>
      </c>
      <c r="CY91" s="1">
        <f t="shared" si="85"/>
        <v>0</v>
      </c>
      <c r="CZ91" s="1">
        <f t="shared" si="85"/>
        <v>0</v>
      </c>
      <c r="DA91" s="1">
        <f t="shared" si="85"/>
        <v>0</v>
      </c>
      <c r="DB91" s="1">
        <f t="shared" si="85"/>
        <v>0</v>
      </c>
      <c r="DC91" s="1">
        <f t="shared" si="85"/>
        <v>0</v>
      </c>
      <c r="DD91" s="1">
        <f t="shared" si="85"/>
        <v>0</v>
      </c>
      <c r="DE91" s="1">
        <f t="shared" si="85"/>
        <v>0</v>
      </c>
      <c r="DF91" s="1">
        <f t="shared" si="85"/>
        <v>0</v>
      </c>
      <c r="DG91" s="1">
        <f t="shared" si="85"/>
        <v>0</v>
      </c>
      <c r="DH91" s="1">
        <f t="shared" si="85"/>
        <v>0</v>
      </c>
      <c r="DI91" s="1">
        <f t="shared" si="85"/>
        <v>0</v>
      </c>
      <c r="DJ91" s="1">
        <f t="shared" si="85"/>
        <v>0</v>
      </c>
      <c r="DK91" s="1">
        <f t="shared" si="85"/>
        <v>0</v>
      </c>
      <c r="DL91" s="1">
        <f t="shared" si="85"/>
        <v>0</v>
      </c>
      <c r="DM91" s="1">
        <f t="shared" si="85"/>
        <v>0</v>
      </c>
      <c r="DN91" s="1">
        <f t="shared" si="85"/>
        <v>0</v>
      </c>
      <c r="DO91" s="1">
        <f t="shared" si="85"/>
        <v>0</v>
      </c>
      <c r="DP91" s="1">
        <f t="shared" si="85"/>
        <v>0</v>
      </c>
      <c r="DQ91" s="1">
        <f t="shared" si="85"/>
        <v>0</v>
      </c>
      <c r="DR91" s="1">
        <f t="shared" si="85"/>
        <v>0</v>
      </c>
      <c r="DS91" s="1">
        <f t="shared" si="85"/>
        <v>0</v>
      </c>
      <c r="DT91" s="1">
        <f t="shared" si="85"/>
        <v>0</v>
      </c>
      <c r="DU91" s="1">
        <f t="shared" si="85"/>
        <v>0</v>
      </c>
      <c r="DV91" s="1">
        <f t="shared" si="85"/>
        <v>0</v>
      </c>
      <c r="DW91" s="1">
        <f t="shared" si="85"/>
        <v>0</v>
      </c>
      <c r="DX91" s="1">
        <f t="shared" si="85"/>
        <v>0</v>
      </c>
      <c r="DY91" s="1">
        <f t="shared" si="85"/>
        <v>0</v>
      </c>
      <c r="DZ91" s="1">
        <f t="shared" si="85"/>
        <v>0</v>
      </c>
      <c r="EA91" s="1">
        <f t="shared" ref="EA91:GL94" si="89">IF($B91=EA$8,1,0)</f>
        <v>0</v>
      </c>
      <c r="EB91" s="1">
        <f t="shared" si="89"/>
        <v>0</v>
      </c>
      <c r="EC91" s="1">
        <f t="shared" si="89"/>
        <v>0</v>
      </c>
      <c r="ED91" s="1">
        <f t="shared" si="89"/>
        <v>0</v>
      </c>
      <c r="EE91" s="1">
        <f t="shared" si="89"/>
        <v>0</v>
      </c>
      <c r="EF91" s="1">
        <f t="shared" si="89"/>
        <v>0</v>
      </c>
      <c r="EG91" s="1">
        <f t="shared" si="89"/>
        <v>0</v>
      </c>
      <c r="EH91" s="1">
        <f t="shared" si="89"/>
        <v>0</v>
      </c>
      <c r="EI91" s="1">
        <f t="shared" si="89"/>
        <v>0</v>
      </c>
      <c r="EJ91" s="1">
        <f t="shared" si="89"/>
        <v>0</v>
      </c>
      <c r="EK91" s="1">
        <f t="shared" si="89"/>
        <v>0</v>
      </c>
      <c r="EL91" s="1">
        <f t="shared" si="89"/>
        <v>0</v>
      </c>
      <c r="EM91" s="1">
        <f t="shared" si="89"/>
        <v>0</v>
      </c>
      <c r="EN91" s="1">
        <f t="shared" si="89"/>
        <v>0</v>
      </c>
      <c r="EO91" s="1">
        <f t="shared" si="89"/>
        <v>0</v>
      </c>
      <c r="EP91" s="1">
        <f t="shared" si="89"/>
        <v>0</v>
      </c>
      <c r="EQ91" s="1">
        <f t="shared" si="89"/>
        <v>0</v>
      </c>
      <c r="ER91" s="1">
        <f t="shared" si="89"/>
        <v>0</v>
      </c>
      <c r="ES91" s="1">
        <f t="shared" si="89"/>
        <v>0</v>
      </c>
      <c r="ET91" s="1">
        <f t="shared" si="89"/>
        <v>0</v>
      </c>
      <c r="EU91" s="1">
        <f t="shared" si="89"/>
        <v>0</v>
      </c>
      <c r="EV91" s="1">
        <f t="shared" si="89"/>
        <v>0</v>
      </c>
      <c r="EW91" s="1">
        <f t="shared" si="89"/>
        <v>0</v>
      </c>
      <c r="EX91" s="1">
        <f t="shared" si="89"/>
        <v>0</v>
      </c>
      <c r="EY91" s="1">
        <f t="shared" si="89"/>
        <v>0</v>
      </c>
      <c r="EZ91" s="1">
        <f t="shared" si="89"/>
        <v>0</v>
      </c>
      <c r="FA91" s="1">
        <f t="shared" si="89"/>
        <v>0</v>
      </c>
      <c r="FB91" s="1">
        <f t="shared" si="89"/>
        <v>0</v>
      </c>
      <c r="FC91" s="1">
        <f t="shared" si="89"/>
        <v>0</v>
      </c>
      <c r="FD91" s="1">
        <f t="shared" si="89"/>
        <v>0</v>
      </c>
      <c r="FE91" s="1">
        <f t="shared" si="89"/>
        <v>0</v>
      </c>
      <c r="FF91" s="1">
        <f t="shared" si="89"/>
        <v>0</v>
      </c>
      <c r="FG91" s="1">
        <f t="shared" si="89"/>
        <v>0</v>
      </c>
      <c r="FH91" s="1">
        <f t="shared" si="89"/>
        <v>0</v>
      </c>
      <c r="FI91" s="1">
        <f t="shared" si="89"/>
        <v>0</v>
      </c>
      <c r="FJ91" s="1">
        <f t="shared" si="89"/>
        <v>0</v>
      </c>
      <c r="FK91" s="1">
        <f t="shared" si="89"/>
        <v>0</v>
      </c>
      <c r="FL91" s="1">
        <f t="shared" si="89"/>
        <v>0</v>
      </c>
      <c r="FM91" s="1">
        <f t="shared" si="89"/>
        <v>0</v>
      </c>
      <c r="FN91" s="1">
        <f t="shared" si="89"/>
        <v>0</v>
      </c>
      <c r="FO91" s="1">
        <f t="shared" si="89"/>
        <v>0</v>
      </c>
      <c r="FP91" s="1">
        <f t="shared" si="89"/>
        <v>0</v>
      </c>
      <c r="FQ91" s="1">
        <f t="shared" si="89"/>
        <v>0</v>
      </c>
      <c r="FR91" s="1">
        <f t="shared" si="89"/>
        <v>0</v>
      </c>
      <c r="FS91" s="1">
        <f t="shared" si="89"/>
        <v>0</v>
      </c>
      <c r="FT91" s="1">
        <f t="shared" si="89"/>
        <v>0</v>
      </c>
      <c r="FU91" s="1">
        <f t="shared" si="89"/>
        <v>0</v>
      </c>
      <c r="FV91" s="1">
        <f t="shared" si="89"/>
        <v>0</v>
      </c>
      <c r="FW91" s="1">
        <f t="shared" si="89"/>
        <v>0</v>
      </c>
      <c r="FX91" s="1">
        <f t="shared" si="89"/>
        <v>0</v>
      </c>
      <c r="FY91" s="1">
        <f t="shared" si="89"/>
        <v>0</v>
      </c>
      <c r="FZ91" s="1">
        <f t="shared" si="89"/>
        <v>0</v>
      </c>
      <c r="GA91" s="1">
        <f t="shared" si="89"/>
        <v>0</v>
      </c>
      <c r="GB91" s="1">
        <f t="shared" si="89"/>
        <v>0</v>
      </c>
      <c r="GC91" s="1">
        <f t="shared" si="89"/>
        <v>0</v>
      </c>
      <c r="GD91" s="1">
        <f t="shared" si="89"/>
        <v>0</v>
      </c>
      <c r="GE91" s="1">
        <f t="shared" si="89"/>
        <v>0</v>
      </c>
      <c r="GF91" s="1">
        <f t="shared" si="89"/>
        <v>0</v>
      </c>
      <c r="GG91" s="1">
        <f t="shared" si="89"/>
        <v>0</v>
      </c>
      <c r="GH91" s="1">
        <f t="shared" si="89"/>
        <v>0</v>
      </c>
      <c r="GI91" s="1">
        <f t="shared" si="89"/>
        <v>0</v>
      </c>
      <c r="GJ91" s="1">
        <f t="shared" si="89"/>
        <v>0</v>
      </c>
      <c r="GK91" s="1">
        <f t="shared" si="89"/>
        <v>0</v>
      </c>
      <c r="GL91" s="1">
        <f t="shared" si="89"/>
        <v>0</v>
      </c>
      <c r="GM91" s="1">
        <f t="shared" si="86"/>
        <v>0</v>
      </c>
      <c r="GN91" s="1">
        <f t="shared" si="87"/>
        <v>0</v>
      </c>
      <c r="GO91" s="1">
        <f t="shared" si="87"/>
        <v>0</v>
      </c>
      <c r="GP91" s="1">
        <f t="shared" si="87"/>
        <v>0</v>
      </c>
      <c r="GQ91" s="1">
        <f t="shared" si="87"/>
        <v>0</v>
      </c>
      <c r="GR91" s="1">
        <f t="shared" si="87"/>
        <v>0</v>
      </c>
      <c r="GS91" s="1">
        <f t="shared" si="87"/>
        <v>0</v>
      </c>
      <c r="GT91" s="1">
        <f t="shared" si="87"/>
        <v>0</v>
      </c>
      <c r="GU91" s="1">
        <f t="shared" si="87"/>
        <v>0</v>
      </c>
      <c r="GV91" s="1">
        <f t="shared" si="87"/>
        <v>0</v>
      </c>
      <c r="GW91" s="1">
        <f t="shared" si="87"/>
        <v>0</v>
      </c>
      <c r="GX91" s="1">
        <f t="shared" si="87"/>
        <v>0</v>
      </c>
      <c r="GY91" s="1">
        <f>IF(INDEX('W2. Regional GDP data'!$E$8:$L$211,MATCH($A91,'W2. Regional GDP data'!$B$8:$B$211,0),MATCH(GY$7,'W2. Regional GDP data'!$E$7:$L$7,0))=GY$8,1,0)</f>
        <v>0</v>
      </c>
      <c r="GZ91" s="1">
        <f>IF(INDEX('W2. Regional GDP data'!$E$8:$L$211,MATCH($A91,'W2. Regional GDP data'!$B$8:$B$211,0),MATCH(GZ$7,'W2. Regional GDP data'!$E$7:$L$7,0))=GZ$8,1,0)</f>
        <v>0</v>
      </c>
      <c r="HA91" s="1">
        <f>IF(INDEX('W2. Regional GDP data'!$E$8:$L$211,MATCH($A91,'W2. Regional GDP data'!$B$8:$B$211,0),MATCH(HA$7,'W2. Regional GDP data'!$E$7:$L$7,0))=HA$8,1,0)</f>
        <v>0</v>
      </c>
      <c r="HB91" s="1">
        <f>IF(INDEX('W2. Regional GDP data'!$E$8:$L$211,MATCH($A91,'W2. Regional GDP data'!$B$8:$B$211,0),MATCH(HB$7,'W2. Regional GDP data'!$E$7:$L$7,0))=HB$8,1,0)</f>
        <v>1</v>
      </c>
      <c r="HC91" s="1">
        <f>IF(INDEX('W2. Regional GDP data'!$E$8:$L$211,MATCH($A91,'W2. Regional GDP data'!$B$8:$B$211,0),MATCH(HC$7,'W2. Regional GDP data'!$E$7:$L$7,0))=HC$8,1,0)</f>
        <v>0</v>
      </c>
      <c r="HD91" s="1">
        <f>IF(INDEX('W2. Regional GDP data'!$E$8:$L$211,MATCH($A91,'W2. Regional GDP data'!$B$8:$B$211,0),MATCH(HD$7,'W2. Regional GDP data'!$E$7:$L$7,0))=HD$8,1,0)</f>
        <v>0</v>
      </c>
      <c r="HE91" s="1">
        <f>IF(INDEX('W2. Regional GDP data'!$E$8:$L$211,MATCH($A91,'W2. Regional GDP data'!$B$8:$B$211,0),MATCH(HE$7,'W2. Regional GDP data'!$E$7:$L$7,0))=HE$8,1,0)</f>
        <v>0</v>
      </c>
      <c r="HF91" s="1">
        <f>IF(INDEX('W2. Regional GDP data'!$E$8:$L$211,MATCH($A91,'W2. Regional GDP data'!$B$8:$B$211,0),MATCH(HF$7,'W2. Regional GDP data'!$E$7:$L$7,0))=HF$8,1,0)</f>
        <v>0</v>
      </c>
      <c r="HG91" s="1">
        <f>IF(INDEX('W2. Regional GDP data'!$E$8:$L$211,MATCH($A91,'W2. Regional GDP data'!$B$8:$B$211,0),MATCH(HG$7,'W2. Regional GDP data'!$E$7:$L$7,0))=HG$8,1,0)</f>
        <v>0</v>
      </c>
      <c r="HH91" s="1">
        <f>IF(INDEX('W2. Regional GDP data'!$E$8:$L$211,MATCH($A91,'W2. Regional GDP data'!$B$8:$B$211,0),MATCH(HH$7,'W2. Regional GDP data'!$E$7:$L$7,0))=HH$8,1,0)</f>
        <v>0</v>
      </c>
      <c r="HI91" s="1">
        <f>IF(INDEX('W2. Regional GDP data'!$E$8:$L$211,MATCH($A91,'W2. Regional GDP data'!$B$8:$B$211,0),MATCH(HI$7,'W2. Regional GDP data'!$E$7:$L$7,0))=HI$8,1,0)</f>
        <v>0</v>
      </c>
      <c r="HJ91" s="1">
        <f>IF(INDEX('W2. Regional GDP data'!$E$8:$L$211,MATCH($A91,'W2. Regional GDP data'!$B$8:$B$211,0),MATCH(HJ$7,'W2. Regional GDP data'!$E$7:$L$7,0))=HJ$8,1,0)</f>
        <v>0</v>
      </c>
      <c r="HK91" s="1">
        <f>IF(INDEX('W2. Regional GDP data'!$E$8:$L$211,MATCH($A91,'W2. Regional GDP data'!$B$8:$B$211,0),MATCH(HK$7,'W2. Regional GDP data'!$E$7:$L$7,0))=HK$8,1,0)</f>
        <v>0</v>
      </c>
      <c r="HL91" s="1">
        <f>IF(INDEX('W2. Regional GDP data'!$E$8:$L$211,MATCH($A91,'W2. Regional GDP data'!$B$8:$B$211,0),MATCH(HL$7,'W2. Regional GDP data'!$E$7:$L$7,0))=HL$8,1,0)</f>
        <v>0</v>
      </c>
      <c r="HM91" s="1">
        <f>IF(INDEX('W2. Regional GDP data'!$E$8:$L$211,MATCH($A91,'W2. Regional GDP data'!$B$8:$B$211,0),MATCH(HM$7,'W2. Regional GDP data'!$E$7:$L$7,0))=HM$8,1,0)</f>
        <v>0</v>
      </c>
      <c r="HN91" s="1">
        <f>IF(INDEX('W2. Regional GDP data'!$E$8:$L$211,MATCH($A91,'W2. Regional GDP data'!$B$8:$B$211,0),MATCH(HN$7,'W2. Regional GDP data'!$E$7:$L$7,0))=HN$8,1,0)</f>
        <v>0</v>
      </c>
      <c r="HO91" s="1">
        <f>IF(INDEX('W2. Regional GDP data'!$E$8:$L$211,MATCH($A91,'W2. Regional GDP data'!$B$8:$B$211,0),MATCH(HO$7,'W2. Regional GDP data'!$E$7:$L$7,0))=HO$8,1,0)</f>
        <v>0</v>
      </c>
      <c r="HP91" s="1">
        <f>IF(INDEX('W2. Regional GDP data'!$E$8:$L$211,MATCH($A91,'W2. Regional GDP data'!$B$8:$B$211,0),MATCH(HP$7,'W2. Regional GDP data'!$E$7:$L$7,0))=HP$8,1,0)</f>
        <v>0</v>
      </c>
      <c r="HQ91" s="1">
        <f>IF(INDEX('W2. Regional GDP data'!$E$8:$L$211,MATCH($A91,'W2. Regional GDP data'!$B$8:$B$211,0),MATCH(HQ$7,'W2. Regional GDP data'!$E$7:$L$7,0))=HQ$8,1,0)</f>
        <v>0</v>
      </c>
      <c r="HR91" s="1">
        <f>IF(INDEX('W2. Regional GDP data'!$E$8:$L$211,MATCH($A91,'W2. Regional GDP data'!$B$8:$B$211,0),MATCH(HR$7,'W2. Regional GDP data'!$E$7:$L$7,0))=HR$8,1,0)</f>
        <v>0</v>
      </c>
      <c r="HS91" s="1">
        <f>IF(INDEX('W2. Regional GDP data'!$E$8:$L$211,MATCH($A91,'W2. Regional GDP data'!$B$8:$B$211,0),MATCH(HS$7,'W2. Regional GDP data'!$E$7:$L$7,0))=HS$8,1,0)</f>
        <v>0</v>
      </c>
      <c r="HT91" s="1">
        <f>IF(INDEX('W2. Regional GDP data'!$E$8:$L$211,MATCH($A91,'W2. Regional GDP data'!$B$8:$B$211,0),MATCH(HT$7,'W2. Regional GDP data'!$E$7:$L$7,0))=HT$8,1,0)</f>
        <v>0</v>
      </c>
      <c r="HU91" s="1">
        <f>IF(INDEX('W2. Regional GDP data'!$E$8:$L$211,MATCH($A91,'W2. Regional GDP data'!$B$8:$B$211,0),MATCH(HU$7,'W2. Regional GDP data'!$E$7:$L$7,0))=HU$8,1,0)</f>
        <v>0</v>
      </c>
      <c r="HV91" s="1">
        <f>IF(INDEX('W2. Regional GDP data'!$E$8:$L$211,MATCH($A91,'W2. Regional GDP data'!$B$8:$B$211,0),MATCH(HV$7,'W2. Regional GDP data'!$E$7:$L$7,0))=HV$8,1,0)</f>
        <v>0</v>
      </c>
      <c r="HW91" s="1">
        <f>IF(INDEX('W2. Regional GDP data'!$E$8:$L$211,MATCH($A91,'W2. Regional GDP data'!$B$8:$B$211,0),MATCH(HW$7,'W2. Regional GDP data'!$E$7:$L$7,0))=HW$8,1,0)</f>
        <v>1</v>
      </c>
      <c r="HX91" s="1">
        <f>IF(INDEX('W2. Regional GDP data'!$E$8:$L$211,MATCH($A91,'W2. Regional GDP data'!$B$8:$B$211,0),MATCH(HX$7,'W2. Regional GDP data'!$E$7:$L$7,0))=HX$8,1,0)</f>
        <v>0</v>
      </c>
      <c r="HY91" s="1">
        <f>IF(INDEX('W2. Regional GDP data'!$E$8:$L$211,MATCH($A91,'W2. Regional GDP data'!$B$8:$B$211,0),MATCH(HY$7,'W2. Regional GDP data'!$E$7:$L$7,0))=HY$8,1,0)</f>
        <v>0</v>
      </c>
      <c r="HZ91" s="1">
        <f>IF(INDEX('W2. Regional GDP data'!$E$8:$L$211,MATCH($A91,'W2. Regional GDP data'!$B$8:$B$211,0),MATCH(HZ$7,'W2. Regional GDP data'!$E$7:$L$7,0))=HZ$8,1,0)</f>
        <v>0</v>
      </c>
      <c r="IA91" s="1">
        <f>IF(INDEX('W2. Regional GDP data'!$E$8:$L$211,MATCH($A91,'W2. Regional GDP data'!$B$8:$B$211,0),MATCH(IA$7,'W2. Regional GDP data'!$E$7:$L$7,0))=IA$8,1,0)</f>
        <v>0</v>
      </c>
      <c r="IB91" s="1">
        <f>IF(INDEX('W2. Regional GDP data'!$E$8:$L$211,MATCH($A91,'W2. Regional GDP data'!$B$8:$B$211,0),MATCH(IB$7,'W2. Regional GDP data'!$E$7:$L$7,0))=IB$8,1,0)</f>
        <v>1</v>
      </c>
      <c r="IC91" s="1">
        <v>1</v>
      </c>
    </row>
    <row r="92" spans="1:237">
      <c r="A92" s="1" t="s">
        <v>440</v>
      </c>
      <c r="B92" s="1" t="s">
        <v>435</v>
      </c>
      <c r="C92" s="1">
        <f t="shared" si="68"/>
        <v>0</v>
      </c>
      <c r="D92" s="1">
        <f t="shared" si="88"/>
        <v>0</v>
      </c>
      <c r="E92" s="1">
        <f t="shared" si="88"/>
        <v>0</v>
      </c>
      <c r="F92" s="1">
        <f t="shared" si="88"/>
        <v>0</v>
      </c>
      <c r="G92" s="1">
        <f t="shared" si="88"/>
        <v>0</v>
      </c>
      <c r="H92" s="1">
        <f t="shared" si="88"/>
        <v>0</v>
      </c>
      <c r="I92" s="1">
        <f t="shared" si="88"/>
        <v>0</v>
      </c>
      <c r="J92" s="1">
        <f t="shared" si="88"/>
        <v>0</v>
      </c>
      <c r="K92" s="1">
        <f t="shared" si="88"/>
        <v>0</v>
      </c>
      <c r="L92" s="1">
        <f t="shared" si="88"/>
        <v>0</v>
      </c>
      <c r="M92" s="1">
        <f t="shared" si="88"/>
        <v>0</v>
      </c>
      <c r="N92" s="1">
        <f t="shared" si="88"/>
        <v>0</v>
      </c>
      <c r="O92" s="1">
        <f t="shared" si="88"/>
        <v>0</v>
      </c>
      <c r="P92" s="1">
        <f t="shared" si="88"/>
        <v>0</v>
      </c>
      <c r="Q92" s="1">
        <f t="shared" si="88"/>
        <v>0</v>
      </c>
      <c r="R92" s="1">
        <f t="shared" si="88"/>
        <v>0</v>
      </c>
      <c r="S92" s="1">
        <f t="shared" si="88"/>
        <v>0</v>
      </c>
      <c r="T92" s="1">
        <f t="shared" si="88"/>
        <v>0</v>
      </c>
      <c r="U92" s="1">
        <f t="shared" si="88"/>
        <v>0</v>
      </c>
      <c r="V92" s="1">
        <f t="shared" si="88"/>
        <v>0</v>
      </c>
      <c r="W92" s="1">
        <f t="shared" si="88"/>
        <v>0</v>
      </c>
      <c r="X92" s="1">
        <f t="shared" si="88"/>
        <v>0</v>
      </c>
      <c r="Y92" s="1">
        <f t="shared" si="88"/>
        <v>0</v>
      </c>
      <c r="Z92" s="1">
        <f t="shared" si="88"/>
        <v>0</v>
      </c>
      <c r="AA92" s="1">
        <f t="shared" si="88"/>
        <v>0</v>
      </c>
      <c r="AB92" s="1">
        <f t="shared" si="88"/>
        <v>0</v>
      </c>
      <c r="AC92" s="1">
        <f t="shared" si="88"/>
        <v>0</v>
      </c>
      <c r="AD92" s="1">
        <f t="shared" si="88"/>
        <v>0</v>
      </c>
      <c r="AE92" s="1">
        <f t="shared" si="88"/>
        <v>0</v>
      </c>
      <c r="AF92" s="1">
        <f t="shared" si="88"/>
        <v>0</v>
      </c>
      <c r="AG92" s="1">
        <f t="shared" si="88"/>
        <v>0</v>
      </c>
      <c r="AH92" s="1">
        <f t="shared" si="88"/>
        <v>0</v>
      </c>
      <c r="AI92" s="1">
        <f t="shared" si="88"/>
        <v>0</v>
      </c>
      <c r="AJ92" s="1">
        <f t="shared" si="88"/>
        <v>0</v>
      </c>
      <c r="AK92" s="1">
        <f t="shared" si="88"/>
        <v>0</v>
      </c>
      <c r="AL92" s="1">
        <f t="shared" si="88"/>
        <v>0</v>
      </c>
      <c r="AM92" s="1">
        <f t="shared" si="88"/>
        <v>0</v>
      </c>
      <c r="AN92" s="1">
        <f t="shared" si="88"/>
        <v>0</v>
      </c>
      <c r="AO92" s="1">
        <f t="shared" si="88"/>
        <v>0</v>
      </c>
      <c r="AP92" s="1">
        <f t="shared" si="88"/>
        <v>0</v>
      </c>
      <c r="AQ92" s="1">
        <f t="shared" si="88"/>
        <v>0</v>
      </c>
      <c r="AR92" s="1">
        <f t="shared" si="88"/>
        <v>0</v>
      </c>
      <c r="AS92" s="1">
        <f t="shared" si="88"/>
        <v>0</v>
      </c>
      <c r="AT92" s="1">
        <f t="shared" si="88"/>
        <v>0</v>
      </c>
      <c r="AU92" s="1">
        <f t="shared" si="88"/>
        <v>0</v>
      </c>
      <c r="AV92" s="1">
        <f t="shared" si="88"/>
        <v>0</v>
      </c>
      <c r="AW92" s="1">
        <f t="shared" si="88"/>
        <v>0</v>
      </c>
      <c r="AX92" s="1">
        <f t="shared" si="88"/>
        <v>0</v>
      </c>
      <c r="AY92" s="1">
        <f t="shared" si="88"/>
        <v>0</v>
      </c>
      <c r="AZ92" s="1">
        <f t="shared" si="88"/>
        <v>0</v>
      </c>
      <c r="BA92" s="1">
        <f t="shared" si="88"/>
        <v>0</v>
      </c>
      <c r="BB92" s="1">
        <f t="shared" si="88"/>
        <v>0</v>
      </c>
      <c r="BC92" s="1">
        <f t="shared" si="88"/>
        <v>0</v>
      </c>
      <c r="BD92" s="1">
        <f t="shared" si="88"/>
        <v>0</v>
      </c>
      <c r="BE92" s="1">
        <f t="shared" si="88"/>
        <v>0</v>
      </c>
      <c r="BF92" s="1">
        <f t="shared" si="88"/>
        <v>0</v>
      </c>
      <c r="BG92" s="1">
        <f t="shared" si="88"/>
        <v>0</v>
      </c>
      <c r="BH92" s="1">
        <f t="shared" si="88"/>
        <v>0</v>
      </c>
      <c r="BI92" s="1">
        <f t="shared" si="88"/>
        <v>0</v>
      </c>
      <c r="BJ92" s="1">
        <f t="shared" si="88"/>
        <v>0</v>
      </c>
      <c r="BK92" s="1">
        <f t="shared" si="88"/>
        <v>0</v>
      </c>
      <c r="BL92" s="1">
        <f t="shared" si="88"/>
        <v>0</v>
      </c>
      <c r="BM92" s="1">
        <f t="shared" si="88"/>
        <v>0</v>
      </c>
      <c r="BN92" s="1">
        <f t="shared" si="88"/>
        <v>0</v>
      </c>
      <c r="BO92" s="1">
        <f t="shared" si="88"/>
        <v>0</v>
      </c>
      <c r="BP92" s="1">
        <f t="shared" si="85"/>
        <v>0</v>
      </c>
      <c r="BQ92" s="1">
        <f t="shared" si="85"/>
        <v>0</v>
      </c>
      <c r="BR92" s="1">
        <f t="shared" si="85"/>
        <v>0</v>
      </c>
      <c r="BS92" s="1">
        <f t="shared" si="85"/>
        <v>0</v>
      </c>
      <c r="BT92" s="1">
        <f t="shared" si="85"/>
        <v>0</v>
      </c>
      <c r="BU92" s="1">
        <f t="shared" si="85"/>
        <v>0</v>
      </c>
      <c r="BV92" s="1">
        <f t="shared" si="85"/>
        <v>0</v>
      </c>
      <c r="BW92" s="1">
        <f t="shared" si="85"/>
        <v>0</v>
      </c>
      <c r="BX92" s="1">
        <f t="shared" si="85"/>
        <v>0</v>
      </c>
      <c r="BY92" s="1">
        <f t="shared" si="85"/>
        <v>0</v>
      </c>
      <c r="BZ92" s="1">
        <f t="shared" si="85"/>
        <v>0</v>
      </c>
      <c r="CA92" s="1">
        <f t="shared" si="85"/>
        <v>0</v>
      </c>
      <c r="CB92" s="1">
        <f t="shared" si="85"/>
        <v>0</v>
      </c>
      <c r="CC92" s="1">
        <f t="shared" si="85"/>
        <v>0</v>
      </c>
      <c r="CD92" s="1">
        <f t="shared" si="85"/>
        <v>0</v>
      </c>
      <c r="CE92" s="1">
        <f t="shared" si="85"/>
        <v>0</v>
      </c>
      <c r="CF92" s="1">
        <f t="shared" si="85"/>
        <v>0</v>
      </c>
      <c r="CG92" s="1">
        <f t="shared" si="85"/>
        <v>0</v>
      </c>
      <c r="CH92" s="1">
        <f t="shared" si="85"/>
        <v>1</v>
      </c>
      <c r="CI92" s="1">
        <f t="shared" si="85"/>
        <v>0</v>
      </c>
      <c r="CJ92" s="1">
        <f t="shared" si="85"/>
        <v>0</v>
      </c>
      <c r="CK92" s="1">
        <f t="shared" si="85"/>
        <v>0</v>
      </c>
      <c r="CL92" s="1">
        <f t="shared" si="85"/>
        <v>0</v>
      </c>
      <c r="CM92" s="1">
        <f t="shared" si="85"/>
        <v>0</v>
      </c>
      <c r="CN92" s="1">
        <f t="shared" si="85"/>
        <v>0</v>
      </c>
      <c r="CO92" s="1">
        <f t="shared" si="85"/>
        <v>0</v>
      </c>
      <c r="CP92" s="1">
        <f t="shared" si="85"/>
        <v>0</v>
      </c>
      <c r="CQ92" s="1">
        <f t="shared" si="85"/>
        <v>0</v>
      </c>
      <c r="CR92" s="1">
        <f t="shared" si="85"/>
        <v>0</v>
      </c>
      <c r="CS92" s="1">
        <f t="shared" si="85"/>
        <v>0</v>
      </c>
      <c r="CT92" s="1">
        <f t="shared" si="85"/>
        <v>0</v>
      </c>
      <c r="CU92" s="1">
        <f t="shared" si="85"/>
        <v>0</v>
      </c>
      <c r="CV92" s="1">
        <f t="shared" si="85"/>
        <v>0</v>
      </c>
      <c r="CW92" s="1">
        <f t="shared" si="85"/>
        <v>0</v>
      </c>
      <c r="CX92" s="1">
        <f t="shared" si="85"/>
        <v>0</v>
      </c>
      <c r="CY92" s="1">
        <f t="shared" si="85"/>
        <v>0</v>
      </c>
      <c r="CZ92" s="1">
        <f t="shared" si="85"/>
        <v>0</v>
      </c>
      <c r="DA92" s="1">
        <f t="shared" si="85"/>
        <v>0</v>
      </c>
      <c r="DB92" s="1">
        <f t="shared" si="85"/>
        <v>0</v>
      </c>
      <c r="DC92" s="1">
        <f t="shared" si="85"/>
        <v>0</v>
      </c>
      <c r="DD92" s="1">
        <f t="shared" si="85"/>
        <v>0</v>
      </c>
      <c r="DE92" s="1">
        <f t="shared" si="85"/>
        <v>0</v>
      </c>
      <c r="DF92" s="1">
        <f t="shared" si="85"/>
        <v>0</v>
      </c>
      <c r="DG92" s="1">
        <f t="shared" si="85"/>
        <v>0</v>
      </c>
      <c r="DH92" s="1">
        <f t="shared" si="85"/>
        <v>0</v>
      </c>
      <c r="DI92" s="1">
        <f t="shared" si="85"/>
        <v>0</v>
      </c>
      <c r="DJ92" s="1">
        <f t="shared" si="85"/>
        <v>0</v>
      </c>
      <c r="DK92" s="1">
        <f t="shared" si="85"/>
        <v>0</v>
      </c>
      <c r="DL92" s="1">
        <f t="shared" si="85"/>
        <v>0</v>
      </c>
      <c r="DM92" s="1">
        <f t="shared" si="85"/>
        <v>0</v>
      </c>
      <c r="DN92" s="1">
        <f t="shared" si="85"/>
        <v>0</v>
      </c>
      <c r="DO92" s="1">
        <f t="shared" si="85"/>
        <v>0</v>
      </c>
      <c r="DP92" s="1">
        <f t="shared" si="85"/>
        <v>0</v>
      </c>
      <c r="DQ92" s="1">
        <f t="shared" si="85"/>
        <v>0</v>
      </c>
      <c r="DR92" s="1">
        <f t="shared" si="85"/>
        <v>0</v>
      </c>
      <c r="DS92" s="1">
        <f t="shared" si="85"/>
        <v>0</v>
      </c>
      <c r="DT92" s="1">
        <f t="shared" si="85"/>
        <v>0</v>
      </c>
      <c r="DU92" s="1">
        <f t="shared" si="85"/>
        <v>0</v>
      </c>
      <c r="DV92" s="1">
        <f t="shared" si="85"/>
        <v>0</v>
      </c>
      <c r="DW92" s="1">
        <f t="shared" si="85"/>
        <v>0</v>
      </c>
      <c r="DX92" s="1">
        <f t="shared" si="85"/>
        <v>0</v>
      </c>
      <c r="DY92" s="1">
        <f t="shared" si="85"/>
        <v>0</v>
      </c>
      <c r="DZ92" s="1">
        <f t="shared" si="85"/>
        <v>0</v>
      </c>
      <c r="EA92" s="1">
        <f t="shared" si="89"/>
        <v>0</v>
      </c>
      <c r="EB92" s="1">
        <f t="shared" si="89"/>
        <v>0</v>
      </c>
      <c r="EC92" s="1">
        <f t="shared" si="89"/>
        <v>0</v>
      </c>
      <c r="ED92" s="1">
        <f t="shared" si="89"/>
        <v>0</v>
      </c>
      <c r="EE92" s="1">
        <f t="shared" si="89"/>
        <v>0</v>
      </c>
      <c r="EF92" s="1">
        <f t="shared" si="89"/>
        <v>0</v>
      </c>
      <c r="EG92" s="1">
        <f t="shared" si="89"/>
        <v>0</v>
      </c>
      <c r="EH92" s="1">
        <f t="shared" si="89"/>
        <v>0</v>
      </c>
      <c r="EI92" s="1">
        <f t="shared" si="89"/>
        <v>0</v>
      </c>
      <c r="EJ92" s="1">
        <f t="shared" si="89"/>
        <v>0</v>
      </c>
      <c r="EK92" s="1">
        <f t="shared" si="89"/>
        <v>0</v>
      </c>
      <c r="EL92" s="1">
        <f t="shared" si="89"/>
        <v>0</v>
      </c>
      <c r="EM92" s="1">
        <f t="shared" si="89"/>
        <v>0</v>
      </c>
      <c r="EN92" s="1">
        <f t="shared" si="89"/>
        <v>0</v>
      </c>
      <c r="EO92" s="1">
        <f t="shared" si="89"/>
        <v>0</v>
      </c>
      <c r="EP92" s="1">
        <f t="shared" si="89"/>
        <v>0</v>
      </c>
      <c r="EQ92" s="1">
        <f t="shared" si="89"/>
        <v>0</v>
      </c>
      <c r="ER92" s="1">
        <f t="shared" si="89"/>
        <v>0</v>
      </c>
      <c r="ES92" s="1">
        <f t="shared" si="89"/>
        <v>0</v>
      </c>
      <c r="ET92" s="1">
        <f t="shared" si="89"/>
        <v>0</v>
      </c>
      <c r="EU92" s="1">
        <f t="shared" si="89"/>
        <v>0</v>
      </c>
      <c r="EV92" s="1">
        <f t="shared" si="89"/>
        <v>0</v>
      </c>
      <c r="EW92" s="1">
        <f t="shared" si="89"/>
        <v>0</v>
      </c>
      <c r="EX92" s="1">
        <f t="shared" si="89"/>
        <v>0</v>
      </c>
      <c r="EY92" s="1">
        <f t="shared" si="89"/>
        <v>0</v>
      </c>
      <c r="EZ92" s="1">
        <f t="shared" si="89"/>
        <v>0</v>
      </c>
      <c r="FA92" s="1">
        <f t="shared" si="89"/>
        <v>0</v>
      </c>
      <c r="FB92" s="1">
        <f t="shared" si="89"/>
        <v>0</v>
      </c>
      <c r="FC92" s="1">
        <f t="shared" si="89"/>
        <v>0</v>
      </c>
      <c r="FD92" s="1">
        <f t="shared" si="89"/>
        <v>0</v>
      </c>
      <c r="FE92" s="1">
        <f t="shared" si="89"/>
        <v>0</v>
      </c>
      <c r="FF92" s="1">
        <f t="shared" si="89"/>
        <v>0</v>
      </c>
      <c r="FG92" s="1">
        <f t="shared" si="89"/>
        <v>0</v>
      </c>
      <c r="FH92" s="1">
        <f t="shared" si="89"/>
        <v>0</v>
      </c>
      <c r="FI92" s="1">
        <f t="shared" si="89"/>
        <v>0</v>
      </c>
      <c r="FJ92" s="1">
        <f t="shared" si="89"/>
        <v>0</v>
      </c>
      <c r="FK92" s="1">
        <f t="shared" si="89"/>
        <v>0</v>
      </c>
      <c r="FL92" s="1">
        <f t="shared" si="89"/>
        <v>0</v>
      </c>
      <c r="FM92" s="1">
        <f t="shared" si="89"/>
        <v>0</v>
      </c>
      <c r="FN92" s="1">
        <f t="shared" si="89"/>
        <v>0</v>
      </c>
      <c r="FO92" s="1">
        <f t="shared" si="89"/>
        <v>0</v>
      </c>
      <c r="FP92" s="1">
        <f t="shared" si="89"/>
        <v>0</v>
      </c>
      <c r="FQ92" s="1">
        <f t="shared" si="89"/>
        <v>0</v>
      </c>
      <c r="FR92" s="1">
        <f t="shared" si="89"/>
        <v>0</v>
      </c>
      <c r="FS92" s="1">
        <f t="shared" si="89"/>
        <v>0</v>
      </c>
      <c r="FT92" s="1">
        <f t="shared" si="89"/>
        <v>0</v>
      </c>
      <c r="FU92" s="1">
        <f t="shared" si="89"/>
        <v>0</v>
      </c>
      <c r="FV92" s="1">
        <f t="shared" si="89"/>
        <v>0</v>
      </c>
      <c r="FW92" s="1">
        <f t="shared" si="89"/>
        <v>0</v>
      </c>
      <c r="FX92" s="1">
        <f t="shared" si="89"/>
        <v>0</v>
      </c>
      <c r="FY92" s="1">
        <f t="shared" si="89"/>
        <v>0</v>
      </c>
      <c r="FZ92" s="1">
        <f t="shared" si="89"/>
        <v>0</v>
      </c>
      <c r="GA92" s="1">
        <f t="shared" si="89"/>
        <v>0</v>
      </c>
      <c r="GB92" s="1">
        <f t="shared" si="89"/>
        <v>0</v>
      </c>
      <c r="GC92" s="1">
        <f t="shared" si="89"/>
        <v>0</v>
      </c>
      <c r="GD92" s="1">
        <f t="shared" si="89"/>
        <v>0</v>
      </c>
      <c r="GE92" s="1">
        <f t="shared" si="89"/>
        <v>0</v>
      </c>
      <c r="GF92" s="1">
        <f t="shared" si="89"/>
        <v>0</v>
      </c>
      <c r="GG92" s="1">
        <f t="shared" si="89"/>
        <v>0</v>
      </c>
      <c r="GH92" s="1">
        <f t="shared" si="89"/>
        <v>0</v>
      </c>
      <c r="GI92" s="1">
        <f t="shared" si="89"/>
        <v>0</v>
      </c>
      <c r="GJ92" s="1">
        <f t="shared" si="89"/>
        <v>0</v>
      </c>
      <c r="GK92" s="1">
        <f t="shared" si="89"/>
        <v>0</v>
      </c>
      <c r="GL92" s="1">
        <f t="shared" si="89"/>
        <v>0</v>
      </c>
      <c r="GM92" s="1">
        <f t="shared" si="86"/>
        <v>0</v>
      </c>
      <c r="GN92" s="1">
        <f t="shared" si="87"/>
        <v>0</v>
      </c>
      <c r="GO92" s="1">
        <f t="shared" si="87"/>
        <v>0</v>
      </c>
      <c r="GP92" s="1">
        <f t="shared" si="87"/>
        <v>0</v>
      </c>
      <c r="GQ92" s="1">
        <f t="shared" si="87"/>
        <v>0</v>
      </c>
      <c r="GR92" s="1">
        <f t="shared" si="87"/>
        <v>0</v>
      </c>
      <c r="GS92" s="1">
        <f t="shared" si="87"/>
        <v>0</v>
      </c>
      <c r="GT92" s="1">
        <f t="shared" si="87"/>
        <v>0</v>
      </c>
      <c r="GU92" s="1">
        <f t="shared" si="87"/>
        <v>0</v>
      </c>
      <c r="GV92" s="1">
        <f t="shared" si="87"/>
        <v>0</v>
      </c>
      <c r="GW92" s="1">
        <f t="shared" si="87"/>
        <v>0</v>
      </c>
      <c r="GX92" s="1">
        <f t="shared" si="87"/>
        <v>0</v>
      </c>
      <c r="GY92" s="1">
        <f>IF(INDEX('W2. Regional GDP data'!$E$8:$L$211,MATCH($A92,'W2. Regional GDP data'!$B$8:$B$211,0),MATCH(GY$7,'W2. Regional GDP data'!$E$7:$L$7,0))=GY$8,1,0)</f>
        <v>0</v>
      </c>
      <c r="GZ92" s="1">
        <f>IF(INDEX('W2. Regional GDP data'!$E$8:$L$211,MATCH($A92,'W2. Regional GDP data'!$B$8:$B$211,0),MATCH(GZ$7,'W2. Regional GDP data'!$E$7:$L$7,0))=GZ$8,1,0)</f>
        <v>0</v>
      </c>
      <c r="HA92" s="1">
        <f>IF(INDEX('W2. Regional GDP data'!$E$8:$L$211,MATCH($A92,'W2. Regional GDP data'!$B$8:$B$211,0),MATCH(HA$7,'W2. Regional GDP data'!$E$7:$L$7,0))=HA$8,1,0)</f>
        <v>0</v>
      </c>
      <c r="HB92" s="1">
        <f>IF(INDEX('W2. Regional GDP data'!$E$8:$L$211,MATCH($A92,'W2. Regional GDP data'!$B$8:$B$211,0),MATCH(HB$7,'W2. Regional GDP data'!$E$7:$L$7,0))=HB$8,1,0)</f>
        <v>0</v>
      </c>
      <c r="HC92" s="1">
        <f>IF(INDEX('W2. Regional GDP data'!$E$8:$L$211,MATCH($A92,'W2. Regional GDP data'!$B$8:$B$211,0),MATCH(HC$7,'W2. Regional GDP data'!$E$7:$L$7,0))=HC$8,1,0)</f>
        <v>0</v>
      </c>
      <c r="HD92" s="1">
        <f>IF(INDEX('W2. Regional GDP data'!$E$8:$L$211,MATCH($A92,'W2. Regional GDP data'!$B$8:$B$211,0),MATCH(HD$7,'W2. Regional GDP data'!$E$7:$L$7,0))=HD$8,1,0)</f>
        <v>0</v>
      </c>
      <c r="HE92" s="1">
        <f>IF(INDEX('W2. Regional GDP data'!$E$8:$L$211,MATCH($A92,'W2. Regional GDP data'!$B$8:$B$211,0),MATCH(HE$7,'W2. Regional GDP data'!$E$7:$L$7,0))=HE$8,1,0)</f>
        <v>0</v>
      </c>
      <c r="HF92" s="1">
        <f>IF(INDEX('W2. Regional GDP data'!$E$8:$L$211,MATCH($A92,'W2. Regional GDP data'!$B$8:$B$211,0),MATCH(HF$7,'W2. Regional GDP data'!$E$7:$L$7,0))=HF$8,1,0)</f>
        <v>0</v>
      </c>
      <c r="HG92" s="1">
        <f>IF(INDEX('W2. Regional GDP data'!$E$8:$L$211,MATCH($A92,'W2. Regional GDP data'!$B$8:$B$211,0),MATCH(HG$7,'W2. Regional GDP data'!$E$7:$L$7,0))=HG$8,1,0)</f>
        <v>0</v>
      </c>
      <c r="HH92" s="1">
        <f>IF(INDEX('W2. Regional GDP data'!$E$8:$L$211,MATCH($A92,'W2. Regional GDP data'!$B$8:$B$211,0),MATCH(HH$7,'W2. Regional GDP data'!$E$7:$L$7,0))=HH$8,1,0)</f>
        <v>0</v>
      </c>
      <c r="HI92" s="1">
        <f>IF(INDEX('W2. Regional GDP data'!$E$8:$L$211,MATCH($A92,'W2. Regional GDP data'!$B$8:$B$211,0),MATCH(HI$7,'W2. Regional GDP data'!$E$7:$L$7,0))=HI$8,1,0)</f>
        <v>0</v>
      </c>
      <c r="HJ92" s="1">
        <f>IF(INDEX('W2. Regional GDP data'!$E$8:$L$211,MATCH($A92,'W2. Regional GDP data'!$B$8:$B$211,0),MATCH(HJ$7,'W2. Regional GDP data'!$E$7:$L$7,0))=HJ$8,1,0)</f>
        <v>1</v>
      </c>
      <c r="HK92" s="1">
        <f>IF(INDEX('W2. Regional GDP data'!$E$8:$L$211,MATCH($A92,'W2. Regional GDP data'!$B$8:$B$211,0),MATCH(HK$7,'W2. Regional GDP data'!$E$7:$L$7,0))=HK$8,1,0)</f>
        <v>0</v>
      </c>
      <c r="HL92" s="1">
        <f>IF(INDEX('W2. Regional GDP data'!$E$8:$L$211,MATCH($A92,'W2. Regional GDP data'!$B$8:$B$211,0),MATCH(HL$7,'W2. Regional GDP data'!$E$7:$L$7,0))=HL$8,1,0)</f>
        <v>0</v>
      </c>
      <c r="HM92" s="1">
        <f>IF(INDEX('W2. Regional GDP data'!$E$8:$L$211,MATCH($A92,'W2. Regional GDP data'!$B$8:$B$211,0),MATCH(HM$7,'W2. Regional GDP data'!$E$7:$L$7,0))=HM$8,1,0)</f>
        <v>0</v>
      </c>
      <c r="HN92" s="1">
        <f>IF(INDEX('W2. Regional GDP data'!$E$8:$L$211,MATCH($A92,'W2. Regional GDP data'!$B$8:$B$211,0),MATCH(HN$7,'W2. Regional GDP data'!$E$7:$L$7,0))=HN$8,1,0)</f>
        <v>0</v>
      </c>
      <c r="HO92" s="1">
        <f>IF(INDEX('W2. Regional GDP data'!$E$8:$L$211,MATCH($A92,'W2. Regional GDP data'!$B$8:$B$211,0),MATCH(HO$7,'W2. Regional GDP data'!$E$7:$L$7,0))=HO$8,1,0)</f>
        <v>0</v>
      </c>
      <c r="HP92" s="1">
        <f>IF(INDEX('W2. Regional GDP data'!$E$8:$L$211,MATCH($A92,'W2. Regional GDP data'!$B$8:$B$211,0),MATCH(HP$7,'W2. Regional GDP data'!$E$7:$L$7,0))=HP$8,1,0)</f>
        <v>0</v>
      </c>
      <c r="HQ92" s="1">
        <f>IF(INDEX('W2. Regional GDP data'!$E$8:$L$211,MATCH($A92,'W2. Regional GDP data'!$B$8:$B$211,0),MATCH(HQ$7,'W2. Regional GDP data'!$E$7:$L$7,0))=HQ$8,1,0)</f>
        <v>0</v>
      </c>
      <c r="HR92" s="1">
        <f>IF(INDEX('W2. Regional GDP data'!$E$8:$L$211,MATCH($A92,'W2. Regional GDP data'!$B$8:$B$211,0),MATCH(HR$7,'W2. Regional GDP data'!$E$7:$L$7,0))=HR$8,1,0)</f>
        <v>0</v>
      </c>
      <c r="HS92" s="1">
        <f>IF(INDEX('W2. Regional GDP data'!$E$8:$L$211,MATCH($A92,'W2. Regional GDP data'!$B$8:$B$211,0),MATCH(HS$7,'W2. Regional GDP data'!$E$7:$L$7,0))=HS$8,1,0)</f>
        <v>0</v>
      </c>
      <c r="HT92" s="1">
        <f>IF(INDEX('W2. Regional GDP data'!$E$8:$L$211,MATCH($A92,'W2. Regional GDP data'!$B$8:$B$211,0),MATCH(HT$7,'W2. Regional GDP data'!$E$7:$L$7,0))=HT$8,1,0)</f>
        <v>0</v>
      </c>
      <c r="HU92" s="1">
        <f>IF(INDEX('W2. Regional GDP data'!$E$8:$L$211,MATCH($A92,'W2. Regional GDP data'!$B$8:$B$211,0),MATCH(HU$7,'W2. Regional GDP data'!$E$7:$L$7,0))=HU$8,1,0)</f>
        <v>0</v>
      </c>
      <c r="HV92" s="1">
        <f>IF(INDEX('W2. Regional GDP data'!$E$8:$L$211,MATCH($A92,'W2. Regional GDP data'!$B$8:$B$211,0),MATCH(HV$7,'W2. Regional GDP data'!$E$7:$L$7,0))=HV$8,1,0)</f>
        <v>0</v>
      </c>
      <c r="HW92" s="1">
        <f>IF(INDEX('W2. Regional GDP data'!$E$8:$L$211,MATCH($A92,'W2. Regional GDP data'!$B$8:$B$211,0),MATCH(HW$7,'W2. Regional GDP data'!$E$7:$L$7,0))=HW$8,1,0)</f>
        <v>0</v>
      </c>
      <c r="HX92" s="1">
        <f>IF(INDEX('W2. Regional GDP data'!$E$8:$L$211,MATCH($A92,'W2. Regional GDP data'!$B$8:$B$211,0),MATCH(HX$7,'W2. Regional GDP data'!$E$7:$L$7,0))=HX$8,1,0)</f>
        <v>1</v>
      </c>
      <c r="HY92" s="1">
        <f>IF(INDEX('W2. Regional GDP data'!$E$8:$L$211,MATCH($A92,'W2. Regional GDP data'!$B$8:$B$211,0),MATCH(HY$7,'W2. Regional GDP data'!$E$7:$L$7,0))=HY$8,1,0)</f>
        <v>0</v>
      </c>
      <c r="HZ92" s="1">
        <f>IF(INDEX('W2. Regional GDP data'!$E$8:$L$211,MATCH($A92,'W2. Regional GDP data'!$B$8:$B$211,0),MATCH(HZ$7,'W2. Regional GDP data'!$E$7:$L$7,0))=HZ$8,1,0)</f>
        <v>0</v>
      </c>
      <c r="IA92" s="1">
        <f>IF(INDEX('W2. Regional GDP data'!$E$8:$L$211,MATCH($A92,'W2. Regional GDP data'!$B$8:$B$211,0),MATCH(IA$7,'W2. Regional GDP data'!$E$7:$L$7,0))=IA$8,1,0)</f>
        <v>0</v>
      </c>
      <c r="IB92" s="1">
        <f>IF(INDEX('W2. Regional GDP data'!$E$8:$L$211,MATCH($A92,'W2. Regional GDP data'!$B$8:$B$211,0),MATCH(IB$7,'W2. Regional GDP data'!$E$7:$L$7,0))=IB$8,1,0)</f>
        <v>0</v>
      </c>
      <c r="IC92" s="1">
        <v>1</v>
      </c>
    </row>
    <row r="93" spans="1:237">
      <c r="A93" s="1" t="s">
        <v>109</v>
      </c>
      <c r="B93" s="1" t="s">
        <v>271</v>
      </c>
      <c r="C93" s="1">
        <f t="shared" si="68"/>
        <v>0</v>
      </c>
      <c r="D93" s="1">
        <f t="shared" si="88"/>
        <v>0</v>
      </c>
      <c r="E93" s="1">
        <f t="shared" si="88"/>
        <v>0</v>
      </c>
      <c r="F93" s="1">
        <f t="shared" si="88"/>
        <v>0</v>
      </c>
      <c r="G93" s="1">
        <f t="shared" si="88"/>
        <v>0</v>
      </c>
      <c r="H93" s="1">
        <f t="shared" si="88"/>
        <v>0</v>
      </c>
      <c r="I93" s="1">
        <f t="shared" si="88"/>
        <v>0</v>
      </c>
      <c r="J93" s="1">
        <f t="shared" si="88"/>
        <v>0</v>
      </c>
      <c r="K93" s="1">
        <f t="shared" si="88"/>
        <v>0</v>
      </c>
      <c r="L93" s="1">
        <f t="shared" si="88"/>
        <v>0</v>
      </c>
      <c r="M93" s="1">
        <f t="shared" si="88"/>
        <v>0</v>
      </c>
      <c r="N93" s="1">
        <f t="shared" si="88"/>
        <v>0</v>
      </c>
      <c r="O93" s="1">
        <f t="shared" si="88"/>
        <v>0</v>
      </c>
      <c r="P93" s="1">
        <f t="shared" si="88"/>
        <v>0</v>
      </c>
      <c r="Q93" s="1">
        <f t="shared" si="88"/>
        <v>0</v>
      </c>
      <c r="R93" s="1">
        <f t="shared" si="88"/>
        <v>0</v>
      </c>
      <c r="S93" s="1">
        <f t="shared" si="88"/>
        <v>0</v>
      </c>
      <c r="T93" s="1">
        <f t="shared" si="88"/>
        <v>0</v>
      </c>
      <c r="U93" s="1">
        <f t="shared" si="88"/>
        <v>0</v>
      </c>
      <c r="V93" s="1">
        <f t="shared" si="88"/>
        <v>0</v>
      </c>
      <c r="W93" s="1">
        <f t="shared" si="88"/>
        <v>0</v>
      </c>
      <c r="X93" s="1">
        <f t="shared" si="88"/>
        <v>0</v>
      </c>
      <c r="Y93" s="1">
        <f t="shared" si="88"/>
        <v>0</v>
      </c>
      <c r="Z93" s="1">
        <f t="shared" si="88"/>
        <v>0</v>
      </c>
      <c r="AA93" s="1">
        <f t="shared" si="88"/>
        <v>0</v>
      </c>
      <c r="AB93" s="1">
        <f t="shared" si="88"/>
        <v>0</v>
      </c>
      <c r="AC93" s="1">
        <f t="shared" si="88"/>
        <v>0</v>
      </c>
      <c r="AD93" s="1">
        <f t="shared" si="88"/>
        <v>0</v>
      </c>
      <c r="AE93" s="1">
        <f t="shared" si="88"/>
        <v>0</v>
      </c>
      <c r="AF93" s="1">
        <f t="shared" si="88"/>
        <v>0</v>
      </c>
      <c r="AG93" s="1">
        <f t="shared" si="88"/>
        <v>0</v>
      </c>
      <c r="AH93" s="1">
        <f t="shared" si="88"/>
        <v>0</v>
      </c>
      <c r="AI93" s="1">
        <f t="shared" si="88"/>
        <v>0</v>
      </c>
      <c r="AJ93" s="1">
        <f t="shared" si="88"/>
        <v>0</v>
      </c>
      <c r="AK93" s="1">
        <f t="shared" si="88"/>
        <v>0</v>
      </c>
      <c r="AL93" s="1">
        <f t="shared" si="88"/>
        <v>0</v>
      </c>
      <c r="AM93" s="1">
        <f t="shared" si="88"/>
        <v>0</v>
      </c>
      <c r="AN93" s="1">
        <f t="shared" si="88"/>
        <v>0</v>
      </c>
      <c r="AO93" s="1">
        <f t="shared" si="88"/>
        <v>0</v>
      </c>
      <c r="AP93" s="1">
        <f t="shared" si="88"/>
        <v>0</v>
      </c>
      <c r="AQ93" s="1">
        <f t="shared" si="88"/>
        <v>0</v>
      </c>
      <c r="AR93" s="1">
        <f t="shared" si="88"/>
        <v>0</v>
      </c>
      <c r="AS93" s="1">
        <f t="shared" si="88"/>
        <v>0</v>
      </c>
      <c r="AT93" s="1">
        <f t="shared" si="88"/>
        <v>0</v>
      </c>
      <c r="AU93" s="1">
        <f t="shared" si="88"/>
        <v>0</v>
      </c>
      <c r="AV93" s="1">
        <f t="shared" si="88"/>
        <v>0</v>
      </c>
      <c r="AW93" s="1">
        <f t="shared" si="88"/>
        <v>0</v>
      </c>
      <c r="AX93" s="1">
        <f t="shared" si="88"/>
        <v>0</v>
      </c>
      <c r="AY93" s="1">
        <f t="shared" si="88"/>
        <v>0</v>
      </c>
      <c r="AZ93" s="1">
        <f t="shared" si="88"/>
        <v>0</v>
      </c>
      <c r="BA93" s="1">
        <f t="shared" si="88"/>
        <v>0</v>
      </c>
      <c r="BB93" s="1">
        <f t="shared" si="88"/>
        <v>0</v>
      </c>
      <c r="BC93" s="1">
        <f t="shared" si="88"/>
        <v>0</v>
      </c>
      <c r="BD93" s="1">
        <f t="shared" si="88"/>
        <v>0</v>
      </c>
      <c r="BE93" s="1">
        <f t="shared" si="88"/>
        <v>0</v>
      </c>
      <c r="BF93" s="1">
        <f t="shared" si="88"/>
        <v>0</v>
      </c>
      <c r="BG93" s="1">
        <f t="shared" si="88"/>
        <v>0</v>
      </c>
      <c r="BH93" s="1">
        <f t="shared" si="88"/>
        <v>0</v>
      </c>
      <c r="BI93" s="1">
        <f t="shared" si="88"/>
        <v>0</v>
      </c>
      <c r="BJ93" s="1">
        <f t="shared" si="88"/>
        <v>0</v>
      </c>
      <c r="BK93" s="1">
        <f t="shared" si="88"/>
        <v>0</v>
      </c>
      <c r="BL93" s="1">
        <f t="shared" si="88"/>
        <v>0</v>
      </c>
      <c r="BM93" s="1">
        <f t="shared" si="88"/>
        <v>0</v>
      </c>
      <c r="BN93" s="1">
        <f t="shared" si="88"/>
        <v>0</v>
      </c>
      <c r="BO93" s="1">
        <f t="shared" si="88"/>
        <v>0</v>
      </c>
      <c r="BP93" s="1">
        <f t="shared" si="85"/>
        <v>0</v>
      </c>
      <c r="BQ93" s="1">
        <f t="shared" si="85"/>
        <v>0</v>
      </c>
      <c r="BR93" s="1">
        <f t="shared" si="85"/>
        <v>0</v>
      </c>
      <c r="BS93" s="1">
        <f t="shared" si="85"/>
        <v>0</v>
      </c>
      <c r="BT93" s="1">
        <f t="shared" si="85"/>
        <v>0</v>
      </c>
      <c r="BU93" s="1">
        <f t="shared" si="85"/>
        <v>0</v>
      </c>
      <c r="BV93" s="1">
        <f t="shared" si="85"/>
        <v>0</v>
      </c>
      <c r="BW93" s="1">
        <f t="shared" si="85"/>
        <v>0</v>
      </c>
      <c r="BX93" s="1">
        <f t="shared" si="85"/>
        <v>0</v>
      </c>
      <c r="BY93" s="1">
        <f t="shared" si="85"/>
        <v>0</v>
      </c>
      <c r="BZ93" s="1">
        <f t="shared" si="85"/>
        <v>0</v>
      </c>
      <c r="CA93" s="1">
        <f t="shared" si="85"/>
        <v>0</v>
      </c>
      <c r="CB93" s="1">
        <f t="shared" si="85"/>
        <v>0</v>
      </c>
      <c r="CC93" s="1">
        <f t="shared" si="85"/>
        <v>0</v>
      </c>
      <c r="CD93" s="1">
        <f t="shared" si="85"/>
        <v>0</v>
      </c>
      <c r="CE93" s="1">
        <f t="shared" si="85"/>
        <v>0</v>
      </c>
      <c r="CF93" s="1">
        <f t="shared" si="85"/>
        <v>0</v>
      </c>
      <c r="CG93" s="1">
        <f t="shared" si="85"/>
        <v>0</v>
      </c>
      <c r="CH93" s="1">
        <f t="shared" si="85"/>
        <v>0</v>
      </c>
      <c r="CI93" s="1">
        <f t="shared" si="85"/>
        <v>1</v>
      </c>
      <c r="CJ93" s="1">
        <f t="shared" si="85"/>
        <v>0</v>
      </c>
      <c r="CK93" s="1">
        <f t="shared" si="85"/>
        <v>0</v>
      </c>
      <c r="CL93" s="1">
        <f t="shared" si="85"/>
        <v>0</v>
      </c>
      <c r="CM93" s="1">
        <f t="shared" si="85"/>
        <v>0</v>
      </c>
      <c r="CN93" s="1">
        <f t="shared" si="85"/>
        <v>0</v>
      </c>
      <c r="CO93" s="1">
        <f t="shared" si="85"/>
        <v>0</v>
      </c>
      <c r="CP93" s="1">
        <f t="shared" si="85"/>
        <v>0</v>
      </c>
      <c r="CQ93" s="1">
        <f t="shared" si="85"/>
        <v>0</v>
      </c>
      <c r="CR93" s="1">
        <f t="shared" si="85"/>
        <v>0</v>
      </c>
      <c r="CS93" s="1">
        <f t="shared" si="85"/>
        <v>0</v>
      </c>
      <c r="CT93" s="1">
        <f t="shared" si="85"/>
        <v>0</v>
      </c>
      <c r="CU93" s="1">
        <f t="shared" si="85"/>
        <v>0</v>
      </c>
      <c r="CV93" s="1">
        <f t="shared" si="85"/>
        <v>0</v>
      </c>
      <c r="CW93" s="1">
        <f t="shared" si="85"/>
        <v>0</v>
      </c>
      <c r="CX93" s="1">
        <f t="shared" si="85"/>
        <v>0</v>
      </c>
      <c r="CY93" s="1">
        <f t="shared" si="85"/>
        <v>0</v>
      </c>
      <c r="CZ93" s="1">
        <f t="shared" si="85"/>
        <v>0</v>
      </c>
      <c r="DA93" s="1">
        <f t="shared" si="85"/>
        <v>0</v>
      </c>
      <c r="DB93" s="1">
        <f t="shared" si="85"/>
        <v>0</v>
      </c>
      <c r="DC93" s="1">
        <f t="shared" si="85"/>
        <v>0</v>
      </c>
      <c r="DD93" s="1">
        <f t="shared" si="85"/>
        <v>0</v>
      </c>
      <c r="DE93" s="1">
        <f t="shared" si="85"/>
        <v>0</v>
      </c>
      <c r="DF93" s="1">
        <f t="shared" si="85"/>
        <v>0</v>
      </c>
      <c r="DG93" s="1">
        <f t="shared" si="85"/>
        <v>0</v>
      </c>
      <c r="DH93" s="1">
        <f t="shared" si="85"/>
        <v>0</v>
      </c>
      <c r="DI93" s="1">
        <f t="shared" si="85"/>
        <v>0</v>
      </c>
      <c r="DJ93" s="1">
        <f t="shared" si="85"/>
        <v>0</v>
      </c>
      <c r="DK93" s="1">
        <f t="shared" si="85"/>
        <v>0</v>
      </c>
      <c r="DL93" s="1">
        <f t="shared" si="85"/>
        <v>0</v>
      </c>
      <c r="DM93" s="1">
        <f t="shared" si="85"/>
        <v>0</v>
      </c>
      <c r="DN93" s="1">
        <f t="shared" si="85"/>
        <v>0</v>
      </c>
      <c r="DO93" s="1">
        <f t="shared" si="85"/>
        <v>0</v>
      </c>
      <c r="DP93" s="1">
        <f t="shared" si="85"/>
        <v>0</v>
      </c>
      <c r="DQ93" s="1">
        <f t="shared" si="85"/>
        <v>0</v>
      </c>
      <c r="DR93" s="1">
        <f t="shared" si="85"/>
        <v>0</v>
      </c>
      <c r="DS93" s="1">
        <f t="shared" si="85"/>
        <v>0</v>
      </c>
      <c r="DT93" s="1">
        <f t="shared" si="85"/>
        <v>0</v>
      </c>
      <c r="DU93" s="1">
        <f t="shared" si="85"/>
        <v>0</v>
      </c>
      <c r="DV93" s="1">
        <f t="shared" si="85"/>
        <v>0</v>
      </c>
      <c r="DW93" s="1">
        <f t="shared" si="85"/>
        <v>0</v>
      </c>
      <c r="DX93" s="1">
        <f t="shared" si="85"/>
        <v>0</v>
      </c>
      <c r="DY93" s="1">
        <f t="shared" si="85"/>
        <v>0</v>
      </c>
      <c r="DZ93" s="1">
        <f t="shared" si="85"/>
        <v>0</v>
      </c>
      <c r="EA93" s="1">
        <f t="shared" si="89"/>
        <v>0</v>
      </c>
      <c r="EB93" s="1">
        <f t="shared" si="89"/>
        <v>0</v>
      </c>
      <c r="EC93" s="1">
        <f t="shared" si="89"/>
        <v>0</v>
      </c>
      <c r="ED93" s="1">
        <f t="shared" si="89"/>
        <v>0</v>
      </c>
      <c r="EE93" s="1">
        <f t="shared" si="89"/>
        <v>0</v>
      </c>
      <c r="EF93" s="1">
        <f t="shared" si="89"/>
        <v>0</v>
      </c>
      <c r="EG93" s="1">
        <f t="shared" si="89"/>
        <v>0</v>
      </c>
      <c r="EH93" s="1">
        <f t="shared" si="89"/>
        <v>0</v>
      </c>
      <c r="EI93" s="1">
        <f t="shared" si="89"/>
        <v>0</v>
      </c>
      <c r="EJ93" s="1">
        <f t="shared" si="89"/>
        <v>0</v>
      </c>
      <c r="EK93" s="1">
        <f t="shared" si="89"/>
        <v>0</v>
      </c>
      <c r="EL93" s="1">
        <f t="shared" si="89"/>
        <v>0</v>
      </c>
      <c r="EM93" s="1">
        <f t="shared" si="89"/>
        <v>0</v>
      </c>
      <c r="EN93" s="1">
        <f t="shared" si="89"/>
        <v>0</v>
      </c>
      <c r="EO93" s="1">
        <f t="shared" si="89"/>
        <v>0</v>
      </c>
      <c r="EP93" s="1">
        <f t="shared" si="89"/>
        <v>0</v>
      </c>
      <c r="EQ93" s="1">
        <f t="shared" si="89"/>
        <v>0</v>
      </c>
      <c r="ER93" s="1">
        <f t="shared" si="89"/>
        <v>0</v>
      </c>
      <c r="ES93" s="1">
        <f t="shared" si="89"/>
        <v>0</v>
      </c>
      <c r="ET93" s="1">
        <f t="shared" si="89"/>
        <v>0</v>
      </c>
      <c r="EU93" s="1">
        <f t="shared" si="89"/>
        <v>0</v>
      </c>
      <c r="EV93" s="1">
        <f t="shared" si="89"/>
        <v>0</v>
      </c>
      <c r="EW93" s="1">
        <f t="shared" si="89"/>
        <v>0</v>
      </c>
      <c r="EX93" s="1">
        <f t="shared" si="89"/>
        <v>0</v>
      </c>
      <c r="EY93" s="1">
        <f t="shared" si="89"/>
        <v>0</v>
      </c>
      <c r="EZ93" s="1">
        <f t="shared" si="89"/>
        <v>0</v>
      </c>
      <c r="FA93" s="1">
        <f t="shared" si="89"/>
        <v>0</v>
      </c>
      <c r="FB93" s="1">
        <f t="shared" si="89"/>
        <v>0</v>
      </c>
      <c r="FC93" s="1">
        <f t="shared" si="89"/>
        <v>0</v>
      </c>
      <c r="FD93" s="1">
        <f t="shared" si="89"/>
        <v>0</v>
      </c>
      <c r="FE93" s="1">
        <f t="shared" si="89"/>
        <v>0</v>
      </c>
      <c r="FF93" s="1">
        <f t="shared" si="89"/>
        <v>0</v>
      </c>
      <c r="FG93" s="1">
        <f t="shared" si="89"/>
        <v>0</v>
      </c>
      <c r="FH93" s="1">
        <f t="shared" si="89"/>
        <v>0</v>
      </c>
      <c r="FI93" s="1">
        <f t="shared" si="89"/>
        <v>0</v>
      </c>
      <c r="FJ93" s="1">
        <f t="shared" si="89"/>
        <v>0</v>
      </c>
      <c r="FK93" s="1">
        <f t="shared" si="89"/>
        <v>0</v>
      </c>
      <c r="FL93" s="1">
        <f t="shared" si="89"/>
        <v>0</v>
      </c>
      <c r="FM93" s="1">
        <f t="shared" si="89"/>
        <v>0</v>
      </c>
      <c r="FN93" s="1">
        <f t="shared" si="89"/>
        <v>0</v>
      </c>
      <c r="FO93" s="1">
        <f t="shared" si="89"/>
        <v>0</v>
      </c>
      <c r="FP93" s="1">
        <f t="shared" si="89"/>
        <v>0</v>
      </c>
      <c r="FQ93" s="1">
        <f t="shared" si="89"/>
        <v>0</v>
      </c>
      <c r="FR93" s="1">
        <f t="shared" si="89"/>
        <v>0</v>
      </c>
      <c r="FS93" s="1">
        <f t="shared" si="89"/>
        <v>0</v>
      </c>
      <c r="FT93" s="1">
        <f t="shared" si="89"/>
        <v>0</v>
      </c>
      <c r="FU93" s="1">
        <f t="shared" si="89"/>
        <v>0</v>
      </c>
      <c r="FV93" s="1">
        <f t="shared" si="89"/>
        <v>0</v>
      </c>
      <c r="FW93" s="1">
        <f t="shared" si="89"/>
        <v>0</v>
      </c>
      <c r="FX93" s="1">
        <f t="shared" si="89"/>
        <v>0</v>
      </c>
      <c r="FY93" s="1">
        <f t="shared" si="89"/>
        <v>0</v>
      </c>
      <c r="FZ93" s="1">
        <f t="shared" si="89"/>
        <v>0</v>
      </c>
      <c r="GA93" s="1">
        <f t="shared" si="89"/>
        <v>0</v>
      </c>
      <c r="GB93" s="1">
        <f t="shared" si="89"/>
        <v>0</v>
      </c>
      <c r="GC93" s="1">
        <f t="shared" si="89"/>
        <v>0</v>
      </c>
      <c r="GD93" s="1">
        <f t="shared" si="89"/>
        <v>0</v>
      </c>
      <c r="GE93" s="1">
        <f t="shared" si="89"/>
        <v>0</v>
      </c>
      <c r="GF93" s="1">
        <f t="shared" si="89"/>
        <v>0</v>
      </c>
      <c r="GG93" s="1">
        <f t="shared" si="89"/>
        <v>0</v>
      </c>
      <c r="GH93" s="1">
        <f t="shared" si="89"/>
        <v>0</v>
      </c>
      <c r="GI93" s="1">
        <f t="shared" si="89"/>
        <v>0</v>
      </c>
      <c r="GJ93" s="1">
        <f t="shared" si="89"/>
        <v>0</v>
      </c>
      <c r="GK93" s="1">
        <f t="shared" si="89"/>
        <v>0</v>
      </c>
      <c r="GL93" s="1">
        <f t="shared" si="89"/>
        <v>0</v>
      </c>
      <c r="GM93" s="1">
        <f t="shared" si="86"/>
        <v>0</v>
      </c>
      <c r="GN93" s="1">
        <f t="shared" si="87"/>
        <v>0</v>
      </c>
      <c r="GO93" s="1">
        <f t="shared" si="87"/>
        <v>0</v>
      </c>
      <c r="GP93" s="1">
        <f t="shared" si="87"/>
        <v>0</v>
      </c>
      <c r="GQ93" s="1">
        <f t="shared" si="87"/>
        <v>0</v>
      </c>
      <c r="GR93" s="1">
        <f t="shared" si="87"/>
        <v>0</v>
      </c>
      <c r="GS93" s="1">
        <f t="shared" si="87"/>
        <v>0</v>
      </c>
      <c r="GT93" s="1">
        <f t="shared" si="87"/>
        <v>0</v>
      </c>
      <c r="GU93" s="1">
        <f t="shared" si="87"/>
        <v>0</v>
      </c>
      <c r="GV93" s="1">
        <f t="shared" si="87"/>
        <v>0</v>
      </c>
      <c r="GW93" s="1">
        <f t="shared" si="87"/>
        <v>0</v>
      </c>
      <c r="GX93" s="1">
        <f t="shared" si="87"/>
        <v>0</v>
      </c>
      <c r="GY93" s="1">
        <f>IF(INDEX('W2. Regional GDP data'!$E$8:$L$211,MATCH($A93,'W2. Regional GDP data'!$B$8:$B$211,0),MATCH(GY$7,'W2. Regional GDP data'!$E$7:$L$7,0))=GY$8,1,0)</f>
        <v>0</v>
      </c>
      <c r="GZ93" s="1">
        <f>IF(INDEX('W2. Regional GDP data'!$E$8:$L$211,MATCH($A93,'W2. Regional GDP data'!$B$8:$B$211,0),MATCH(GZ$7,'W2. Regional GDP data'!$E$7:$L$7,0))=GZ$8,1,0)</f>
        <v>0</v>
      </c>
      <c r="HA93" s="1">
        <f>IF(INDEX('W2. Regional GDP data'!$E$8:$L$211,MATCH($A93,'W2. Regional GDP data'!$B$8:$B$211,0),MATCH(HA$7,'W2. Regional GDP data'!$E$7:$L$7,0))=HA$8,1,0)</f>
        <v>0</v>
      </c>
      <c r="HB93" s="1">
        <f>IF(INDEX('W2. Regional GDP data'!$E$8:$L$211,MATCH($A93,'W2. Regional GDP data'!$B$8:$B$211,0),MATCH(HB$7,'W2. Regional GDP data'!$E$7:$L$7,0))=HB$8,1,0)</f>
        <v>0</v>
      </c>
      <c r="HC93" s="1">
        <f>IF(INDEX('W2. Regional GDP data'!$E$8:$L$211,MATCH($A93,'W2. Regional GDP data'!$B$8:$B$211,0),MATCH(HC$7,'W2. Regional GDP data'!$E$7:$L$7,0))=HC$8,1,0)</f>
        <v>0</v>
      </c>
      <c r="HD93" s="1">
        <f>IF(INDEX('W2. Regional GDP data'!$E$8:$L$211,MATCH($A93,'W2. Regional GDP data'!$B$8:$B$211,0),MATCH(HD$7,'W2. Regional GDP data'!$E$7:$L$7,0))=HD$8,1,0)</f>
        <v>0</v>
      </c>
      <c r="HE93" s="1">
        <f>IF(INDEX('W2. Regional GDP data'!$E$8:$L$211,MATCH($A93,'W2. Regional GDP data'!$B$8:$B$211,0),MATCH(HE$7,'W2. Regional GDP data'!$E$7:$L$7,0))=HE$8,1,0)</f>
        <v>0</v>
      </c>
      <c r="HF93" s="1">
        <f>IF(INDEX('W2. Regional GDP data'!$E$8:$L$211,MATCH($A93,'W2. Regional GDP data'!$B$8:$B$211,0),MATCH(HF$7,'W2. Regional GDP data'!$E$7:$L$7,0))=HF$8,1,0)</f>
        <v>0</v>
      </c>
      <c r="HG93" s="1">
        <f>IF(INDEX('W2. Regional GDP data'!$E$8:$L$211,MATCH($A93,'W2. Regional GDP data'!$B$8:$B$211,0),MATCH(HG$7,'W2. Regional GDP data'!$E$7:$L$7,0))=HG$8,1,0)</f>
        <v>0</v>
      </c>
      <c r="HH93" s="1">
        <f>IF(INDEX('W2. Regional GDP data'!$E$8:$L$211,MATCH($A93,'W2. Regional GDP data'!$B$8:$B$211,0),MATCH(HH$7,'W2. Regional GDP data'!$E$7:$L$7,0))=HH$8,1,0)</f>
        <v>1</v>
      </c>
      <c r="HI93" s="1">
        <f>IF(INDEX('W2. Regional GDP data'!$E$8:$L$211,MATCH($A93,'W2. Regional GDP data'!$B$8:$B$211,0),MATCH(HI$7,'W2. Regional GDP data'!$E$7:$L$7,0))=HI$8,1,0)</f>
        <v>0</v>
      </c>
      <c r="HJ93" s="1">
        <f>IF(INDEX('W2. Regional GDP data'!$E$8:$L$211,MATCH($A93,'W2. Regional GDP data'!$B$8:$B$211,0),MATCH(HJ$7,'W2. Regional GDP data'!$E$7:$L$7,0))=HJ$8,1,0)</f>
        <v>0</v>
      </c>
      <c r="HK93" s="1">
        <f>IF(INDEX('W2. Regional GDP data'!$E$8:$L$211,MATCH($A93,'W2. Regional GDP data'!$B$8:$B$211,0),MATCH(HK$7,'W2. Regional GDP data'!$E$7:$L$7,0))=HK$8,1,0)</f>
        <v>0</v>
      </c>
      <c r="HL93" s="1">
        <f>IF(INDEX('W2. Regional GDP data'!$E$8:$L$211,MATCH($A93,'W2. Regional GDP data'!$B$8:$B$211,0),MATCH(HL$7,'W2. Regional GDP data'!$E$7:$L$7,0))=HL$8,1,0)</f>
        <v>0</v>
      </c>
      <c r="HM93" s="1">
        <f>IF(INDEX('W2. Regional GDP data'!$E$8:$L$211,MATCH($A93,'W2. Regional GDP data'!$B$8:$B$211,0),MATCH(HM$7,'W2. Regional GDP data'!$E$7:$L$7,0))=HM$8,1,0)</f>
        <v>0</v>
      </c>
      <c r="HN93" s="1">
        <f>IF(INDEX('W2. Regional GDP data'!$E$8:$L$211,MATCH($A93,'W2. Regional GDP data'!$B$8:$B$211,0),MATCH(HN$7,'W2. Regional GDP data'!$E$7:$L$7,0))=HN$8,1,0)</f>
        <v>0</v>
      </c>
      <c r="HO93" s="1">
        <f>IF(INDEX('W2. Regional GDP data'!$E$8:$L$211,MATCH($A93,'W2. Regional GDP data'!$B$8:$B$211,0),MATCH(HO$7,'W2. Regional GDP data'!$E$7:$L$7,0))=HO$8,1,0)</f>
        <v>0</v>
      </c>
      <c r="HP93" s="1">
        <f>IF(INDEX('W2. Regional GDP data'!$E$8:$L$211,MATCH($A93,'W2. Regional GDP data'!$B$8:$B$211,0),MATCH(HP$7,'W2. Regional GDP data'!$E$7:$L$7,0))=HP$8,1,0)</f>
        <v>0</v>
      </c>
      <c r="HQ93" s="1">
        <f>IF(INDEX('W2. Regional GDP data'!$E$8:$L$211,MATCH($A93,'W2. Regional GDP data'!$B$8:$B$211,0),MATCH(HQ$7,'W2. Regional GDP data'!$E$7:$L$7,0))=HQ$8,1,0)</f>
        <v>0</v>
      </c>
      <c r="HR93" s="1">
        <f>IF(INDEX('W2. Regional GDP data'!$E$8:$L$211,MATCH($A93,'W2. Regional GDP data'!$B$8:$B$211,0),MATCH(HR$7,'W2. Regional GDP data'!$E$7:$L$7,0))=HR$8,1,0)</f>
        <v>0</v>
      </c>
      <c r="HS93" s="1">
        <f>IF(INDEX('W2. Regional GDP data'!$E$8:$L$211,MATCH($A93,'W2. Regional GDP data'!$B$8:$B$211,0),MATCH(HS$7,'W2. Regional GDP data'!$E$7:$L$7,0))=HS$8,1,0)</f>
        <v>0</v>
      </c>
      <c r="HT93" s="1">
        <f>IF(INDEX('W2. Regional GDP data'!$E$8:$L$211,MATCH($A93,'W2. Regional GDP data'!$B$8:$B$211,0),MATCH(HT$7,'W2. Regional GDP data'!$E$7:$L$7,0))=HT$8,1,0)</f>
        <v>0</v>
      </c>
      <c r="HU93" s="1">
        <f>IF(INDEX('W2. Regional GDP data'!$E$8:$L$211,MATCH($A93,'W2. Regional GDP data'!$B$8:$B$211,0),MATCH(HU$7,'W2. Regional GDP data'!$E$7:$L$7,0))=HU$8,1,0)</f>
        <v>0</v>
      </c>
      <c r="HV93" s="1">
        <f>IF(INDEX('W2. Regional GDP data'!$E$8:$L$211,MATCH($A93,'W2. Regional GDP data'!$B$8:$B$211,0),MATCH(HV$7,'W2. Regional GDP data'!$E$7:$L$7,0))=HV$8,1,0)</f>
        <v>0</v>
      </c>
      <c r="HW93" s="1">
        <f>IF(INDEX('W2. Regional GDP data'!$E$8:$L$211,MATCH($A93,'W2. Regional GDP data'!$B$8:$B$211,0),MATCH(HW$7,'W2. Regional GDP data'!$E$7:$L$7,0))=HW$8,1,0)</f>
        <v>0</v>
      </c>
      <c r="HX93" s="1">
        <f>IF(INDEX('W2. Regional GDP data'!$E$8:$L$211,MATCH($A93,'W2. Regional GDP data'!$B$8:$B$211,0),MATCH(HX$7,'W2. Regional GDP data'!$E$7:$L$7,0))=HX$8,1,0)</f>
        <v>1</v>
      </c>
      <c r="HY93" s="1">
        <f>IF(INDEX('W2. Regional GDP data'!$E$8:$L$211,MATCH($A93,'W2. Regional GDP data'!$B$8:$B$211,0),MATCH(HY$7,'W2. Regional GDP data'!$E$7:$L$7,0))=HY$8,1,0)</f>
        <v>0</v>
      </c>
      <c r="HZ93" s="1">
        <f>IF(INDEX('W2. Regional GDP data'!$E$8:$L$211,MATCH($A93,'W2. Regional GDP data'!$B$8:$B$211,0),MATCH(HZ$7,'W2. Regional GDP data'!$E$7:$L$7,0))=HZ$8,1,0)</f>
        <v>0</v>
      </c>
      <c r="IA93" s="1">
        <f>IF(INDEX('W2. Regional GDP data'!$E$8:$L$211,MATCH($A93,'W2. Regional GDP data'!$B$8:$B$211,0),MATCH(IA$7,'W2. Regional GDP data'!$E$7:$L$7,0))=IA$8,1,0)</f>
        <v>0</v>
      </c>
      <c r="IB93" s="1">
        <f>IF(INDEX('W2. Regional GDP data'!$E$8:$L$211,MATCH($A93,'W2. Regional GDP data'!$B$8:$B$211,0),MATCH(IB$7,'W2. Regional GDP data'!$E$7:$L$7,0))=IB$8,1,0)</f>
        <v>0</v>
      </c>
      <c r="IC93" s="1">
        <v>1</v>
      </c>
    </row>
    <row r="94" spans="1:237">
      <c r="A94" s="1" t="s">
        <v>554</v>
      </c>
      <c r="B94" s="1" t="s">
        <v>187</v>
      </c>
      <c r="C94" s="1">
        <f t="shared" si="68"/>
        <v>0</v>
      </c>
      <c r="D94" s="1">
        <f t="shared" si="88"/>
        <v>0</v>
      </c>
      <c r="E94" s="1">
        <f t="shared" si="88"/>
        <v>0</v>
      </c>
      <c r="F94" s="1">
        <f t="shared" si="88"/>
        <v>0</v>
      </c>
      <c r="G94" s="1">
        <f t="shared" si="88"/>
        <v>0</v>
      </c>
      <c r="H94" s="1">
        <f t="shared" si="88"/>
        <v>0</v>
      </c>
      <c r="I94" s="1">
        <f t="shared" si="88"/>
        <v>0</v>
      </c>
      <c r="J94" s="1">
        <f t="shared" si="88"/>
        <v>0</v>
      </c>
      <c r="K94" s="1">
        <f t="shared" si="88"/>
        <v>0</v>
      </c>
      <c r="L94" s="1">
        <f t="shared" si="88"/>
        <v>0</v>
      </c>
      <c r="M94" s="1">
        <f t="shared" si="88"/>
        <v>0</v>
      </c>
      <c r="N94" s="1">
        <f t="shared" si="88"/>
        <v>0</v>
      </c>
      <c r="O94" s="1">
        <f t="shared" si="88"/>
        <v>0</v>
      </c>
      <c r="P94" s="1">
        <f t="shared" si="88"/>
        <v>0</v>
      </c>
      <c r="Q94" s="1">
        <f t="shared" si="88"/>
        <v>0</v>
      </c>
      <c r="R94" s="1">
        <f t="shared" si="88"/>
        <v>0</v>
      </c>
      <c r="S94" s="1">
        <f t="shared" si="88"/>
        <v>0</v>
      </c>
      <c r="T94" s="1">
        <f t="shared" si="88"/>
        <v>0</v>
      </c>
      <c r="U94" s="1">
        <f t="shared" si="88"/>
        <v>0</v>
      </c>
      <c r="V94" s="1">
        <f t="shared" si="88"/>
        <v>0</v>
      </c>
      <c r="W94" s="1">
        <f t="shared" si="88"/>
        <v>0</v>
      </c>
      <c r="X94" s="1">
        <f t="shared" si="88"/>
        <v>0</v>
      </c>
      <c r="Y94" s="1">
        <f t="shared" si="88"/>
        <v>0</v>
      </c>
      <c r="Z94" s="1">
        <f t="shared" si="88"/>
        <v>0</v>
      </c>
      <c r="AA94" s="1">
        <f t="shared" si="88"/>
        <v>0</v>
      </c>
      <c r="AB94" s="1">
        <f t="shared" si="88"/>
        <v>0</v>
      </c>
      <c r="AC94" s="1">
        <f t="shared" si="88"/>
        <v>0</v>
      </c>
      <c r="AD94" s="1">
        <f t="shared" si="88"/>
        <v>0</v>
      </c>
      <c r="AE94" s="1">
        <f t="shared" si="88"/>
        <v>0</v>
      </c>
      <c r="AF94" s="1">
        <f t="shared" si="88"/>
        <v>0</v>
      </c>
      <c r="AG94" s="1">
        <f t="shared" si="88"/>
        <v>0</v>
      </c>
      <c r="AH94" s="1">
        <f t="shared" si="88"/>
        <v>0</v>
      </c>
      <c r="AI94" s="1">
        <f t="shared" si="88"/>
        <v>0</v>
      </c>
      <c r="AJ94" s="1">
        <f t="shared" si="88"/>
        <v>0</v>
      </c>
      <c r="AK94" s="1">
        <f t="shared" si="88"/>
        <v>0</v>
      </c>
      <c r="AL94" s="1">
        <f t="shared" si="88"/>
        <v>0</v>
      </c>
      <c r="AM94" s="1">
        <f t="shared" si="88"/>
        <v>0</v>
      </c>
      <c r="AN94" s="1">
        <f t="shared" si="88"/>
        <v>0</v>
      </c>
      <c r="AO94" s="1">
        <f t="shared" si="88"/>
        <v>0</v>
      </c>
      <c r="AP94" s="1">
        <f t="shared" si="88"/>
        <v>0</v>
      </c>
      <c r="AQ94" s="1">
        <f t="shared" si="88"/>
        <v>0</v>
      </c>
      <c r="AR94" s="1">
        <f t="shared" si="88"/>
        <v>0</v>
      </c>
      <c r="AS94" s="1">
        <f t="shared" si="88"/>
        <v>0</v>
      </c>
      <c r="AT94" s="1">
        <f t="shared" si="88"/>
        <v>0</v>
      </c>
      <c r="AU94" s="1">
        <f t="shared" si="88"/>
        <v>0</v>
      </c>
      <c r="AV94" s="1">
        <f t="shared" si="88"/>
        <v>0</v>
      </c>
      <c r="AW94" s="1">
        <f t="shared" si="88"/>
        <v>0</v>
      </c>
      <c r="AX94" s="1">
        <f t="shared" si="88"/>
        <v>0</v>
      </c>
      <c r="AY94" s="1">
        <f t="shared" si="88"/>
        <v>0</v>
      </c>
      <c r="AZ94" s="1">
        <f t="shared" si="88"/>
        <v>0</v>
      </c>
      <c r="BA94" s="1">
        <f t="shared" si="88"/>
        <v>0</v>
      </c>
      <c r="BB94" s="1">
        <f t="shared" si="88"/>
        <v>0</v>
      </c>
      <c r="BC94" s="1">
        <f t="shared" si="88"/>
        <v>0</v>
      </c>
      <c r="BD94" s="1">
        <f t="shared" si="88"/>
        <v>0</v>
      </c>
      <c r="BE94" s="1">
        <f t="shared" si="88"/>
        <v>0</v>
      </c>
      <c r="BF94" s="1">
        <f t="shared" si="88"/>
        <v>0</v>
      </c>
      <c r="BG94" s="1">
        <f t="shared" si="88"/>
        <v>0</v>
      </c>
      <c r="BH94" s="1">
        <f t="shared" si="88"/>
        <v>0</v>
      </c>
      <c r="BI94" s="1">
        <f t="shared" si="88"/>
        <v>0</v>
      </c>
      <c r="BJ94" s="1">
        <f t="shared" si="88"/>
        <v>0</v>
      </c>
      <c r="BK94" s="1">
        <f t="shared" si="88"/>
        <v>0</v>
      </c>
      <c r="BL94" s="1">
        <f t="shared" si="88"/>
        <v>0</v>
      </c>
      <c r="BM94" s="1">
        <f t="shared" si="88"/>
        <v>0</v>
      </c>
      <c r="BN94" s="1">
        <f t="shared" si="88"/>
        <v>0</v>
      </c>
      <c r="BO94" s="1">
        <f t="shared" ref="BO94:DZ97" si="90">IF($B94=BO$8,1,0)</f>
        <v>0</v>
      </c>
      <c r="BP94" s="1">
        <f t="shared" si="90"/>
        <v>0</v>
      </c>
      <c r="BQ94" s="1">
        <f t="shared" si="90"/>
        <v>0</v>
      </c>
      <c r="BR94" s="1">
        <f t="shared" si="90"/>
        <v>0</v>
      </c>
      <c r="BS94" s="1">
        <f t="shared" si="90"/>
        <v>0</v>
      </c>
      <c r="BT94" s="1">
        <f t="shared" si="90"/>
        <v>0</v>
      </c>
      <c r="BU94" s="1">
        <f t="shared" si="90"/>
        <v>0</v>
      </c>
      <c r="BV94" s="1">
        <f t="shared" si="90"/>
        <v>0</v>
      </c>
      <c r="BW94" s="1">
        <f t="shared" si="90"/>
        <v>0</v>
      </c>
      <c r="BX94" s="1">
        <f t="shared" si="90"/>
        <v>0</v>
      </c>
      <c r="BY94" s="1">
        <f t="shared" si="90"/>
        <v>0</v>
      </c>
      <c r="BZ94" s="1">
        <f t="shared" si="90"/>
        <v>0</v>
      </c>
      <c r="CA94" s="1">
        <f t="shared" si="90"/>
        <v>0</v>
      </c>
      <c r="CB94" s="1">
        <f t="shared" si="90"/>
        <v>0</v>
      </c>
      <c r="CC94" s="1">
        <f t="shared" si="90"/>
        <v>0</v>
      </c>
      <c r="CD94" s="1">
        <f t="shared" si="90"/>
        <v>0</v>
      </c>
      <c r="CE94" s="1">
        <f t="shared" si="90"/>
        <v>0</v>
      </c>
      <c r="CF94" s="1">
        <f t="shared" si="90"/>
        <v>0</v>
      </c>
      <c r="CG94" s="1">
        <f t="shared" si="90"/>
        <v>0</v>
      </c>
      <c r="CH94" s="1">
        <f t="shared" si="90"/>
        <v>0</v>
      </c>
      <c r="CI94" s="1">
        <f t="shared" si="90"/>
        <v>0</v>
      </c>
      <c r="CJ94" s="1">
        <f t="shared" si="90"/>
        <v>1</v>
      </c>
      <c r="CK94" s="1">
        <f t="shared" si="90"/>
        <v>0</v>
      </c>
      <c r="CL94" s="1">
        <f t="shared" si="90"/>
        <v>0</v>
      </c>
      <c r="CM94" s="1">
        <f t="shared" si="90"/>
        <v>0</v>
      </c>
      <c r="CN94" s="1">
        <f t="shared" si="90"/>
        <v>0</v>
      </c>
      <c r="CO94" s="1">
        <f t="shared" si="90"/>
        <v>0</v>
      </c>
      <c r="CP94" s="1">
        <f t="shared" si="90"/>
        <v>0</v>
      </c>
      <c r="CQ94" s="1">
        <f t="shared" si="90"/>
        <v>0</v>
      </c>
      <c r="CR94" s="1">
        <f t="shared" si="90"/>
        <v>0</v>
      </c>
      <c r="CS94" s="1">
        <f t="shared" si="90"/>
        <v>0</v>
      </c>
      <c r="CT94" s="1">
        <f t="shared" si="90"/>
        <v>0</v>
      </c>
      <c r="CU94" s="1">
        <f t="shared" si="90"/>
        <v>0</v>
      </c>
      <c r="CV94" s="1">
        <f t="shared" si="90"/>
        <v>0</v>
      </c>
      <c r="CW94" s="1">
        <f t="shared" si="90"/>
        <v>0</v>
      </c>
      <c r="CX94" s="1">
        <f t="shared" si="90"/>
        <v>0</v>
      </c>
      <c r="CY94" s="1">
        <f t="shared" si="90"/>
        <v>0</v>
      </c>
      <c r="CZ94" s="1">
        <f t="shared" si="90"/>
        <v>0</v>
      </c>
      <c r="DA94" s="1">
        <f t="shared" si="90"/>
        <v>0</v>
      </c>
      <c r="DB94" s="1">
        <f t="shared" si="90"/>
        <v>0</v>
      </c>
      <c r="DC94" s="1">
        <f t="shared" si="90"/>
        <v>0</v>
      </c>
      <c r="DD94" s="1">
        <f t="shared" si="90"/>
        <v>0</v>
      </c>
      <c r="DE94" s="1">
        <f t="shared" si="90"/>
        <v>0</v>
      </c>
      <c r="DF94" s="1">
        <f t="shared" si="90"/>
        <v>0</v>
      </c>
      <c r="DG94" s="1">
        <f t="shared" si="90"/>
        <v>0</v>
      </c>
      <c r="DH94" s="1">
        <f t="shared" si="90"/>
        <v>0</v>
      </c>
      <c r="DI94" s="1">
        <f t="shared" si="90"/>
        <v>0</v>
      </c>
      <c r="DJ94" s="1">
        <f t="shared" si="90"/>
        <v>0</v>
      </c>
      <c r="DK94" s="1">
        <f t="shared" si="90"/>
        <v>0</v>
      </c>
      <c r="DL94" s="1">
        <f t="shared" si="90"/>
        <v>0</v>
      </c>
      <c r="DM94" s="1">
        <f t="shared" si="90"/>
        <v>0</v>
      </c>
      <c r="DN94" s="1">
        <f t="shared" si="90"/>
        <v>0</v>
      </c>
      <c r="DO94" s="1">
        <f t="shared" si="90"/>
        <v>0</v>
      </c>
      <c r="DP94" s="1">
        <f t="shared" si="90"/>
        <v>0</v>
      </c>
      <c r="DQ94" s="1">
        <f t="shared" si="90"/>
        <v>0</v>
      </c>
      <c r="DR94" s="1">
        <f t="shared" si="90"/>
        <v>0</v>
      </c>
      <c r="DS94" s="1">
        <f t="shared" si="90"/>
        <v>0</v>
      </c>
      <c r="DT94" s="1">
        <f t="shared" si="90"/>
        <v>0</v>
      </c>
      <c r="DU94" s="1">
        <f t="shared" si="90"/>
        <v>0</v>
      </c>
      <c r="DV94" s="1">
        <f t="shared" si="90"/>
        <v>0</v>
      </c>
      <c r="DW94" s="1">
        <f t="shared" si="90"/>
        <v>0</v>
      </c>
      <c r="DX94" s="1">
        <f t="shared" si="90"/>
        <v>0</v>
      </c>
      <c r="DY94" s="1">
        <f t="shared" si="90"/>
        <v>0</v>
      </c>
      <c r="DZ94" s="1">
        <f t="shared" si="90"/>
        <v>0</v>
      </c>
      <c r="EA94" s="1">
        <f t="shared" si="89"/>
        <v>0</v>
      </c>
      <c r="EB94" s="1">
        <f t="shared" si="89"/>
        <v>0</v>
      </c>
      <c r="EC94" s="1">
        <f t="shared" si="89"/>
        <v>0</v>
      </c>
      <c r="ED94" s="1">
        <f t="shared" si="89"/>
        <v>0</v>
      </c>
      <c r="EE94" s="1">
        <f t="shared" si="89"/>
        <v>0</v>
      </c>
      <c r="EF94" s="1">
        <f t="shared" si="89"/>
        <v>0</v>
      </c>
      <c r="EG94" s="1">
        <f t="shared" si="89"/>
        <v>0</v>
      </c>
      <c r="EH94" s="1">
        <f t="shared" si="89"/>
        <v>0</v>
      </c>
      <c r="EI94" s="1">
        <f t="shared" si="89"/>
        <v>0</v>
      </c>
      <c r="EJ94" s="1">
        <f t="shared" si="89"/>
        <v>0</v>
      </c>
      <c r="EK94" s="1">
        <f t="shared" si="89"/>
        <v>0</v>
      </c>
      <c r="EL94" s="1">
        <f t="shared" si="89"/>
        <v>0</v>
      </c>
      <c r="EM94" s="1">
        <f t="shared" si="89"/>
        <v>0</v>
      </c>
      <c r="EN94" s="1">
        <f t="shared" si="89"/>
        <v>0</v>
      </c>
      <c r="EO94" s="1">
        <f t="shared" si="89"/>
        <v>0</v>
      </c>
      <c r="EP94" s="1">
        <f t="shared" si="89"/>
        <v>0</v>
      </c>
      <c r="EQ94" s="1">
        <f t="shared" si="89"/>
        <v>0</v>
      </c>
      <c r="ER94" s="1">
        <f t="shared" si="89"/>
        <v>0</v>
      </c>
      <c r="ES94" s="1">
        <f t="shared" si="89"/>
        <v>0</v>
      </c>
      <c r="ET94" s="1">
        <f t="shared" si="89"/>
        <v>0</v>
      </c>
      <c r="EU94" s="1">
        <f t="shared" si="89"/>
        <v>0</v>
      </c>
      <c r="EV94" s="1">
        <f t="shared" si="89"/>
        <v>0</v>
      </c>
      <c r="EW94" s="1">
        <f t="shared" si="89"/>
        <v>0</v>
      </c>
      <c r="EX94" s="1">
        <f t="shared" si="89"/>
        <v>0</v>
      </c>
      <c r="EY94" s="1">
        <f t="shared" si="89"/>
        <v>0</v>
      </c>
      <c r="EZ94" s="1">
        <f t="shared" si="89"/>
        <v>0</v>
      </c>
      <c r="FA94" s="1">
        <f t="shared" si="89"/>
        <v>0</v>
      </c>
      <c r="FB94" s="1">
        <f t="shared" si="89"/>
        <v>0</v>
      </c>
      <c r="FC94" s="1">
        <f t="shared" si="89"/>
        <v>0</v>
      </c>
      <c r="FD94" s="1">
        <f t="shared" si="89"/>
        <v>0</v>
      </c>
      <c r="FE94" s="1">
        <f t="shared" si="89"/>
        <v>0</v>
      </c>
      <c r="FF94" s="1">
        <f t="shared" si="89"/>
        <v>0</v>
      </c>
      <c r="FG94" s="1">
        <f t="shared" si="89"/>
        <v>0</v>
      </c>
      <c r="FH94" s="1">
        <f t="shared" si="89"/>
        <v>0</v>
      </c>
      <c r="FI94" s="1">
        <f t="shared" si="89"/>
        <v>0</v>
      </c>
      <c r="FJ94" s="1">
        <f t="shared" si="89"/>
        <v>0</v>
      </c>
      <c r="FK94" s="1">
        <f t="shared" si="89"/>
        <v>0</v>
      </c>
      <c r="FL94" s="1">
        <f t="shared" si="89"/>
        <v>0</v>
      </c>
      <c r="FM94" s="1">
        <f t="shared" si="89"/>
        <v>0</v>
      </c>
      <c r="FN94" s="1">
        <f t="shared" si="89"/>
        <v>0</v>
      </c>
      <c r="FO94" s="1">
        <f t="shared" si="89"/>
        <v>0</v>
      </c>
      <c r="FP94" s="1">
        <f t="shared" si="89"/>
        <v>0</v>
      </c>
      <c r="FQ94" s="1">
        <f t="shared" si="89"/>
        <v>0</v>
      </c>
      <c r="FR94" s="1">
        <f t="shared" si="89"/>
        <v>0</v>
      </c>
      <c r="FS94" s="1">
        <f t="shared" si="89"/>
        <v>0</v>
      </c>
      <c r="FT94" s="1">
        <f t="shared" si="89"/>
        <v>0</v>
      </c>
      <c r="FU94" s="1">
        <f t="shared" si="89"/>
        <v>0</v>
      </c>
      <c r="FV94" s="1">
        <f t="shared" si="89"/>
        <v>0</v>
      </c>
      <c r="FW94" s="1">
        <f t="shared" si="89"/>
        <v>0</v>
      </c>
      <c r="FX94" s="1">
        <f t="shared" si="89"/>
        <v>0</v>
      </c>
      <c r="FY94" s="1">
        <f t="shared" si="89"/>
        <v>0</v>
      </c>
      <c r="FZ94" s="1">
        <f t="shared" si="89"/>
        <v>0</v>
      </c>
      <c r="GA94" s="1">
        <f t="shared" si="89"/>
        <v>0</v>
      </c>
      <c r="GB94" s="1">
        <f t="shared" si="89"/>
        <v>0</v>
      </c>
      <c r="GC94" s="1">
        <f t="shared" si="89"/>
        <v>0</v>
      </c>
      <c r="GD94" s="1">
        <f t="shared" si="89"/>
        <v>0</v>
      </c>
      <c r="GE94" s="1">
        <f t="shared" si="89"/>
        <v>0</v>
      </c>
      <c r="GF94" s="1">
        <f t="shared" si="89"/>
        <v>0</v>
      </c>
      <c r="GG94" s="1">
        <f t="shared" si="89"/>
        <v>0</v>
      </c>
      <c r="GH94" s="1">
        <f t="shared" si="89"/>
        <v>0</v>
      </c>
      <c r="GI94" s="1">
        <f t="shared" si="89"/>
        <v>0</v>
      </c>
      <c r="GJ94" s="1">
        <f t="shared" si="89"/>
        <v>0</v>
      </c>
      <c r="GK94" s="1">
        <f t="shared" si="89"/>
        <v>0</v>
      </c>
      <c r="GL94" s="1">
        <f t="shared" ref="GL94:GX97" si="91">IF($B94=GL$8,1,0)</f>
        <v>0</v>
      </c>
      <c r="GM94" s="1">
        <f t="shared" si="91"/>
        <v>0</v>
      </c>
      <c r="GN94" s="1">
        <f t="shared" si="91"/>
        <v>0</v>
      </c>
      <c r="GO94" s="1">
        <f t="shared" si="91"/>
        <v>0</v>
      </c>
      <c r="GP94" s="1">
        <f t="shared" si="91"/>
        <v>0</v>
      </c>
      <c r="GQ94" s="1">
        <f t="shared" si="91"/>
        <v>0</v>
      </c>
      <c r="GR94" s="1">
        <f t="shared" si="91"/>
        <v>0</v>
      </c>
      <c r="GS94" s="1">
        <f t="shared" si="91"/>
        <v>0</v>
      </c>
      <c r="GT94" s="1">
        <f t="shared" si="91"/>
        <v>0</v>
      </c>
      <c r="GU94" s="1">
        <f t="shared" si="91"/>
        <v>0</v>
      </c>
      <c r="GV94" s="1">
        <f t="shared" si="91"/>
        <v>0</v>
      </c>
      <c r="GW94" s="1">
        <f t="shared" si="91"/>
        <v>0</v>
      </c>
      <c r="GX94" s="1">
        <f t="shared" si="91"/>
        <v>0</v>
      </c>
      <c r="GY94" s="1">
        <f>IF(INDEX('W2. Regional GDP data'!$E$8:$L$211,MATCH($A94,'W2. Regional GDP data'!$B$8:$B$211,0),MATCH(GY$7,'W2. Regional GDP data'!$E$7:$L$7,0))=GY$8,1,0)</f>
        <v>0</v>
      </c>
      <c r="GZ94" s="1">
        <f>IF(INDEX('W2. Regional GDP data'!$E$8:$L$211,MATCH($A94,'W2. Regional GDP data'!$B$8:$B$211,0),MATCH(GZ$7,'W2. Regional GDP data'!$E$7:$L$7,0))=GZ$8,1,0)</f>
        <v>0</v>
      </c>
      <c r="HA94" s="1">
        <f>IF(INDEX('W2. Regional GDP data'!$E$8:$L$211,MATCH($A94,'W2. Regional GDP data'!$B$8:$B$211,0),MATCH(HA$7,'W2. Regional GDP data'!$E$7:$L$7,0))=HA$8,1,0)</f>
        <v>0</v>
      </c>
      <c r="HB94" s="1">
        <f>IF(INDEX('W2. Regional GDP data'!$E$8:$L$211,MATCH($A94,'W2. Regional GDP data'!$B$8:$B$211,0),MATCH(HB$7,'W2. Regional GDP data'!$E$7:$L$7,0))=HB$8,1,0)</f>
        <v>0</v>
      </c>
      <c r="HC94" s="1">
        <f>IF(INDEX('W2. Regional GDP data'!$E$8:$L$211,MATCH($A94,'W2. Regional GDP data'!$B$8:$B$211,0),MATCH(HC$7,'W2. Regional GDP data'!$E$7:$L$7,0))=HC$8,1,0)</f>
        <v>0</v>
      </c>
      <c r="HD94" s="1">
        <f>IF(INDEX('W2. Regional GDP data'!$E$8:$L$211,MATCH($A94,'W2. Regional GDP data'!$B$8:$B$211,0),MATCH(HD$7,'W2. Regional GDP data'!$E$7:$L$7,0))=HD$8,1,0)</f>
        <v>0</v>
      </c>
      <c r="HE94" s="1">
        <f>IF(INDEX('W2. Regional GDP data'!$E$8:$L$211,MATCH($A94,'W2. Regional GDP data'!$B$8:$B$211,0),MATCH(HE$7,'W2. Regional GDP data'!$E$7:$L$7,0))=HE$8,1,0)</f>
        <v>0</v>
      </c>
      <c r="HF94" s="1">
        <f>IF(INDEX('W2. Regional GDP data'!$E$8:$L$211,MATCH($A94,'W2. Regional GDP data'!$B$8:$B$211,0),MATCH(HF$7,'W2. Regional GDP data'!$E$7:$L$7,0))=HF$8,1,0)</f>
        <v>0</v>
      </c>
      <c r="HG94" s="1">
        <f>IF(INDEX('W2. Regional GDP data'!$E$8:$L$211,MATCH($A94,'W2. Regional GDP data'!$B$8:$B$211,0),MATCH(HG$7,'W2. Regional GDP data'!$E$7:$L$7,0))=HG$8,1,0)</f>
        <v>0</v>
      </c>
      <c r="HH94" s="1">
        <f>IF(INDEX('W2. Regional GDP data'!$E$8:$L$211,MATCH($A94,'W2. Regional GDP data'!$B$8:$B$211,0),MATCH(HH$7,'W2. Regional GDP data'!$E$7:$L$7,0))=HH$8,1,0)</f>
        <v>0</v>
      </c>
      <c r="HI94" s="1">
        <f>IF(INDEX('W2. Regional GDP data'!$E$8:$L$211,MATCH($A94,'W2. Regional GDP data'!$B$8:$B$211,0),MATCH(HI$7,'W2. Regional GDP data'!$E$7:$L$7,0))=HI$8,1,0)</f>
        <v>0</v>
      </c>
      <c r="HJ94" s="1">
        <f>IF(INDEX('W2. Regional GDP data'!$E$8:$L$211,MATCH($A94,'W2. Regional GDP data'!$B$8:$B$211,0),MATCH(HJ$7,'W2. Regional GDP data'!$E$7:$L$7,0))=HJ$8,1,0)</f>
        <v>0</v>
      </c>
      <c r="HK94" s="1">
        <f>IF(INDEX('W2. Regional GDP data'!$E$8:$L$211,MATCH($A94,'W2. Regional GDP data'!$B$8:$B$211,0),MATCH(HK$7,'W2. Regional GDP data'!$E$7:$L$7,0))=HK$8,1,0)</f>
        <v>1</v>
      </c>
      <c r="HL94" s="1">
        <f>IF(INDEX('W2. Regional GDP data'!$E$8:$L$211,MATCH($A94,'W2. Regional GDP data'!$B$8:$B$211,0),MATCH(HL$7,'W2. Regional GDP data'!$E$7:$L$7,0))=HL$8,1,0)</f>
        <v>0</v>
      </c>
      <c r="HM94" s="1">
        <f>IF(INDEX('W2. Regional GDP data'!$E$8:$L$211,MATCH($A94,'W2. Regional GDP data'!$B$8:$B$211,0),MATCH(HM$7,'W2. Regional GDP data'!$E$7:$L$7,0))=HM$8,1,0)</f>
        <v>0</v>
      </c>
      <c r="HN94" s="1">
        <f>IF(INDEX('W2. Regional GDP data'!$E$8:$L$211,MATCH($A94,'W2. Regional GDP data'!$B$8:$B$211,0),MATCH(HN$7,'W2. Regional GDP data'!$E$7:$L$7,0))=HN$8,1,0)</f>
        <v>0</v>
      </c>
      <c r="HO94" s="1">
        <f>IF(INDEX('W2. Regional GDP data'!$E$8:$L$211,MATCH($A94,'W2. Regional GDP data'!$B$8:$B$211,0),MATCH(HO$7,'W2. Regional GDP data'!$E$7:$L$7,0))=HO$8,1,0)</f>
        <v>0</v>
      </c>
      <c r="HP94" s="1">
        <f>IF(INDEX('W2. Regional GDP data'!$E$8:$L$211,MATCH($A94,'W2. Regional GDP data'!$B$8:$B$211,0),MATCH(HP$7,'W2. Regional GDP data'!$E$7:$L$7,0))=HP$8,1,0)</f>
        <v>0</v>
      </c>
      <c r="HQ94" s="1">
        <f>IF(INDEX('W2. Regional GDP data'!$E$8:$L$211,MATCH($A94,'W2. Regional GDP data'!$B$8:$B$211,0),MATCH(HQ$7,'W2. Regional GDP data'!$E$7:$L$7,0))=HQ$8,1,0)</f>
        <v>0</v>
      </c>
      <c r="HR94" s="1">
        <f>IF(INDEX('W2. Regional GDP data'!$E$8:$L$211,MATCH($A94,'W2. Regional GDP data'!$B$8:$B$211,0),MATCH(HR$7,'W2. Regional GDP data'!$E$7:$L$7,0))=HR$8,1,0)</f>
        <v>0</v>
      </c>
      <c r="HS94" s="1">
        <f>IF(INDEX('W2. Regional GDP data'!$E$8:$L$211,MATCH($A94,'W2. Regional GDP data'!$B$8:$B$211,0),MATCH(HS$7,'W2. Regional GDP data'!$E$7:$L$7,0))=HS$8,1,0)</f>
        <v>0</v>
      </c>
      <c r="HT94" s="1">
        <f>IF(INDEX('W2. Regional GDP data'!$E$8:$L$211,MATCH($A94,'W2. Regional GDP data'!$B$8:$B$211,0),MATCH(HT$7,'W2. Regional GDP data'!$E$7:$L$7,0))=HT$8,1,0)</f>
        <v>0</v>
      </c>
      <c r="HU94" s="1">
        <f>IF(INDEX('W2. Regional GDP data'!$E$8:$L$211,MATCH($A94,'W2. Regional GDP data'!$B$8:$B$211,0),MATCH(HU$7,'W2. Regional GDP data'!$E$7:$L$7,0))=HU$8,1,0)</f>
        <v>0</v>
      </c>
      <c r="HV94" s="1">
        <f>IF(INDEX('W2. Regional GDP data'!$E$8:$L$211,MATCH($A94,'W2. Regional GDP data'!$B$8:$B$211,0),MATCH(HV$7,'W2. Regional GDP data'!$E$7:$L$7,0))=HV$8,1,0)</f>
        <v>0</v>
      </c>
      <c r="HW94" s="1">
        <f>IF(INDEX('W2. Regional GDP data'!$E$8:$L$211,MATCH($A94,'W2. Regional GDP data'!$B$8:$B$211,0),MATCH(HW$7,'W2. Regional GDP data'!$E$7:$L$7,0))=HW$8,1,0)</f>
        <v>0</v>
      </c>
      <c r="HX94" s="1">
        <f>IF(INDEX('W2. Regional GDP data'!$E$8:$L$211,MATCH($A94,'W2. Regional GDP data'!$B$8:$B$211,0),MATCH(HX$7,'W2. Regional GDP data'!$E$7:$L$7,0))=HX$8,1,0)</f>
        <v>1</v>
      </c>
      <c r="HY94" s="1">
        <f>IF(INDEX('W2. Regional GDP data'!$E$8:$L$211,MATCH($A94,'W2. Regional GDP data'!$B$8:$B$211,0),MATCH(HY$7,'W2. Regional GDP data'!$E$7:$L$7,0))=HY$8,1,0)</f>
        <v>1</v>
      </c>
      <c r="HZ94" s="1">
        <f>IF(INDEX('W2. Regional GDP data'!$E$8:$L$211,MATCH($A94,'W2. Regional GDP data'!$B$8:$B$211,0),MATCH(HZ$7,'W2. Regional GDP data'!$E$7:$L$7,0))=HZ$8,1,0)</f>
        <v>1</v>
      </c>
      <c r="IA94" s="1">
        <f>IF(INDEX('W2. Regional GDP data'!$E$8:$L$211,MATCH($A94,'W2. Regional GDP data'!$B$8:$B$211,0),MATCH(IA$7,'W2. Regional GDP data'!$E$7:$L$7,0))=IA$8,1,0)</f>
        <v>0</v>
      </c>
      <c r="IB94" s="1">
        <f>IF(INDEX('W2. Regional GDP data'!$E$8:$L$211,MATCH($A94,'W2. Regional GDP data'!$B$8:$B$211,0),MATCH(IB$7,'W2. Regional GDP data'!$E$7:$L$7,0))=IB$8,1,0)</f>
        <v>0</v>
      </c>
      <c r="IC94" s="1">
        <v>1</v>
      </c>
    </row>
    <row r="95" spans="1:237">
      <c r="A95" s="1" t="s">
        <v>54</v>
      </c>
      <c r="B95" s="1" t="s">
        <v>103</v>
      </c>
      <c r="C95" s="1">
        <f t="shared" si="68"/>
        <v>0</v>
      </c>
      <c r="D95" s="1">
        <f t="shared" ref="D95:BO98" si="92">IF($B95=D$8,1,0)</f>
        <v>0</v>
      </c>
      <c r="E95" s="1">
        <f t="shared" si="92"/>
        <v>0</v>
      </c>
      <c r="F95" s="1">
        <f t="shared" si="92"/>
        <v>0</v>
      </c>
      <c r="G95" s="1">
        <f t="shared" si="92"/>
        <v>0</v>
      </c>
      <c r="H95" s="1">
        <f t="shared" si="92"/>
        <v>0</v>
      </c>
      <c r="I95" s="1">
        <f t="shared" si="92"/>
        <v>0</v>
      </c>
      <c r="J95" s="1">
        <f t="shared" si="92"/>
        <v>0</v>
      </c>
      <c r="K95" s="1">
        <f t="shared" si="92"/>
        <v>0</v>
      </c>
      <c r="L95" s="1">
        <f t="shared" si="92"/>
        <v>0</v>
      </c>
      <c r="M95" s="1">
        <f t="shared" si="92"/>
        <v>0</v>
      </c>
      <c r="N95" s="1">
        <f t="shared" si="92"/>
        <v>0</v>
      </c>
      <c r="O95" s="1">
        <f t="shared" si="92"/>
        <v>0</v>
      </c>
      <c r="P95" s="1">
        <f t="shared" si="92"/>
        <v>0</v>
      </c>
      <c r="Q95" s="1">
        <f t="shared" si="92"/>
        <v>0</v>
      </c>
      <c r="R95" s="1">
        <f t="shared" si="92"/>
        <v>0</v>
      </c>
      <c r="S95" s="1">
        <f t="shared" si="92"/>
        <v>0</v>
      </c>
      <c r="T95" s="1">
        <f t="shared" si="92"/>
        <v>0</v>
      </c>
      <c r="U95" s="1">
        <f t="shared" si="92"/>
        <v>0</v>
      </c>
      <c r="V95" s="1">
        <f t="shared" si="92"/>
        <v>0</v>
      </c>
      <c r="W95" s="1">
        <f t="shared" si="92"/>
        <v>0</v>
      </c>
      <c r="X95" s="1">
        <f t="shared" si="92"/>
        <v>0</v>
      </c>
      <c r="Y95" s="1">
        <f t="shared" si="92"/>
        <v>0</v>
      </c>
      <c r="Z95" s="1">
        <f t="shared" si="92"/>
        <v>0</v>
      </c>
      <c r="AA95" s="1">
        <f t="shared" si="92"/>
        <v>0</v>
      </c>
      <c r="AB95" s="1">
        <f t="shared" si="92"/>
        <v>0</v>
      </c>
      <c r="AC95" s="1">
        <f t="shared" si="92"/>
        <v>0</v>
      </c>
      <c r="AD95" s="1">
        <f t="shared" si="92"/>
        <v>0</v>
      </c>
      <c r="AE95" s="1">
        <f t="shared" si="92"/>
        <v>0</v>
      </c>
      <c r="AF95" s="1">
        <f t="shared" si="92"/>
        <v>0</v>
      </c>
      <c r="AG95" s="1">
        <f t="shared" si="92"/>
        <v>0</v>
      </c>
      <c r="AH95" s="1">
        <f t="shared" si="92"/>
        <v>0</v>
      </c>
      <c r="AI95" s="1">
        <f t="shared" si="92"/>
        <v>0</v>
      </c>
      <c r="AJ95" s="1">
        <f t="shared" si="92"/>
        <v>0</v>
      </c>
      <c r="AK95" s="1">
        <f t="shared" si="92"/>
        <v>0</v>
      </c>
      <c r="AL95" s="1">
        <f t="shared" si="92"/>
        <v>0</v>
      </c>
      <c r="AM95" s="1">
        <f t="shared" si="92"/>
        <v>0</v>
      </c>
      <c r="AN95" s="1">
        <f t="shared" si="92"/>
        <v>0</v>
      </c>
      <c r="AO95" s="1">
        <f t="shared" si="92"/>
        <v>0</v>
      </c>
      <c r="AP95" s="1">
        <f t="shared" si="92"/>
        <v>0</v>
      </c>
      <c r="AQ95" s="1">
        <f t="shared" si="92"/>
        <v>0</v>
      </c>
      <c r="AR95" s="1">
        <f t="shared" si="92"/>
        <v>0</v>
      </c>
      <c r="AS95" s="1">
        <f t="shared" si="92"/>
        <v>0</v>
      </c>
      <c r="AT95" s="1">
        <f t="shared" si="92"/>
        <v>0</v>
      </c>
      <c r="AU95" s="1">
        <f t="shared" si="92"/>
        <v>0</v>
      </c>
      <c r="AV95" s="1">
        <f t="shared" si="92"/>
        <v>0</v>
      </c>
      <c r="AW95" s="1">
        <f t="shared" si="92"/>
        <v>0</v>
      </c>
      <c r="AX95" s="1">
        <f t="shared" si="92"/>
        <v>0</v>
      </c>
      <c r="AY95" s="1">
        <f t="shared" si="92"/>
        <v>0</v>
      </c>
      <c r="AZ95" s="1">
        <f t="shared" si="92"/>
        <v>0</v>
      </c>
      <c r="BA95" s="1">
        <f t="shared" si="92"/>
        <v>0</v>
      </c>
      <c r="BB95" s="1">
        <f t="shared" si="92"/>
        <v>0</v>
      </c>
      <c r="BC95" s="1">
        <f t="shared" si="92"/>
        <v>0</v>
      </c>
      <c r="BD95" s="1">
        <f t="shared" si="92"/>
        <v>0</v>
      </c>
      <c r="BE95" s="1">
        <f t="shared" si="92"/>
        <v>0</v>
      </c>
      <c r="BF95" s="1">
        <f t="shared" si="92"/>
        <v>0</v>
      </c>
      <c r="BG95" s="1">
        <f t="shared" si="92"/>
        <v>0</v>
      </c>
      <c r="BH95" s="1">
        <f t="shared" si="92"/>
        <v>0</v>
      </c>
      <c r="BI95" s="1">
        <f t="shared" si="92"/>
        <v>0</v>
      </c>
      <c r="BJ95" s="1">
        <f t="shared" si="92"/>
        <v>0</v>
      </c>
      <c r="BK95" s="1">
        <f t="shared" si="92"/>
        <v>0</v>
      </c>
      <c r="BL95" s="1">
        <f t="shared" si="92"/>
        <v>0</v>
      </c>
      <c r="BM95" s="1">
        <f t="shared" si="92"/>
        <v>0</v>
      </c>
      <c r="BN95" s="1">
        <f t="shared" si="92"/>
        <v>0</v>
      </c>
      <c r="BO95" s="1">
        <f t="shared" si="92"/>
        <v>0</v>
      </c>
      <c r="BP95" s="1">
        <f t="shared" si="90"/>
        <v>0</v>
      </c>
      <c r="BQ95" s="1">
        <f t="shared" si="90"/>
        <v>0</v>
      </c>
      <c r="BR95" s="1">
        <f t="shared" si="90"/>
        <v>0</v>
      </c>
      <c r="BS95" s="1">
        <f t="shared" si="90"/>
        <v>0</v>
      </c>
      <c r="BT95" s="1">
        <f t="shared" si="90"/>
        <v>0</v>
      </c>
      <c r="BU95" s="1">
        <f t="shared" si="90"/>
        <v>0</v>
      </c>
      <c r="BV95" s="1">
        <f t="shared" si="90"/>
        <v>0</v>
      </c>
      <c r="BW95" s="1">
        <f t="shared" si="90"/>
        <v>0</v>
      </c>
      <c r="BX95" s="1">
        <f t="shared" si="90"/>
        <v>0</v>
      </c>
      <c r="BY95" s="1">
        <f t="shared" si="90"/>
        <v>0</v>
      </c>
      <c r="BZ95" s="1">
        <f t="shared" si="90"/>
        <v>0</v>
      </c>
      <c r="CA95" s="1">
        <f t="shared" si="90"/>
        <v>0</v>
      </c>
      <c r="CB95" s="1">
        <f t="shared" si="90"/>
        <v>0</v>
      </c>
      <c r="CC95" s="1">
        <f t="shared" si="90"/>
        <v>0</v>
      </c>
      <c r="CD95" s="1">
        <f t="shared" si="90"/>
        <v>0</v>
      </c>
      <c r="CE95" s="1">
        <f t="shared" si="90"/>
        <v>0</v>
      </c>
      <c r="CF95" s="1">
        <f t="shared" si="90"/>
        <v>0</v>
      </c>
      <c r="CG95" s="1">
        <f t="shared" si="90"/>
        <v>0</v>
      </c>
      <c r="CH95" s="1">
        <f t="shared" si="90"/>
        <v>0</v>
      </c>
      <c r="CI95" s="1">
        <f t="shared" si="90"/>
        <v>0</v>
      </c>
      <c r="CJ95" s="1">
        <f t="shared" si="90"/>
        <v>0</v>
      </c>
      <c r="CK95" s="1">
        <f t="shared" si="90"/>
        <v>1</v>
      </c>
      <c r="CL95" s="1">
        <f t="shared" si="90"/>
        <v>0</v>
      </c>
      <c r="CM95" s="1">
        <f t="shared" si="90"/>
        <v>0</v>
      </c>
      <c r="CN95" s="1">
        <f t="shared" si="90"/>
        <v>0</v>
      </c>
      <c r="CO95" s="1">
        <f t="shared" si="90"/>
        <v>0</v>
      </c>
      <c r="CP95" s="1">
        <f t="shared" si="90"/>
        <v>0</v>
      </c>
      <c r="CQ95" s="1">
        <f t="shared" si="90"/>
        <v>0</v>
      </c>
      <c r="CR95" s="1">
        <f t="shared" si="90"/>
        <v>0</v>
      </c>
      <c r="CS95" s="1">
        <f t="shared" si="90"/>
        <v>0</v>
      </c>
      <c r="CT95" s="1">
        <f t="shared" si="90"/>
        <v>0</v>
      </c>
      <c r="CU95" s="1">
        <f t="shared" si="90"/>
        <v>0</v>
      </c>
      <c r="CV95" s="1">
        <f t="shared" si="90"/>
        <v>0</v>
      </c>
      <c r="CW95" s="1">
        <f t="shared" si="90"/>
        <v>0</v>
      </c>
      <c r="CX95" s="1">
        <f t="shared" si="90"/>
        <v>0</v>
      </c>
      <c r="CY95" s="1">
        <f t="shared" si="90"/>
        <v>0</v>
      </c>
      <c r="CZ95" s="1">
        <f t="shared" si="90"/>
        <v>0</v>
      </c>
      <c r="DA95" s="1">
        <f t="shared" si="90"/>
        <v>0</v>
      </c>
      <c r="DB95" s="1">
        <f t="shared" si="90"/>
        <v>0</v>
      </c>
      <c r="DC95" s="1">
        <f t="shared" si="90"/>
        <v>0</v>
      </c>
      <c r="DD95" s="1">
        <f t="shared" si="90"/>
        <v>0</v>
      </c>
      <c r="DE95" s="1">
        <f t="shared" si="90"/>
        <v>0</v>
      </c>
      <c r="DF95" s="1">
        <f t="shared" si="90"/>
        <v>0</v>
      </c>
      <c r="DG95" s="1">
        <f t="shared" si="90"/>
        <v>0</v>
      </c>
      <c r="DH95" s="1">
        <f t="shared" si="90"/>
        <v>0</v>
      </c>
      <c r="DI95" s="1">
        <f t="shared" si="90"/>
        <v>0</v>
      </c>
      <c r="DJ95" s="1">
        <f t="shared" si="90"/>
        <v>0</v>
      </c>
      <c r="DK95" s="1">
        <f t="shared" si="90"/>
        <v>0</v>
      </c>
      <c r="DL95" s="1">
        <f t="shared" si="90"/>
        <v>0</v>
      </c>
      <c r="DM95" s="1">
        <f t="shared" si="90"/>
        <v>0</v>
      </c>
      <c r="DN95" s="1">
        <f t="shared" si="90"/>
        <v>0</v>
      </c>
      <c r="DO95" s="1">
        <f t="shared" si="90"/>
        <v>0</v>
      </c>
      <c r="DP95" s="1">
        <f t="shared" si="90"/>
        <v>0</v>
      </c>
      <c r="DQ95" s="1">
        <f t="shared" si="90"/>
        <v>0</v>
      </c>
      <c r="DR95" s="1">
        <f t="shared" si="90"/>
        <v>0</v>
      </c>
      <c r="DS95" s="1">
        <f t="shared" si="90"/>
        <v>0</v>
      </c>
      <c r="DT95" s="1">
        <f t="shared" si="90"/>
        <v>0</v>
      </c>
      <c r="DU95" s="1">
        <f t="shared" si="90"/>
        <v>0</v>
      </c>
      <c r="DV95" s="1">
        <f t="shared" si="90"/>
        <v>0</v>
      </c>
      <c r="DW95" s="1">
        <f t="shared" si="90"/>
        <v>0</v>
      </c>
      <c r="DX95" s="1">
        <f t="shared" si="90"/>
        <v>0</v>
      </c>
      <c r="DY95" s="1">
        <f t="shared" si="90"/>
        <v>0</v>
      </c>
      <c r="DZ95" s="1">
        <f t="shared" si="90"/>
        <v>0</v>
      </c>
      <c r="EA95" s="1">
        <f t="shared" ref="EA95:GL98" si="93">IF($B95=EA$8,1,0)</f>
        <v>0</v>
      </c>
      <c r="EB95" s="1">
        <f t="shared" si="93"/>
        <v>0</v>
      </c>
      <c r="EC95" s="1">
        <f t="shared" si="93"/>
        <v>0</v>
      </c>
      <c r="ED95" s="1">
        <f t="shared" si="93"/>
        <v>0</v>
      </c>
      <c r="EE95" s="1">
        <f t="shared" si="93"/>
        <v>0</v>
      </c>
      <c r="EF95" s="1">
        <f t="shared" si="93"/>
        <v>0</v>
      </c>
      <c r="EG95" s="1">
        <f t="shared" si="93"/>
        <v>0</v>
      </c>
      <c r="EH95" s="1">
        <f t="shared" si="93"/>
        <v>0</v>
      </c>
      <c r="EI95" s="1">
        <f t="shared" si="93"/>
        <v>0</v>
      </c>
      <c r="EJ95" s="1">
        <f t="shared" si="93"/>
        <v>0</v>
      </c>
      <c r="EK95" s="1">
        <f t="shared" si="93"/>
        <v>0</v>
      </c>
      <c r="EL95" s="1">
        <f t="shared" si="93"/>
        <v>0</v>
      </c>
      <c r="EM95" s="1">
        <f t="shared" si="93"/>
        <v>0</v>
      </c>
      <c r="EN95" s="1">
        <f t="shared" si="93"/>
        <v>0</v>
      </c>
      <c r="EO95" s="1">
        <f t="shared" si="93"/>
        <v>0</v>
      </c>
      <c r="EP95" s="1">
        <f t="shared" si="93"/>
        <v>0</v>
      </c>
      <c r="EQ95" s="1">
        <f t="shared" si="93"/>
        <v>0</v>
      </c>
      <c r="ER95" s="1">
        <f t="shared" si="93"/>
        <v>0</v>
      </c>
      <c r="ES95" s="1">
        <f t="shared" si="93"/>
        <v>0</v>
      </c>
      <c r="ET95" s="1">
        <f t="shared" si="93"/>
        <v>0</v>
      </c>
      <c r="EU95" s="1">
        <f t="shared" si="93"/>
        <v>0</v>
      </c>
      <c r="EV95" s="1">
        <f t="shared" si="93"/>
        <v>0</v>
      </c>
      <c r="EW95" s="1">
        <f t="shared" si="93"/>
        <v>0</v>
      </c>
      <c r="EX95" s="1">
        <f t="shared" si="93"/>
        <v>0</v>
      </c>
      <c r="EY95" s="1">
        <f t="shared" si="93"/>
        <v>0</v>
      </c>
      <c r="EZ95" s="1">
        <f t="shared" si="93"/>
        <v>0</v>
      </c>
      <c r="FA95" s="1">
        <f t="shared" si="93"/>
        <v>0</v>
      </c>
      <c r="FB95" s="1">
        <f t="shared" si="93"/>
        <v>0</v>
      </c>
      <c r="FC95" s="1">
        <f t="shared" si="93"/>
        <v>0</v>
      </c>
      <c r="FD95" s="1">
        <f t="shared" si="93"/>
        <v>0</v>
      </c>
      <c r="FE95" s="1">
        <f t="shared" si="93"/>
        <v>0</v>
      </c>
      <c r="FF95" s="1">
        <f t="shared" si="93"/>
        <v>0</v>
      </c>
      <c r="FG95" s="1">
        <f t="shared" si="93"/>
        <v>0</v>
      </c>
      <c r="FH95" s="1">
        <f t="shared" si="93"/>
        <v>0</v>
      </c>
      <c r="FI95" s="1">
        <f t="shared" si="93"/>
        <v>0</v>
      </c>
      <c r="FJ95" s="1">
        <f t="shared" si="93"/>
        <v>0</v>
      </c>
      <c r="FK95" s="1">
        <f t="shared" si="93"/>
        <v>0</v>
      </c>
      <c r="FL95" s="1">
        <f t="shared" si="93"/>
        <v>0</v>
      </c>
      <c r="FM95" s="1">
        <f t="shared" si="93"/>
        <v>0</v>
      </c>
      <c r="FN95" s="1">
        <f t="shared" si="93"/>
        <v>0</v>
      </c>
      <c r="FO95" s="1">
        <f t="shared" si="93"/>
        <v>0</v>
      </c>
      <c r="FP95" s="1">
        <f t="shared" si="93"/>
        <v>0</v>
      </c>
      <c r="FQ95" s="1">
        <f t="shared" si="93"/>
        <v>0</v>
      </c>
      <c r="FR95" s="1">
        <f t="shared" si="93"/>
        <v>0</v>
      </c>
      <c r="FS95" s="1">
        <f t="shared" si="93"/>
        <v>0</v>
      </c>
      <c r="FT95" s="1">
        <f t="shared" si="93"/>
        <v>0</v>
      </c>
      <c r="FU95" s="1">
        <f t="shared" si="93"/>
        <v>0</v>
      </c>
      <c r="FV95" s="1">
        <f t="shared" si="93"/>
        <v>0</v>
      </c>
      <c r="FW95" s="1">
        <f t="shared" si="93"/>
        <v>0</v>
      </c>
      <c r="FX95" s="1">
        <f t="shared" si="93"/>
        <v>0</v>
      </c>
      <c r="FY95" s="1">
        <f t="shared" si="93"/>
        <v>0</v>
      </c>
      <c r="FZ95" s="1">
        <f t="shared" si="93"/>
        <v>0</v>
      </c>
      <c r="GA95" s="1">
        <f t="shared" si="93"/>
        <v>0</v>
      </c>
      <c r="GB95" s="1">
        <f t="shared" si="93"/>
        <v>0</v>
      </c>
      <c r="GC95" s="1">
        <f t="shared" si="93"/>
        <v>0</v>
      </c>
      <c r="GD95" s="1">
        <f t="shared" si="93"/>
        <v>0</v>
      </c>
      <c r="GE95" s="1">
        <f t="shared" si="93"/>
        <v>0</v>
      </c>
      <c r="GF95" s="1">
        <f t="shared" si="93"/>
        <v>0</v>
      </c>
      <c r="GG95" s="1">
        <f t="shared" si="93"/>
        <v>0</v>
      </c>
      <c r="GH95" s="1">
        <f t="shared" si="93"/>
        <v>0</v>
      </c>
      <c r="GI95" s="1">
        <f t="shared" si="93"/>
        <v>0</v>
      </c>
      <c r="GJ95" s="1">
        <f t="shared" si="93"/>
        <v>0</v>
      </c>
      <c r="GK95" s="1">
        <f t="shared" si="93"/>
        <v>0</v>
      </c>
      <c r="GL95" s="1">
        <f t="shared" si="93"/>
        <v>0</v>
      </c>
      <c r="GM95" s="1">
        <f t="shared" si="91"/>
        <v>0</v>
      </c>
      <c r="GN95" s="1">
        <f t="shared" si="91"/>
        <v>0</v>
      </c>
      <c r="GO95" s="1">
        <f t="shared" si="91"/>
        <v>0</v>
      </c>
      <c r="GP95" s="1">
        <f t="shared" si="91"/>
        <v>0</v>
      </c>
      <c r="GQ95" s="1">
        <f t="shared" si="91"/>
        <v>0</v>
      </c>
      <c r="GR95" s="1">
        <f t="shared" si="91"/>
        <v>0</v>
      </c>
      <c r="GS95" s="1">
        <f t="shared" si="91"/>
        <v>0</v>
      </c>
      <c r="GT95" s="1">
        <f t="shared" si="91"/>
        <v>0</v>
      </c>
      <c r="GU95" s="1">
        <f t="shared" si="91"/>
        <v>0</v>
      </c>
      <c r="GV95" s="1">
        <f t="shared" si="91"/>
        <v>0</v>
      </c>
      <c r="GW95" s="1">
        <f t="shared" si="91"/>
        <v>0</v>
      </c>
      <c r="GX95" s="1">
        <f t="shared" si="91"/>
        <v>0</v>
      </c>
      <c r="GY95" s="1">
        <f>IF(INDEX('W2. Regional GDP data'!$E$8:$L$211,MATCH($A95,'W2. Regional GDP data'!$B$8:$B$211,0),MATCH(GY$7,'W2. Regional GDP data'!$E$7:$L$7,0))=GY$8,1,0)</f>
        <v>0</v>
      </c>
      <c r="GZ95" s="1">
        <f>IF(INDEX('W2. Regional GDP data'!$E$8:$L$211,MATCH($A95,'W2. Regional GDP data'!$B$8:$B$211,0),MATCH(GZ$7,'W2. Regional GDP data'!$E$7:$L$7,0))=GZ$8,1,0)</f>
        <v>0</v>
      </c>
      <c r="HA95" s="1">
        <f>IF(INDEX('W2. Regional GDP data'!$E$8:$L$211,MATCH($A95,'W2. Regional GDP data'!$B$8:$B$211,0),MATCH(HA$7,'W2. Regional GDP data'!$E$7:$L$7,0))=HA$8,1,0)</f>
        <v>0</v>
      </c>
      <c r="HB95" s="1">
        <f>IF(INDEX('W2. Regional GDP data'!$E$8:$L$211,MATCH($A95,'W2. Regional GDP data'!$B$8:$B$211,0),MATCH(HB$7,'W2. Regional GDP data'!$E$7:$L$7,0))=HB$8,1,0)</f>
        <v>0</v>
      </c>
      <c r="HC95" s="1">
        <f>IF(INDEX('W2. Regional GDP data'!$E$8:$L$211,MATCH($A95,'W2. Regional GDP data'!$B$8:$B$211,0),MATCH(HC$7,'W2. Regional GDP data'!$E$7:$L$7,0))=HC$8,1,0)</f>
        <v>0</v>
      </c>
      <c r="HD95" s="1">
        <f>IF(INDEX('W2. Regional GDP data'!$E$8:$L$211,MATCH($A95,'W2. Regional GDP data'!$B$8:$B$211,0),MATCH(HD$7,'W2. Regional GDP data'!$E$7:$L$7,0))=HD$8,1,0)</f>
        <v>0</v>
      </c>
      <c r="HE95" s="1">
        <f>IF(INDEX('W2. Regional GDP data'!$E$8:$L$211,MATCH($A95,'W2. Regional GDP data'!$B$8:$B$211,0),MATCH(HE$7,'W2. Regional GDP data'!$E$7:$L$7,0))=HE$8,1,0)</f>
        <v>0</v>
      </c>
      <c r="HF95" s="1">
        <f>IF(INDEX('W2. Regional GDP data'!$E$8:$L$211,MATCH($A95,'W2. Regional GDP data'!$B$8:$B$211,0),MATCH(HF$7,'W2. Regional GDP data'!$E$7:$L$7,0))=HF$8,1,0)</f>
        <v>0</v>
      </c>
      <c r="HG95" s="1">
        <f>IF(INDEX('W2. Regional GDP data'!$E$8:$L$211,MATCH($A95,'W2. Regional GDP data'!$B$8:$B$211,0),MATCH(HG$7,'W2. Regional GDP data'!$E$7:$L$7,0))=HG$8,1,0)</f>
        <v>0</v>
      </c>
      <c r="HH95" s="1">
        <f>IF(INDEX('W2. Regional GDP data'!$E$8:$L$211,MATCH($A95,'W2. Regional GDP data'!$B$8:$B$211,0),MATCH(HH$7,'W2. Regional GDP data'!$E$7:$L$7,0))=HH$8,1,0)</f>
        <v>1</v>
      </c>
      <c r="HI95" s="1">
        <f>IF(INDEX('W2. Regional GDP data'!$E$8:$L$211,MATCH($A95,'W2. Regional GDP data'!$B$8:$B$211,0),MATCH(HI$7,'W2. Regional GDP data'!$E$7:$L$7,0))=HI$8,1,0)</f>
        <v>0</v>
      </c>
      <c r="HJ95" s="1">
        <f>IF(INDEX('W2. Regional GDP data'!$E$8:$L$211,MATCH($A95,'W2. Regional GDP data'!$B$8:$B$211,0),MATCH(HJ$7,'W2. Regional GDP data'!$E$7:$L$7,0))=HJ$8,1,0)</f>
        <v>0</v>
      </c>
      <c r="HK95" s="1">
        <f>IF(INDEX('W2. Regional GDP data'!$E$8:$L$211,MATCH($A95,'W2. Regional GDP data'!$B$8:$B$211,0),MATCH(HK$7,'W2. Regional GDP data'!$E$7:$L$7,0))=HK$8,1,0)</f>
        <v>0</v>
      </c>
      <c r="HL95" s="1">
        <f>IF(INDEX('W2. Regional GDP data'!$E$8:$L$211,MATCH($A95,'W2. Regional GDP data'!$B$8:$B$211,0),MATCH(HL$7,'W2. Regional GDP data'!$E$7:$L$7,0))=HL$8,1,0)</f>
        <v>0</v>
      </c>
      <c r="HM95" s="1">
        <f>IF(INDEX('W2. Regional GDP data'!$E$8:$L$211,MATCH($A95,'W2. Regional GDP data'!$B$8:$B$211,0),MATCH(HM$7,'W2. Regional GDP data'!$E$7:$L$7,0))=HM$8,1,0)</f>
        <v>0</v>
      </c>
      <c r="HN95" s="1">
        <f>IF(INDEX('W2. Regional GDP data'!$E$8:$L$211,MATCH($A95,'W2. Regional GDP data'!$B$8:$B$211,0),MATCH(HN$7,'W2. Regional GDP data'!$E$7:$L$7,0))=HN$8,1,0)</f>
        <v>0</v>
      </c>
      <c r="HO95" s="1">
        <f>IF(INDEX('W2. Regional GDP data'!$E$8:$L$211,MATCH($A95,'W2. Regional GDP data'!$B$8:$B$211,0),MATCH(HO$7,'W2. Regional GDP data'!$E$7:$L$7,0))=HO$8,1,0)</f>
        <v>0</v>
      </c>
      <c r="HP95" s="1">
        <f>IF(INDEX('W2. Regional GDP data'!$E$8:$L$211,MATCH($A95,'W2. Regional GDP data'!$B$8:$B$211,0),MATCH(HP$7,'W2. Regional GDP data'!$E$7:$L$7,0))=HP$8,1,0)</f>
        <v>0</v>
      </c>
      <c r="HQ95" s="1">
        <f>IF(INDEX('W2. Regional GDP data'!$E$8:$L$211,MATCH($A95,'W2. Regional GDP data'!$B$8:$B$211,0),MATCH(HQ$7,'W2. Regional GDP data'!$E$7:$L$7,0))=HQ$8,1,0)</f>
        <v>0</v>
      </c>
      <c r="HR95" s="1">
        <f>IF(INDEX('W2. Regional GDP data'!$E$8:$L$211,MATCH($A95,'W2. Regional GDP data'!$B$8:$B$211,0),MATCH(HR$7,'W2. Regional GDP data'!$E$7:$L$7,0))=HR$8,1,0)</f>
        <v>0</v>
      </c>
      <c r="HS95" s="1">
        <f>IF(INDEX('W2. Regional GDP data'!$E$8:$L$211,MATCH($A95,'W2. Regional GDP data'!$B$8:$B$211,0),MATCH(HS$7,'W2. Regional GDP data'!$E$7:$L$7,0))=HS$8,1,0)</f>
        <v>0</v>
      </c>
      <c r="HT95" s="1">
        <f>IF(INDEX('W2. Regional GDP data'!$E$8:$L$211,MATCH($A95,'W2. Regional GDP data'!$B$8:$B$211,0),MATCH(HT$7,'W2. Regional GDP data'!$E$7:$L$7,0))=HT$8,1,0)</f>
        <v>0</v>
      </c>
      <c r="HU95" s="1">
        <f>IF(INDEX('W2. Regional GDP data'!$E$8:$L$211,MATCH($A95,'W2. Regional GDP data'!$B$8:$B$211,0),MATCH(HU$7,'W2. Regional GDP data'!$E$7:$L$7,0))=HU$8,1,0)</f>
        <v>0</v>
      </c>
      <c r="HV95" s="1">
        <f>IF(INDEX('W2. Regional GDP data'!$E$8:$L$211,MATCH($A95,'W2. Regional GDP data'!$B$8:$B$211,0),MATCH(HV$7,'W2. Regional GDP data'!$E$7:$L$7,0))=HV$8,1,0)</f>
        <v>0</v>
      </c>
      <c r="HW95" s="1">
        <f>IF(INDEX('W2. Regional GDP data'!$E$8:$L$211,MATCH($A95,'W2. Regional GDP data'!$B$8:$B$211,0),MATCH(HW$7,'W2. Regional GDP data'!$E$7:$L$7,0))=HW$8,1,0)</f>
        <v>1</v>
      </c>
      <c r="HX95" s="1">
        <f>IF(INDEX('W2. Regional GDP data'!$E$8:$L$211,MATCH($A95,'W2. Regional GDP data'!$B$8:$B$211,0),MATCH(HX$7,'W2. Regional GDP data'!$E$7:$L$7,0))=HX$8,1,0)</f>
        <v>0</v>
      </c>
      <c r="HY95" s="1">
        <f>IF(INDEX('W2. Regional GDP data'!$E$8:$L$211,MATCH($A95,'W2. Regional GDP data'!$B$8:$B$211,0),MATCH(HY$7,'W2. Regional GDP data'!$E$7:$L$7,0))=HY$8,1,0)</f>
        <v>0</v>
      </c>
      <c r="HZ95" s="1">
        <f>IF(INDEX('W2. Regional GDP data'!$E$8:$L$211,MATCH($A95,'W2. Regional GDP data'!$B$8:$B$211,0),MATCH(HZ$7,'W2. Regional GDP data'!$E$7:$L$7,0))=HZ$8,1,0)</f>
        <v>0</v>
      </c>
      <c r="IA95" s="1">
        <f>IF(INDEX('W2. Regional GDP data'!$E$8:$L$211,MATCH($A95,'W2. Regional GDP data'!$B$8:$B$211,0),MATCH(IA$7,'W2. Regional GDP data'!$E$7:$L$7,0))=IA$8,1,0)</f>
        <v>0</v>
      </c>
      <c r="IB95" s="1">
        <f>IF(INDEX('W2. Regional GDP data'!$E$8:$L$211,MATCH($A95,'W2. Regional GDP data'!$B$8:$B$211,0),MATCH(IB$7,'W2. Regional GDP data'!$E$7:$L$7,0))=IB$8,1,0)</f>
        <v>1</v>
      </c>
      <c r="IC95" s="1">
        <v>1</v>
      </c>
    </row>
    <row r="96" spans="1:237">
      <c r="A96" s="1" t="s">
        <v>164</v>
      </c>
      <c r="B96" s="1" t="s">
        <v>381</v>
      </c>
      <c r="C96" s="1">
        <f t="shared" si="68"/>
        <v>0</v>
      </c>
      <c r="D96" s="1">
        <f t="shared" si="92"/>
        <v>0</v>
      </c>
      <c r="E96" s="1">
        <f t="shared" si="92"/>
        <v>0</v>
      </c>
      <c r="F96" s="1">
        <f t="shared" si="92"/>
        <v>0</v>
      </c>
      <c r="G96" s="1">
        <f t="shared" si="92"/>
        <v>0</v>
      </c>
      <c r="H96" s="1">
        <f t="shared" si="92"/>
        <v>0</v>
      </c>
      <c r="I96" s="1">
        <f t="shared" si="92"/>
        <v>0</v>
      </c>
      <c r="J96" s="1">
        <f t="shared" si="92"/>
        <v>0</v>
      </c>
      <c r="K96" s="1">
        <f t="shared" si="92"/>
        <v>0</v>
      </c>
      <c r="L96" s="1">
        <f t="shared" si="92"/>
        <v>0</v>
      </c>
      <c r="M96" s="1">
        <f t="shared" si="92"/>
        <v>0</v>
      </c>
      <c r="N96" s="1">
        <f t="shared" si="92"/>
        <v>0</v>
      </c>
      <c r="O96" s="1">
        <f t="shared" si="92"/>
        <v>0</v>
      </c>
      <c r="P96" s="1">
        <f t="shared" si="92"/>
        <v>0</v>
      </c>
      <c r="Q96" s="1">
        <f t="shared" si="92"/>
        <v>0</v>
      </c>
      <c r="R96" s="1">
        <f t="shared" si="92"/>
        <v>0</v>
      </c>
      <c r="S96" s="1">
        <f t="shared" si="92"/>
        <v>0</v>
      </c>
      <c r="T96" s="1">
        <f t="shared" si="92"/>
        <v>0</v>
      </c>
      <c r="U96" s="1">
        <f t="shared" si="92"/>
        <v>0</v>
      </c>
      <c r="V96" s="1">
        <f t="shared" si="92"/>
        <v>0</v>
      </c>
      <c r="W96" s="1">
        <f t="shared" si="92"/>
        <v>0</v>
      </c>
      <c r="X96" s="1">
        <f t="shared" si="92"/>
        <v>0</v>
      </c>
      <c r="Y96" s="1">
        <f t="shared" si="92"/>
        <v>0</v>
      </c>
      <c r="Z96" s="1">
        <f t="shared" si="92"/>
        <v>0</v>
      </c>
      <c r="AA96" s="1">
        <f t="shared" si="92"/>
        <v>0</v>
      </c>
      <c r="AB96" s="1">
        <f t="shared" si="92"/>
        <v>0</v>
      </c>
      <c r="AC96" s="1">
        <f t="shared" si="92"/>
        <v>0</v>
      </c>
      <c r="AD96" s="1">
        <f t="shared" si="92"/>
        <v>0</v>
      </c>
      <c r="AE96" s="1">
        <f t="shared" si="92"/>
        <v>0</v>
      </c>
      <c r="AF96" s="1">
        <f t="shared" si="92"/>
        <v>0</v>
      </c>
      <c r="AG96" s="1">
        <f t="shared" si="92"/>
        <v>0</v>
      </c>
      <c r="AH96" s="1">
        <f t="shared" si="92"/>
        <v>0</v>
      </c>
      <c r="AI96" s="1">
        <f t="shared" si="92"/>
        <v>0</v>
      </c>
      <c r="AJ96" s="1">
        <f t="shared" si="92"/>
        <v>0</v>
      </c>
      <c r="AK96" s="1">
        <f t="shared" si="92"/>
        <v>0</v>
      </c>
      <c r="AL96" s="1">
        <f t="shared" si="92"/>
        <v>0</v>
      </c>
      <c r="AM96" s="1">
        <f t="shared" si="92"/>
        <v>0</v>
      </c>
      <c r="AN96" s="1">
        <f t="shared" si="92"/>
        <v>0</v>
      </c>
      <c r="AO96" s="1">
        <f t="shared" si="92"/>
        <v>0</v>
      </c>
      <c r="AP96" s="1">
        <f t="shared" si="92"/>
        <v>0</v>
      </c>
      <c r="AQ96" s="1">
        <f t="shared" si="92"/>
        <v>0</v>
      </c>
      <c r="AR96" s="1">
        <f t="shared" si="92"/>
        <v>0</v>
      </c>
      <c r="AS96" s="1">
        <f t="shared" si="92"/>
        <v>0</v>
      </c>
      <c r="AT96" s="1">
        <f t="shared" si="92"/>
        <v>0</v>
      </c>
      <c r="AU96" s="1">
        <f t="shared" si="92"/>
        <v>0</v>
      </c>
      <c r="AV96" s="1">
        <f t="shared" si="92"/>
        <v>0</v>
      </c>
      <c r="AW96" s="1">
        <f t="shared" si="92"/>
        <v>0</v>
      </c>
      <c r="AX96" s="1">
        <f t="shared" si="92"/>
        <v>0</v>
      </c>
      <c r="AY96" s="1">
        <f t="shared" si="92"/>
        <v>0</v>
      </c>
      <c r="AZ96" s="1">
        <f t="shared" si="92"/>
        <v>0</v>
      </c>
      <c r="BA96" s="1">
        <f t="shared" si="92"/>
        <v>0</v>
      </c>
      <c r="BB96" s="1">
        <f t="shared" si="92"/>
        <v>0</v>
      </c>
      <c r="BC96" s="1">
        <f t="shared" si="92"/>
        <v>0</v>
      </c>
      <c r="BD96" s="1">
        <f t="shared" si="92"/>
        <v>0</v>
      </c>
      <c r="BE96" s="1">
        <f t="shared" si="92"/>
        <v>0</v>
      </c>
      <c r="BF96" s="1">
        <f t="shared" si="92"/>
        <v>0</v>
      </c>
      <c r="BG96" s="1">
        <f t="shared" si="92"/>
        <v>0</v>
      </c>
      <c r="BH96" s="1">
        <f t="shared" si="92"/>
        <v>0</v>
      </c>
      <c r="BI96" s="1">
        <f t="shared" si="92"/>
        <v>0</v>
      </c>
      <c r="BJ96" s="1">
        <f t="shared" si="92"/>
        <v>0</v>
      </c>
      <c r="BK96" s="1">
        <f t="shared" si="92"/>
        <v>0</v>
      </c>
      <c r="BL96" s="1">
        <f t="shared" si="92"/>
        <v>0</v>
      </c>
      <c r="BM96" s="1">
        <f t="shared" si="92"/>
        <v>0</v>
      </c>
      <c r="BN96" s="1">
        <f t="shared" si="92"/>
        <v>0</v>
      </c>
      <c r="BO96" s="1">
        <f t="shared" si="92"/>
        <v>0</v>
      </c>
      <c r="BP96" s="1">
        <f t="shared" si="90"/>
        <v>0</v>
      </c>
      <c r="BQ96" s="1">
        <f t="shared" si="90"/>
        <v>0</v>
      </c>
      <c r="BR96" s="1">
        <f t="shared" si="90"/>
        <v>0</v>
      </c>
      <c r="BS96" s="1">
        <f t="shared" si="90"/>
        <v>0</v>
      </c>
      <c r="BT96" s="1">
        <f t="shared" si="90"/>
        <v>0</v>
      </c>
      <c r="BU96" s="1">
        <f t="shared" si="90"/>
        <v>0</v>
      </c>
      <c r="BV96" s="1">
        <f t="shared" si="90"/>
        <v>0</v>
      </c>
      <c r="BW96" s="1">
        <f t="shared" si="90"/>
        <v>0</v>
      </c>
      <c r="BX96" s="1">
        <f t="shared" si="90"/>
        <v>0</v>
      </c>
      <c r="BY96" s="1">
        <f t="shared" si="90"/>
        <v>0</v>
      </c>
      <c r="BZ96" s="1">
        <f t="shared" si="90"/>
        <v>0</v>
      </c>
      <c r="CA96" s="1">
        <f t="shared" si="90"/>
        <v>0</v>
      </c>
      <c r="CB96" s="1">
        <f t="shared" si="90"/>
        <v>0</v>
      </c>
      <c r="CC96" s="1">
        <f t="shared" si="90"/>
        <v>0</v>
      </c>
      <c r="CD96" s="1">
        <f t="shared" si="90"/>
        <v>0</v>
      </c>
      <c r="CE96" s="1">
        <f t="shared" si="90"/>
        <v>0</v>
      </c>
      <c r="CF96" s="1">
        <f t="shared" si="90"/>
        <v>0</v>
      </c>
      <c r="CG96" s="1">
        <f t="shared" si="90"/>
        <v>0</v>
      </c>
      <c r="CH96" s="1">
        <f t="shared" si="90"/>
        <v>0</v>
      </c>
      <c r="CI96" s="1">
        <f t="shared" si="90"/>
        <v>0</v>
      </c>
      <c r="CJ96" s="1">
        <f t="shared" si="90"/>
        <v>0</v>
      </c>
      <c r="CK96" s="1">
        <f t="shared" si="90"/>
        <v>0</v>
      </c>
      <c r="CL96" s="1">
        <f t="shared" si="90"/>
        <v>1</v>
      </c>
      <c r="CM96" s="1">
        <f t="shared" si="90"/>
        <v>0</v>
      </c>
      <c r="CN96" s="1">
        <f t="shared" si="90"/>
        <v>0</v>
      </c>
      <c r="CO96" s="1">
        <f t="shared" si="90"/>
        <v>0</v>
      </c>
      <c r="CP96" s="1">
        <f t="shared" si="90"/>
        <v>0</v>
      </c>
      <c r="CQ96" s="1">
        <f t="shared" si="90"/>
        <v>0</v>
      </c>
      <c r="CR96" s="1">
        <f t="shared" si="90"/>
        <v>0</v>
      </c>
      <c r="CS96" s="1">
        <f t="shared" si="90"/>
        <v>0</v>
      </c>
      <c r="CT96" s="1">
        <f t="shared" si="90"/>
        <v>0</v>
      </c>
      <c r="CU96" s="1">
        <f t="shared" si="90"/>
        <v>0</v>
      </c>
      <c r="CV96" s="1">
        <f t="shared" si="90"/>
        <v>0</v>
      </c>
      <c r="CW96" s="1">
        <f t="shared" si="90"/>
        <v>0</v>
      </c>
      <c r="CX96" s="1">
        <f t="shared" si="90"/>
        <v>0</v>
      </c>
      <c r="CY96" s="1">
        <f t="shared" si="90"/>
        <v>0</v>
      </c>
      <c r="CZ96" s="1">
        <f t="shared" si="90"/>
        <v>0</v>
      </c>
      <c r="DA96" s="1">
        <f t="shared" si="90"/>
        <v>0</v>
      </c>
      <c r="DB96" s="1">
        <f t="shared" si="90"/>
        <v>0</v>
      </c>
      <c r="DC96" s="1">
        <f t="shared" si="90"/>
        <v>0</v>
      </c>
      <c r="DD96" s="1">
        <f t="shared" si="90"/>
        <v>0</v>
      </c>
      <c r="DE96" s="1">
        <f t="shared" si="90"/>
        <v>0</v>
      </c>
      <c r="DF96" s="1">
        <f t="shared" si="90"/>
        <v>0</v>
      </c>
      <c r="DG96" s="1">
        <f t="shared" si="90"/>
        <v>0</v>
      </c>
      <c r="DH96" s="1">
        <f t="shared" si="90"/>
        <v>0</v>
      </c>
      <c r="DI96" s="1">
        <f t="shared" si="90"/>
        <v>0</v>
      </c>
      <c r="DJ96" s="1">
        <f t="shared" si="90"/>
        <v>0</v>
      </c>
      <c r="DK96" s="1">
        <f t="shared" si="90"/>
        <v>0</v>
      </c>
      <c r="DL96" s="1">
        <f t="shared" si="90"/>
        <v>0</v>
      </c>
      <c r="DM96" s="1">
        <f t="shared" si="90"/>
        <v>0</v>
      </c>
      <c r="DN96" s="1">
        <f t="shared" si="90"/>
        <v>0</v>
      </c>
      <c r="DO96" s="1">
        <f t="shared" si="90"/>
        <v>0</v>
      </c>
      <c r="DP96" s="1">
        <f t="shared" si="90"/>
        <v>0</v>
      </c>
      <c r="DQ96" s="1">
        <f t="shared" si="90"/>
        <v>0</v>
      </c>
      <c r="DR96" s="1">
        <f t="shared" si="90"/>
        <v>0</v>
      </c>
      <c r="DS96" s="1">
        <f t="shared" si="90"/>
        <v>0</v>
      </c>
      <c r="DT96" s="1">
        <f t="shared" si="90"/>
        <v>0</v>
      </c>
      <c r="DU96" s="1">
        <f t="shared" si="90"/>
        <v>0</v>
      </c>
      <c r="DV96" s="1">
        <f t="shared" si="90"/>
        <v>0</v>
      </c>
      <c r="DW96" s="1">
        <f t="shared" si="90"/>
        <v>0</v>
      </c>
      <c r="DX96" s="1">
        <f t="shared" si="90"/>
        <v>0</v>
      </c>
      <c r="DY96" s="1">
        <f t="shared" si="90"/>
        <v>0</v>
      </c>
      <c r="DZ96" s="1">
        <f t="shared" si="90"/>
        <v>0</v>
      </c>
      <c r="EA96" s="1">
        <f t="shared" si="93"/>
        <v>0</v>
      </c>
      <c r="EB96" s="1">
        <f t="shared" si="93"/>
        <v>0</v>
      </c>
      <c r="EC96" s="1">
        <f t="shared" si="93"/>
        <v>0</v>
      </c>
      <c r="ED96" s="1">
        <f t="shared" si="93"/>
        <v>0</v>
      </c>
      <c r="EE96" s="1">
        <f t="shared" si="93"/>
        <v>0</v>
      </c>
      <c r="EF96" s="1">
        <f t="shared" si="93"/>
        <v>0</v>
      </c>
      <c r="EG96" s="1">
        <f t="shared" si="93"/>
        <v>0</v>
      </c>
      <c r="EH96" s="1">
        <f t="shared" si="93"/>
        <v>0</v>
      </c>
      <c r="EI96" s="1">
        <f t="shared" si="93"/>
        <v>0</v>
      </c>
      <c r="EJ96" s="1">
        <f t="shared" si="93"/>
        <v>0</v>
      </c>
      <c r="EK96" s="1">
        <f t="shared" si="93"/>
        <v>0</v>
      </c>
      <c r="EL96" s="1">
        <f t="shared" si="93"/>
        <v>0</v>
      </c>
      <c r="EM96" s="1">
        <f t="shared" si="93"/>
        <v>0</v>
      </c>
      <c r="EN96" s="1">
        <f t="shared" si="93"/>
        <v>0</v>
      </c>
      <c r="EO96" s="1">
        <f t="shared" si="93"/>
        <v>0</v>
      </c>
      <c r="EP96" s="1">
        <f t="shared" si="93"/>
        <v>0</v>
      </c>
      <c r="EQ96" s="1">
        <f t="shared" si="93"/>
        <v>0</v>
      </c>
      <c r="ER96" s="1">
        <f t="shared" si="93"/>
        <v>0</v>
      </c>
      <c r="ES96" s="1">
        <f t="shared" si="93"/>
        <v>0</v>
      </c>
      <c r="ET96" s="1">
        <f t="shared" si="93"/>
        <v>0</v>
      </c>
      <c r="EU96" s="1">
        <f t="shared" si="93"/>
        <v>0</v>
      </c>
      <c r="EV96" s="1">
        <f t="shared" si="93"/>
        <v>0</v>
      </c>
      <c r="EW96" s="1">
        <f t="shared" si="93"/>
        <v>0</v>
      </c>
      <c r="EX96" s="1">
        <f t="shared" si="93"/>
        <v>0</v>
      </c>
      <c r="EY96" s="1">
        <f t="shared" si="93"/>
        <v>0</v>
      </c>
      <c r="EZ96" s="1">
        <f t="shared" si="93"/>
        <v>0</v>
      </c>
      <c r="FA96" s="1">
        <f t="shared" si="93"/>
        <v>0</v>
      </c>
      <c r="FB96" s="1">
        <f t="shared" si="93"/>
        <v>0</v>
      </c>
      <c r="FC96" s="1">
        <f t="shared" si="93"/>
        <v>0</v>
      </c>
      <c r="FD96" s="1">
        <f t="shared" si="93"/>
        <v>0</v>
      </c>
      <c r="FE96" s="1">
        <f t="shared" si="93"/>
        <v>0</v>
      </c>
      <c r="FF96" s="1">
        <f t="shared" si="93"/>
        <v>0</v>
      </c>
      <c r="FG96" s="1">
        <f t="shared" si="93"/>
        <v>0</v>
      </c>
      <c r="FH96" s="1">
        <f t="shared" si="93"/>
        <v>0</v>
      </c>
      <c r="FI96" s="1">
        <f t="shared" si="93"/>
        <v>0</v>
      </c>
      <c r="FJ96" s="1">
        <f t="shared" si="93"/>
        <v>0</v>
      </c>
      <c r="FK96" s="1">
        <f t="shared" si="93"/>
        <v>0</v>
      </c>
      <c r="FL96" s="1">
        <f t="shared" si="93"/>
        <v>0</v>
      </c>
      <c r="FM96" s="1">
        <f t="shared" si="93"/>
        <v>0</v>
      </c>
      <c r="FN96" s="1">
        <f t="shared" si="93"/>
        <v>0</v>
      </c>
      <c r="FO96" s="1">
        <f t="shared" si="93"/>
        <v>0</v>
      </c>
      <c r="FP96" s="1">
        <f t="shared" si="93"/>
        <v>0</v>
      </c>
      <c r="FQ96" s="1">
        <f t="shared" si="93"/>
        <v>0</v>
      </c>
      <c r="FR96" s="1">
        <f t="shared" si="93"/>
        <v>0</v>
      </c>
      <c r="FS96" s="1">
        <f t="shared" si="93"/>
        <v>0</v>
      </c>
      <c r="FT96" s="1">
        <f t="shared" si="93"/>
        <v>0</v>
      </c>
      <c r="FU96" s="1">
        <f t="shared" si="93"/>
        <v>0</v>
      </c>
      <c r="FV96" s="1">
        <f t="shared" si="93"/>
        <v>0</v>
      </c>
      <c r="FW96" s="1">
        <f t="shared" si="93"/>
        <v>0</v>
      </c>
      <c r="FX96" s="1">
        <f t="shared" si="93"/>
        <v>0</v>
      </c>
      <c r="FY96" s="1">
        <f t="shared" si="93"/>
        <v>0</v>
      </c>
      <c r="FZ96" s="1">
        <f t="shared" si="93"/>
        <v>0</v>
      </c>
      <c r="GA96" s="1">
        <f t="shared" si="93"/>
        <v>0</v>
      </c>
      <c r="GB96" s="1">
        <f t="shared" si="93"/>
        <v>0</v>
      </c>
      <c r="GC96" s="1">
        <f t="shared" si="93"/>
        <v>0</v>
      </c>
      <c r="GD96" s="1">
        <f t="shared" si="93"/>
        <v>0</v>
      </c>
      <c r="GE96" s="1">
        <f t="shared" si="93"/>
        <v>0</v>
      </c>
      <c r="GF96" s="1">
        <f t="shared" si="93"/>
        <v>0</v>
      </c>
      <c r="GG96" s="1">
        <f t="shared" si="93"/>
        <v>0</v>
      </c>
      <c r="GH96" s="1">
        <f t="shared" si="93"/>
        <v>0</v>
      </c>
      <c r="GI96" s="1">
        <f t="shared" si="93"/>
        <v>0</v>
      </c>
      <c r="GJ96" s="1">
        <f t="shared" si="93"/>
        <v>0</v>
      </c>
      <c r="GK96" s="1">
        <f t="shared" si="93"/>
        <v>0</v>
      </c>
      <c r="GL96" s="1">
        <f t="shared" si="93"/>
        <v>0</v>
      </c>
      <c r="GM96" s="1">
        <f t="shared" si="91"/>
        <v>0</v>
      </c>
      <c r="GN96" s="1">
        <f t="shared" si="91"/>
        <v>0</v>
      </c>
      <c r="GO96" s="1">
        <f t="shared" si="91"/>
        <v>0</v>
      </c>
      <c r="GP96" s="1">
        <f t="shared" si="91"/>
        <v>0</v>
      </c>
      <c r="GQ96" s="1">
        <f t="shared" si="91"/>
        <v>0</v>
      </c>
      <c r="GR96" s="1">
        <f t="shared" si="91"/>
        <v>0</v>
      </c>
      <c r="GS96" s="1">
        <f t="shared" si="91"/>
        <v>0</v>
      </c>
      <c r="GT96" s="1">
        <f t="shared" si="91"/>
        <v>0</v>
      </c>
      <c r="GU96" s="1">
        <f t="shared" si="91"/>
        <v>0</v>
      </c>
      <c r="GV96" s="1">
        <f t="shared" si="91"/>
        <v>0</v>
      </c>
      <c r="GW96" s="1">
        <f t="shared" si="91"/>
        <v>0</v>
      </c>
      <c r="GX96" s="1">
        <f t="shared" si="91"/>
        <v>0</v>
      </c>
      <c r="GY96" s="1">
        <f>IF(INDEX('W2. Regional GDP data'!$E$8:$L$211,MATCH($A96,'W2. Regional GDP data'!$B$8:$B$211,0),MATCH(GY$7,'W2. Regional GDP data'!$E$7:$L$7,0))=GY$8,1,0)</f>
        <v>0</v>
      </c>
      <c r="GZ96" s="1">
        <f>IF(INDEX('W2. Regional GDP data'!$E$8:$L$211,MATCH($A96,'W2. Regional GDP data'!$B$8:$B$211,0),MATCH(GZ$7,'W2. Regional GDP data'!$E$7:$L$7,0))=GZ$8,1,0)</f>
        <v>0</v>
      </c>
      <c r="HA96" s="1">
        <f>IF(INDEX('W2. Regional GDP data'!$E$8:$L$211,MATCH($A96,'W2. Regional GDP data'!$B$8:$B$211,0),MATCH(HA$7,'W2. Regional GDP data'!$E$7:$L$7,0))=HA$8,1,0)</f>
        <v>0</v>
      </c>
      <c r="HB96" s="1">
        <f>IF(INDEX('W2. Regional GDP data'!$E$8:$L$211,MATCH($A96,'W2. Regional GDP data'!$B$8:$B$211,0),MATCH(HB$7,'W2. Regional GDP data'!$E$7:$L$7,0))=HB$8,1,0)</f>
        <v>0</v>
      </c>
      <c r="HC96" s="1">
        <f>IF(INDEX('W2. Regional GDP data'!$E$8:$L$211,MATCH($A96,'W2. Regional GDP data'!$B$8:$B$211,0),MATCH(HC$7,'W2. Regional GDP data'!$E$7:$L$7,0))=HC$8,1,0)</f>
        <v>0</v>
      </c>
      <c r="HD96" s="1">
        <f>IF(INDEX('W2. Regional GDP data'!$E$8:$L$211,MATCH($A96,'W2. Regional GDP data'!$B$8:$B$211,0),MATCH(HD$7,'W2. Regional GDP data'!$E$7:$L$7,0))=HD$8,1,0)</f>
        <v>0</v>
      </c>
      <c r="HE96" s="1">
        <f>IF(INDEX('W2. Regional GDP data'!$E$8:$L$211,MATCH($A96,'W2. Regional GDP data'!$B$8:$B$211,0),MATCH(HE$7,'W2. Regional GDP data'!$E$7:$L$7,0))=HE$8,1,0)</f>
        <v>0</v>
      </c>
      <c r="HF96" s="1">
        <f>IF(INDEX('W2. Regional GDP data'!$E$8:$L$211,MATCH($A96,'W2. Regional GDP data'!$B$8:$B$211,0),MATCH(HF$7,'W2. Regional GDP data'!$E$7:$L$7,0))=HF$8,1,0)</f>
        <v>0</v>
      </c>
      <c r="HG96" s="1">
        <f>IF(INDEX('W2. Regional GDP data'!$E$8:$L$211,MATCH($A96,'W2. Regional GDP data'!$B$8:$B$211,0),MATCH(HG$7,'W2. Regional GDP data'!$E$7:$L$7,0))=HG$8,1,0)</f>
        <v>0</v>
      </c>
      <c r="HH96" s="1">
        <f>IF(INDEX('W2. Regional GDP data'!$E$8:$L$211,MATCH($A96,'W2. Regional GDP data'!$B$8:$B$211,0),MATCH(HH$7,'W2. Regional GDP data'!$E$7:$L$7,0))=HH$8,1,0)</f>
        <v>0</v>
      </c>
      <c r="HI96" s="1">
        <f>IF(INDEX('W2. Regional GDP data'!$E$8:$L$211,MATCH($A96,'W2. Regional GDP data'!$B$8:$B$211,0),MATCH(HI$7,'W2. Regional GDP data'!$E$7:$L$7,0))=HI$8,1,0)</f>
        <v>0</v>
      </c>
      <c r="HJ96" s="1">
        <f>IF(INDEX('W2. Regional GDP data'!$E$8:$L$211,MATCH($A96,'W2. Regional GDP data'!$B$8:$B$211,0),MATCH(HJ$7,'W2. Regional GDP data'!$E$7:$L$7,0))=HJ$8,1,0)</f>
        <v>0</v>
      </c>
      <c r="HK96" s="1">
        <f>IF(INDEX('W2. Regional GDP data'!$E$8:$L$211,MATCH($A96,'W2. Regional GDP data'!$B$8:$B$211,0),MATCH(HK$7,'W2. Regional GDP data'!$E$7:$L$7,0))=HK$8,1,0)</f>
        <v>1</v>
      </c>
      <c r="HL96" s="1">
        <f>IF(INDEX('W2. Regional GDP data'!$E$8:$L$211,MATCH($A96,'W2. Regional GDP data'!$B$8:$B$211,0),MATCH(HL$7,'W2. Regional GDP data'!$E$7:$L$7,0))=HL$8,1,0)</f>
        <v>0</v>
      </c>
      <c r="HM96" s="1">
        <f>IF(INDEX('W2. Regional GDP data'!$E$8:$L$211,MATCH($A96,'W2. Regional GDP data'!$B$8:$B$211,0),MATCH(HM$7,'W2. Regional GDP data'!$E$7:$L$7,0))=HM$8,1,0)</f>
        <v>0</v>
      </c>
      <c r="HN96" s="1">
        <f>IF(INDEX('W2. Regional GDP data'!$E$8:$L$211,MATCH($A96,'W2. Regional GDP data'!$B$8:$B$211,0),MATCH(HN$7,'W2. Regional GDP data'!$E$7:$L$7,0))=HN$8,1,0)</f>
        <v>0</v>
      </c>
      <c r="HO96" s="1">
        <f>IF(INDEX('W2. Regional GDP data'!$E$8:$L$211,MATCH($A96,'W2. Regional GDP data'!$B$8:$B$211,0),MATCH(HO$7,'W2. Regional GDP data'!$E$7:$L$7,0))=HO$8,1,0)</f>
        <v>0</v>
      </c>
      <c r="HP96" s="1">
        <f>IF(INDEX('W2. Regional GDP data'!$E$8:$L$211,MATCH($A96,'W2. Regional GDP data'!$B$8:$B$211,0),MATCH(HP$7,'W2. Regional GDP data'!$E$7:$L$7,0))=HP$8,1,0)</f>
        <v>0</v>
      </c>
      <c r="HQ96" s="1">
        <f>IF(INDEX('W2. Regional GDP data'!$E$8:$L$211,MATCH($A96,'W2. Regional GDP data'!$B$8:$B$211,0),MATCH(HQ$7,'W2. Regional GDP data'!$E$7:$L$7,0))=HQ$8,1,0)</f>
        <v>0</v>
      </c>
      <c r="HR96" s="1">
        <f>IF(INDEX('W2. Regional GDP data'!$E$8:$L$211,MATCH($A96,'W2. Regional GDP data'!$B$8:$B$211,0),MATCH(HR$7,'W2. Regional GDP data'!$E$7:$L$7,0))=HR$8,1,0)</f>
        <v>0</v>
      </c>
      <c r="HS96" s="1">
        <f>IF(INDEX('W2. Regional GDP data'!$E$8:$L$211,MATCH($A96,'W2. Regional GDP data'!$B$8:$B$211,0),MATCH(HS$7,'W2. Regional GDP data'!$E$7:$L$7,0))=HS$8,1,0)</f>
        <v>0</v>
      </c>
      <c r="HT96" s="1">
        <f>IF(INDEX('W2. Regional GDP data'!$E$8:$L$211,MATCH($A96,'W2. Regional GDP data'!$B$8:$B$211,0),MATCH(HT$7,'W2. Regional GDP data'!$E$7:$L$7,0))=HT$8,1,0)</f>
        <v>0</v>
      </c>
      <c r="HU96" s="1">
        <f>IF(INDEX('W2. Regional GDP data'!$E$8:$L$211,MATCH($A96,'W2. Regional GDP data'!$B$8:$B$211,0),MATCH(HU$7,'W2. Regional GDP data'!$E$7:$L$7,0))=HU$8,1,0)</f>
        <v>0</v>
      </c>
      <c r="HV96" s="1">
        <f>IF(INDEX('W2. Regional GDP data'!$E$8:$L$211,MATCH($A96,'W2. Regional GDP data'!$B$8:$B$211,0),MATCH(HV$7,'W2. Regional GDP data'!$E$7:$L$7,0))=HV$8,1,0)</f>
        <v>0</v>
      </c>
      <c r="HW96" s="1">
        <f>IF(INDEX('W2. Regional GDP data'!$E$8:$L$211,MATCH($A96,'W2. Regional GDP data'!$B$8:$B$211,0),MATCH(HW$7,'W2. Regional GDP data'!$E$7:$L$7,0))=HW$8,1,0)</f>
        <v>0</v>
      </c>
      <c r="HX96" s="1">
        <f>IF(INDEX('W2. Regional GDP data'!$E$8:$L$211,MATCH($A96,'W2. Regional GDP data'!$B$8:$B$211,0),MATCH(HX$7,'W2. Regional GDP data'!$E$7:$L$7,0))=HX$8,1,0)</f>
        <v>1</v>
      </c>
      <c r="HY96" s="1">
        <f>IF(INDEX('W2. Regional GDP data'!$E$8:$L$211,MATCH($A96,'W2. Regional GDP data'!$B$8:$B$211,0),MATCH(HY$7,'W2. Regional GDP data'!$E$7:$L$7,0))=HY$8,1,0)</f>
        <v>0</v>
      </c>
      <c r="HZ96" s="1">
        <f>IF(INDEX('W2. Regional GDP data'!$E$8:$L$211,MATCH($A96,'W2. Regional GDP data'!$B$8:$B$211,0),MATCH(HZ$7,'W2. Regional GDP data'!$E$7:$L$7,0))=HZ$8,1,0)</f>
        <v>0</v>
      </c>
      <c r="IA96" s="1">
        <f>IF(INDEX('W2. Regional GDP data'!$E$8:$L$211,MATCH($A96,'W2. Regional GDP data'!$B$8:$B$211,0),MATCH(IA$7,'W2. Regional GDP data'!$E$7:$L$7,0))=IA$8,1,0)</f>
        <v>1</v>
      </c>
      <c r="IB96" s="1">
        <f>IF(INDEX('W2. Regional GDP data'!$E$8:$L$211,MATCH($A96,'W2. Regional GDP data'!$B$8:$B$211,0),MATCH(IB$7,'W2. Regional GDP data'!$E$7:$L$7,0))=IB$8,1,0)</f>
        <v>0</v>
      </c>
      <c r="IC96" s="1">
        <v>1</v>
      </c>
    </row>
    <row r="97" spans="1:237">
      <c r="A97" s="1" t="s">
        <v>495</v>
      </c>
      <c r="B97" s="1" t="s">
        <v>0</v>
      </c>
      <c r="C97" s="1">
        <f t="shared" si="68"/>
        <v>0</v>
      </c>
      <c r="D97" s="1">
        <f t="shared" si="92"/>
        <v>0</v>
      </c>
      <c r="E97" s="1">
        <f t="shared" si="92"/>
        <v>0</v>
      </c>
      <c r="F97" s="1">
        <f t="shared" si="92"/>
        <v>0</v>
      </c>
      <c r="G97" s="1">
        <f t="shared" si="92"/>
        <v>0</v>
      </c>
      <c r="H97" s="1">
        <f t="shared" si="92"/>
        <v>0</v>
      </c>
      <c r="I97" s="1">
        <f t="shared" si="92"/>
        <v>0</v>
      </c>
      <c r="J97" s="1">
        <f t="shared" si="92"/>
        <v>0</v>
      </c>
      <c r="K97" s="1">
        <f t="shared" si="92"/>
        <v>0</v>
      </c>
      <c r="L97" s="1">
        <f t="shared" si="92"/>
        <v>0</v>
      </c>
      <c r="M97" s="1">
        <f t="shared" si="92"/>
        <v>0</v>
      </c>
      <c r="N97" s="1">
        <f t="shared" si="92"/>
        <v>0</v>
      </c>
      <c r="O97" s="1">
        <f t="shared" si="92"/>
        <v>0</v>
      </c>
      <c r="P97" s="1">
        <f t="shared" si="92"/>
        <v>0</v>
      </c>
      <c r="Q97" s="1">
        <f t="shared" si="92"/>
        <v>0</v>
      </c>
      <c r="R97" s="1">
        <f t="shared" si="92"/>
        <v>0</v>
      </c>
      <c r="S97" s="1">
        <f t="shared" si="92"/>
        <v>0</v>
      </c>
      <c r="T97" s="1">
        <f t="shared" si="92"/>
        <v>0</v>
      </c>
      <c r="U97" s="1">
        <f t="shared" si="92"/>
        <v>0</v>
      </c>
      <c r="V97" s="1">
        <f t="shared" si="92"/>
        <v>0</v>
      </c>
      <c r="W97" s="1">
        <f t="shared" si="92"/>
        <v>0</v>
      </c>
      <c r="X97" s="1">
        <f t="shared" si="92"/>
        <v>0</v>
      </c>
      <c r="Y97" s="1">
        <f t="shared" si="92"/>
        <v>0</v>
      </c>
      <c r="Z97" s="1">
        <f t="shared" si="92"/>
        <v>0</v>
      </c>
      <c r="AA97" s="1">
        <f t="shared" si="92"/>
        <v>0</v>
      </c>
      <c r="AB97" s="1">
        <f t="shared" si="92"/>
        <v>0</v>
      </c>
      <c r="AC97" s="1">
        <f t="shared" si="92"/>
        <v>0</v>
      </c>
      <c r="AD97" s="1">
        <f t="shared" si="92"/>
        <v>0</v>
      </c>
      <c r="AE97" s="1">
        <f t="shared" si="92"/>
        <v>0</v>
      </c>
      <c r="AF97" s="1">
        <f t="shared" si="92"/>
        <v>0</v>
      </c>
      <c r="AG97" s="1">
        <f t="shared" si="92"/>
        <v>0</v>
      </c>
      <c r="AH97" s="1">
        <f t="shared" si="92"/>
        <v>0</v>
      </c>
      <c r="AI97" s="1">
        <f t="shared" si="92"/>
        <v>0</v>
      </c>
      <c r="AJ97" s="1">
        <f t="shared" si="92"/>
        <v>0</v>
      </c>
      <c r="AK97" s="1">
        <f t="shared" si="92"/>
        <v>0</v>
      </c>
      <c r="AL97" s="1">
        <f t="shared" si="92"/>
        <v>0</v>
      </c>
      <c r="AM97" s="1">
        <f t="shared" si="92"/>
        <v>0</v>
      </c>
      <c r="AN97" s="1">
        <f t="shared" si="92"/>
        <v>0</v>
      </c>
      <c r="AO97" s="1">
        <f t="shared" si="92"/>
        <v>0</v>
      </c>
      <c r="AP97" s="1">
        <f t="shared" si="92"/>
        <v>0</v>
      </c>
      <c r="AQ97" s="1">
        <f t="shared" si="92"/>
        <v>0</v>
      </c>
      <c r="AR97" s="1">
        <f t="shared" si="92"/>
        <v>0</v>
      </c>
      <c r="AS97" s="1">
        <f t="shared" si="92"/>
        <v>0</v>
      </c>
      <c r="AT97" s="1">
        <f t="shared" si="92"/>
        <v>0</v>
      </c>
      <c r="AU97" s="1">
        <f t="shared" si="92"/>
        <v>0</v>
      </c>
      <c r="AV97" s="1">
        <f t="shared" si="92"/>
        <v>0</v>
      </c>
      <c r="AW97" s="1">
        <f t="shared" si="92"/>
        <v>0</v>
      </c>
      <c r="AX97" s="1">
        <f t="shared" si="92"/>
        <v>0</v>
      </c>
      <c r="AY97" s="1">
        <f t="shared" si="92"/>
        <v>0</v>
      </c>
      <c r="AZ97" s="1">
        <f t="shared" si="92"/>
        <v>0</v>
      </c>
      <c r="BA97" s="1">
        <f t="shared" si="92"/>
        <v>0</v>
      </c>
      <c r="BB97" s="1">
        <f t="shared" si="92"/>
        <v>0</v>
      </c>
      <c r="BC97" s="1">
        <f t="shared" si="92"/>
        <v>0</v>
      </c>
      <c r="BD97" s="1">
        <f t="shared" si="92"/>
        <v>0</v>
      </c>
      <c r="BE97" s="1">
        <f t="shared" si="92"/>
        <v>0</v>
      </c>
      <c r="BF97" s="1">
        <f t="shared" si="92"/>
        <v>0</v>
      </c>
      <c r="BG97" s="1">
        <f t="shared" si="92"/>
        <v>0</v>
      </c>
      <c r="BH97" s="1">
        <f t="shared" si="92"/>
        <v>0</v>
      </c>
      <c r="BI97" s="1">
        <f t="shared" si="92"/>
        <v>0</v>
      </c>
      <c r="BJ97" s="1">
        <f t="shared" si="92"/>
        <v>0</v>
      </c>
      <c r="BK97" s="1">
        <f t="shared" si="92"/>
        <v>0</v>
      </c>
      <c r="BL97" s="1">
        <f t="shared" si="92"/>
        <v>0</v>
      </c>
      <c r="BM97" s="1">
        <f t="shared" si="92"/>
        <v>0</v>
      </c>
      <c r="BN97" s="1">
        <f t="shared" si="92"/>
        <v>0</v>
      </c>
      <c r="BO97" s="1">
        <f t="shared" si="92"/>
        <v>0</v>
      </c>
      <c r="BP97" s="1">
        <f t="shared" si="90"/>
        <v>0</v>
      </c>
      <c r="BQ97" s="1">
        <f t="shared" si="90"/>
        <v>0</v>
      </c>
      <c r="BR97" s="1">
        <f t="shared" si="90"/>
        <v>0</v>
      </c>
      <c r="BS97" s="1">
        <f t="shared" si="90"/>
        <v>0</v>
      </c>
      <c r="BT97" s="1">
        <f t="shared" si="90"/>
        <v>0</v>
      </c>
      <c r="BU97" s="1">
        <f t="shared" si="90"/>
        <v>0</v>
      </c>
      <c r="BV97" s="1">
        <f t="shared" si="90"/>
        <v>0</v>
      </c>
      <c r="BW97" s="1">
        <f t="shared" si="90"/>
        <v>0</v>
      </c>
      <c r="BX97" s="1">
        <f t="shared" si="90"/>
        <v>0</v>
      </c>
      <c r="BY97" s="1">
        <f t="shared" si="90"/>
        <v>0</v>
      </c>
      <c r="BZ97" s="1">
        <f t="shared" si="90"/>
        <v>0</v>
      </c>
      <c r="CA97" s="1">
        <f t="shared" si="90"/>
        <v>0</v>
      </c>
      <c r="CB97" s="1">
        <f t="shared" si="90"/>
        <v>0</v>
      </c>
      <c r="CC97" s="1">
        <f t="shared" si="90"/>
        <v>0</v>
      </c>
      <c r="CD97" s="1">
        <f t="shared" si="90"/>
        <v>0</v>
      </c>
      <c r="CE97" s="1">
        <f t="shared" si="90"/>
        <v>0</v>
      </c>
      <c r="CF97" s="1">
        <f t="shared" si="90"/>
        <v>0</v>
      </c>
      <c r="CG97" s="1">
        <f t="shared" si="90"/>
        <v>0</v>
      </c>
      <c r="CH97" s="1">
        <f t="shared" si="90"/>
        <v>0</v>
      </c>
      <c r="CI97" s="1">
        <f t="shared" si="90"/>
        <v>0</v>
      </c>
      <c r="CJ97" s="1">
        <f t="shared" si="90"/>
        <v>0</v>
      </c>
      <c r="CK97" s="1">
        <f t="shared" si="90"/>
        <v>0</v>
      </c>
      <c r="CL97" s="1">
        <f t="shared" si="90"/>
        <v>0</v>
      </c>
      <c r="CM97" s="1">
        <f t="shared" si="90"/>
        <v>1</v>
      </c>
      <c r="CN97" s="1">
        <f t="shared" si="90"/>
        <v>0</v>
      </c>
      <c r="CO97" s="1">
        <f t="shared" si="90"/>
        <v>0</v>
      </c>
      <c r="CP97" s="1">
        <f t="shared" si="90"/>
        <v>0</v>
      </c>
      <c r="CQ97" s="1">
        <f t="shared" si="90"/>
        <v>0</v>
      </c>
      <c r="CR97" s="1">
        <f t="shared" si="90"/>
        <v>0</v>
      </c>
      <c r="CS97" s="1">
        <f t="shared" si="90"/>
        <v>0</v>
      </c>
      <c r="CT97" s="1">
        <f t="shared" si="90"/>
        <v>0</v>
      </c>
      <c r="CU97" s="1">
        <f t="shared" si="90"/>
        <v>0</v>
      </c>
      <c r="CV97" s="1">
        <f t="shared" si="90"/>
        <v>0</v>
      </c>
      <c r="CW97" s="1">
        <f t="shared" si="90"/>
        <v>0</v>
      </c>
      <c r="CX97" s="1">
        <f t="shared" si="90"/>
        <v>0</v>
      </c>
      <c r="CY97" s="1">
        <f t="shared" si="90"/>
        <v>0</v>
      </c>
      <c r="CZ97" s="1">
        <f t="shared" si="90"/>
        <v>0</v>
      </c>
      <c r="DA97" s="1">
        <f t="shared" si="90"/>
        <v>0</v>
      </c>
      <c r="DB97" s="1">
        <f t="shared" si="90"/>
        <v>0</v>
      </c>
      <c r="DC97" s="1">
        <f t="shared" si="90"/>
        <v>0</v>
      </c>
      <c r="DD97" s="1">
        <f t="shared" si="90"/>
        <v>0</v>
      </c>
      <c r="DE97" s="1">
        <f t="shared" si="90"/>
        <v>0</v>
      </c>
      <c r="DF97" s="1">
        <f t="shared" si="90"/>
        <v>0</v>
      </c>
      <c r="DG97" s="1">
        <f t="shared" si="90"/>
        <v>0</v>
      </c>
      <c r="DH97" s="1">
        <f t="shared" si="90"/>
        <v>0</v>
      </c>
      <c r="DI97" s="1">
        <f t="shared" si="90"/>
        <v>0</v>
      </c>
      <c r="DJ97" s="1">
        <f t="shared" si="90"/>
        <v>0</v>
      </c>
      <c r="DK97" s="1">
        <f t="shared" si="90"/>
        <v>0</v>
      </c>
      <c r="DL97" s="1">
        <f t="shared" si="90"/>
        <v>0</v>
      </c>
      <c r="DM97" s="1">
        <f t="shared" si="90"/>
        <v>0</v>
      </c>
      <c r="DN97" s="1">
        <f t="shared" si="90"/>
        <v>0</v>
      </c>
      <c r="DO97" s="1">
        <f t="shared" si="90"/>
        <v>0</v>
      </c>
      <c r="DP97" s="1">
        <f t="shared" si="90"/>
        <v>0</v>
      </c>
      <c r="DQ97" s="1">
        <f t="shared" si="90"/>
        <v>0</v>
      </c>
      <c r="DR97" s="1">
        <f t="shared" si="90"/>
        <v>0</v>
      </c>
      <c r="DS97" s="1">
        <f t="shared" si="90"/>
        <v>0</v>
      </c>
      <c r="DT97" s="1">
        <f t="shared" si="90"/>
        <v>0</v>
      </c>
      <c r="DU97" s="1">
        <f t="shared" si="90"/>
        <v>0</v>
      </c>
      <c r="DV97" s="1">
        <f t="shared" si="90"/>
        <v>0</v>
      </c>
      <c r="DW97" s="1">
        <f t="shared" si="90"/>
        <v>0</v>
      </c>
      <c r="DX97" s="1">
        <f t="shared" si="90"/>
        <v>0</v>
      </c>
      <c r="DY97" s="1">
        <f t="shared" si="90"/>
        <v>0</v>
      </c>
      <c r="DZ97" s="1">
        <f t="shared" si="90"/>
        <v>0</v>
      </c>
      <c r="EA97" s="1">
        <f t="shared" si="93"/>
        <v>0</v>
      </c>
      <c r="EB97" s="1">
        <f t="shared" si="93"/>
        <v>0</v>
      </c>
      <c r="EC97" s="1">
        <f t="shared" si="93"/>
        <v>0</v>
      </c>
      <c r="ED97" s="1">
        <f t="shared" si="93"/>
        <v>0</v>
      </c>
      <c r="EE97" s="1">
        <f t="shared" si="93"/>
        <v>0</v>
      </c>
      <c r="EF97" s="1">
        <f t="shared" si="93"/>
        <v>0</v>
      </c>
      <c r="EG97" s="1">
        <f t="shared" si="93"/>
        <v>0</v>
      </c>
      <c r="EH97" s="1">
        <f t="shared" si="93"/>
        <v>0</v>
      </c>
      <c r="EI97" s="1">
        <f t="shared" si="93"/>
        <v>0</v>
      </c>
      <c r="EJ97" s="1">
        <f t="shared" si="93"/>
        <v>0</v>
      </c>
      <c r="EK97" s="1">
        <f t="shared" si="93"/>
        <v>0</v>
      </c>
      <c r="EL97" s="1">
        <f t="shared" si="93"/>
        <v>0</v>
      </c>
      <c r="EM97" s="1">
        <f t="shared" si="93"/>
        <v>0</v>
      </c>
      <c r="EN97" s="1">
        <f t="shared" si="93"/>
        <v>0</v>
      </c>
      <c r="EO97" s="1">
        <f t="shared" si="93"/>
        <v>0</v>
      </c>
      <c r="EP97" s="1">
        <f t="shared" si="93"/>
        <v>0</v>
      </c>
      <c r="EQ97" s="1">
        <f t="shared" si="93"/>
        <v>0</v>
      </c>
      <c r="ER97" s="1">
        <f t="shared" si="93"/>
        <v>0</v>
      </c>
      <c r="ES97" s="1">
        <f t="shared" si="93"/>
        <v>0</v>
      </c>
      <c r="ET97" s="1">
        <f t="shared" si="93"/>
        <v>0</v>
      </c>
      <c r="EU97" s="1">
        <f t="shared" si="93"/>
        <v>0</v>
      </c>
      <c r="EV97" s="1">
        <f t="shared" si="93"/>
        <v>0</v>
      </c>
      <c r="EW97" s="1">
        <f t="shared" si="93"/>
        <v>0</v>
      </c>
      <c r="EX97" s="1">
        <f t="shared" si="93"/>
        <v>0</v>
      </c>
      <c r="EY97" s="1">
        <f t="shared" si="93"/>
        <v>0</v>
      </c>
      <c r="EZ97" s="1">
        <f t="shared" si="93"/>
        <v>0</v>
      </c>
      <c r="FA97" s="1">
        <f t="shared" si="93"/>
        <v>0</v>
      </c>
      <c r="FB97" s="1">
        <f t="shared" si="93"/>
        <v>0</v>
      </c>
      <c r="FC97" s="1">
        <f t="shared" si="93"/>
        <v>0</v>
      </c>
      <c r="FD97" s="1">
        <f t="shared" si="93"/>
        <v>0</v>
      </c>
      <c r="FE97" s="1">
        <f t="shared" si="93"/>
        <v>0</v>
      </c>
      <c r="FF97" s="1">
        <f t="shared" si="93"/>
        <v>0</v>
      </c>
      <c r="FG97" s="1">
        <f t="shared" si="93"/>
        <v>0</v>
      </c>
      <c r="FH97" s="1">
        <f t="shared" si="93"/>
        <v>0</v>
      </c>
      <c r="FI97" s="1">
        <f t="shared" si="93"/>
        <v>0</v>
      </c>
      <c r="FJ97" s="1">
        <f t="shared" si="93"/>
        <v>0</v>
      </c>
      <c r="FK97" s="1">
        <f t="shared" si="93"/>
        <v>0</v>
      </c>
      <c r="FL97" s="1">
        <f t="shared" si="93"/>
        <v>0</v>
      </c>
      <c r="FM97" s="1">
        <f t="shared" si="93"/>
        <v>0</v>
      </c>
      <c r="FN97" s="1">
        <f t="shared" si="93"/>
        <v>0</v>
      </c>
      <c r="FO97" s="1">
        <f t="shared" si="93"/>
        <v>0</v>
      </c>
      <c r="FP97" s="1">
        <f t="shared" si="93"/>
        <v>0</v>
      </c>
      <c r="FQ97" s="1">
        <f t="shared" si="93"/>
        <v>0</v>
      </c>
      <c r="FR97" s="1">
        <f t="shared" si="93"/>
        <v>0</v>
      </c>
      <c r="FS97" s="1">
        <f t="shared" si="93"/>
        <v>0</v>
      </c>
      <c r="FT97" s="1">
        <f t="shared" si="93"/>
        <v>0</v>
      </c>
      <c r="FU97" s="1">
        <f t="shared" si="93"/>
        <v>0</v>
      </c>
      <c r="FV97" s="1">
        <f t="shared" si="93"/>
        <v>0</v>
      </c>
      <c r="FW97" s="1">
        <f t="shared" si="93"/>
        <v>0</v>
      </c>
      <c r="FX97" s="1">
        <f t="shared" si="93"/>
        <v>0</v>
      </c>
      <c r="FY97" s="1">
        <f t="shared" si="93"/>
        <v>0</v>
      </c>
      <c r="FZ97" s="1">
        <f t="shared" si="93"/>
        <v>0</v>
      </c>
      <c r="GA97" s="1">
        <f t="shared" si="93"/>
        <v>0</v>
      </c>
      <c r="GB97" s="1">
        <f t="shared" si="93"/>
        <v>0</v>
      </c>
      <c r="GC97" s="1">
        <f t="shared" si="93"/>
        <v>0</v>
      </c>
      <c r="GD97" s="1">
        <f t="shared" si="93"/>
        <v>0</v>
      </c>
      <c r="GE97" s="1">
        <f t="shared" si="93"/>
        <v>0</v>
      </c>
      <c r="GF97" s="1">
        <f t="shared" si="93"/>
        <v>0</v>
      </c>
      <c r="GG97" s="1">
        <f t="shared" si="93"/>
        <v>0</v>
      </c>
      <c r="GH97" s="1">
        <f t="shared" si="93"/>
        <v>0</v>
      </c>
      <c r="GI97" s="1">
        <f t="shared" si="93"/>
        <v>0</v>
      </c>
      <c r="GJ97" s="1">
        <f t="shared" si="93"/>
        <v>0</v>
      </c>
      <c r="GK97" s="1">
        <f t="shared" si="93"/>
        <v>0</v>
      </c>
      <c r="GL97" s="1">
        <f t="shared" si="93"/>
        <v>0</v>
      </c>
      <c r="GM97" s="1">
        <f t="shared" si="91"/>
        <v>0</v>
      </c>
      <c r="GN97" s="1">
        <f t="shared" si="91"/>
        <v>0</v>
      </c>
      <c r="GO97" s="1">
        <f t="shared" si="91"/>
        <v>0</v>
      </c>
      <c r="GP97" s="1">
        <f t="shared" si="91"/>
        <v>0</v>
      </c>
      <c r="GQ97" s="1">
        <f t="shared" si="91"/>
        <v>0</v>
      </c>
      <c r="GR97" s="1">
        <f t="shared" si="91"/>
        <v>0</v>
      </c>
      <c r="GS97" s="1">
        <f t="shared" si="91"/>
        <v>0</v>
      </c>
      <c r="GT97" s="1">
        <f t="shared" si="91"/>
        <v>0</v>
      </c>
      <c r="GU97" s="1">
        <f t="shared" si="91"/>
        <v>0</v>
      </c>
      <c r="GV97" s="1">
        <f t="shared" si="91"/>
        <v>0</v>
      </c>
      <c r="GW97" s="1">
        <f t="shared" si="91"/>
        <v>0</v>
      </c>
      <c r="GX97" s="1">
        <f t="shared" si="91"/>
        <v>0</v>
      </c>
      <c r="GY97" s="1">
        <f>IF(INDEX('W2. Regional GDP data'!$E$8:$L$211,MATCH($A97,'W2. Regional GDP data'!$B$8:$B$211,0),MATCH(GY$7,'W2. Regional GDP data'!$E$7:$L$7,0))=GY$8,1,0)</f>
        <v>0</v>
      </c>
      <c r="GZ97" s="1">
        <f>IF(INDEX('W2. Regional GDP data'!$E$8:$L$211,MATCH($A97,'W2. Regional GDP data'!$B$8:$B$211,0),MATCH(GZ$7,'W2. Regional GDP data'!$E$7:$L$7,0))=GZ$8,1,0)</f>
        <v>0</v>
      </c>
      <c r="HA97" s="1">
        <f>IF(INDEX('W2. Regional GDP data'!$E$8:$L$211,MATCH($A97,'W2. Regional GDP data'!$B$8:$B$211,0),MATCH(HA$7,'W2. Regional GDP data'!$E$7:$L$7,0))=HA$8,1,0)</f>
        <v>0</v>
      </c>
      <c r="HB97" s="1">
        <f>IF(INDEX('W2. Regional GDP data'!$E$8:$L$211,MATCH($A97,'W2. Regional GDP data'!$B$8:$B$211,0),MATCH(HB$7,'W2. Regional GDP data'!$E$7:$L$7,0))=HB$8,1,0)</f>
        <v>0</v>
      </c>
      <c r="HC97" s="1">
        <f>IF(INDEX('W2. Regional GDP data'!$E$8:$L$211,MATCH($A97,'W2. Regional GDP data'!$B$8:$B$211,0),MATCH(HC$7,'W2. Regional GDP data'!$E$7:$L$7,0))=HC$8,1,0)</f>
        <v>0</v>
      </c>
      <c r="HD97" s="1">
        <f>IF(INDEX('W2. Regional GDP data'!$E$8:$L$211,MATCH($A97,'W2. Regional GDP data'!$B$8:$B$211,0),MATCH(HD$7,'W2. Regional GDP data'!$E$7:$L$7,0))=HD$8,1,0)</f>
        <v>0</v>
      </c>
      <c r="HE97" s="1">
        <f>IF(INDEX('W2. Regional GDP data'!$E$8:$L$211,MATCH($A97,'W2. Regional GDP data'!$B$8:$B$211,0),MATCH(HE$7,'W2. Regional GDP data'!$E$7:$L$7,0))=HE$8,1,0)</f>
        <v>0</v>
      </c>
      <c r="HF97" s="1">
        <f>IF(INDEX('W2. Regional GDP data'!$E$8:$L$211,MATCH($A97,'W2. Regional GDP data'!$B$8:$B$211,0),MATCH(HF$7,'W2. Regional GDP data'!$E$7:$L$7,0))=HF$8,1,0)</f>
        <v>0</v>
      </c>
      <c r="HG97" s="1">
        <f>IF(INDEX('W2. Regional GDP data'!$E$8:$L$211,MATCH($A97,'W2. Regional GDP data'!$B$8:$B$211,0),MATCH(HG$7,'W2. Regional GDP data'!$E$7:$L$7,0))=HG$8,1,0)</f>
        <v>0</v>
      </c>
      <c r="HH97" s="1">
        <f>IF(INDEX('W2. Regional GDP data'!$E$8:$L$211,MATCH($A97,'W2. Regional GDP data'!$B$8:$B$211,0),MATCH(HH$7,'W2. Regional GDP data'!$E$7:$L$7,0))=HH$8,1,0)</f>
        <v>0</v>
      </c>
      <c r="HI97" s="1">
        <f>IF(INDEX('W2. Regional GDP data'!$E$8:$L$211,MATCH($A97,'W2. Regional GDP data'!$B$8:$B$211,0),MATCH(HI$7,'W2. Regional GDP data'!$E$7:$L$7,0))=HI$8,1,0)</f>
        <v>0</v>
      </c>
      <c r="HJ97" s="1">
        <f>IF(INDEX('W2. Regional GDP data'!$E$8:$L$211,MATCH($A97,'W2. Regional GDP data'!$B$8:$B$211,0),MATCH(HJ$7,'W2. Regional GDP data'!$E$7:$L$7,0))=HJ$8,1,0)</f>
        <v>0</v>
      </c>
      <c r="HK97" s="1">
        <f>IF(INDEX('W2. Regional GDP data'!$E$8:$L$211,MATCH($A97,'W2. Regional GDP data'!$B$8:$B$211,0),MATCH(HK$7,'W2. Regional GDP data'!$E$7:$L$7,0))=HK$8,1,0)</f>
        <v>0</v>
      </c>
      <c r="HL97" s="1">
        <f>IF(INDEX('W2. Regional GDP data'!$E$8:$L$211,MATCH($A97,'W2. Regional GDP data'!$B$8:$B$211,0),MATCH(HL$7,'W2. Regional GDP data'!$E$7:$L$7,0))=HL$8,1,0)</f>
        <v>0</v>
      </c>
      <c r="HM97" s="1">
        <f>IF(INDEX('W2. Regional GDP data'!$E$8:$L$211,MATCH($A97,'W2. Regional GDP data'!$B$8:$B$211,0),MATCH(HM$7,'W2. Regional GDP data'!$E$7:$L$7,0))=HM$8,1,0)</f>
        <v>0</v>
      </c>
      <c r="HN97" s="1">
        <f>IF(INDEX('W2. Regional GDP data'!$E$8:$L$211,MATCH($A97,'W2. Regional GDP data'!$B$8:$B$211,0),MATCH(HN$7,'W2. Regional GDP data'!$E$7:$L$7,0))=HN$8,1,0)</f>
        <v>1</v>
      </c>
      <c r="HO97" s="1">
        <f>IF(INDEX('W2. Regional GDP data'!$E$8:$L$211,MATCH($A97,'W2. Regional GDP data'!$B$8:$B$211,0),MATCH(HO$7,'W2. Regional GDP data'!$E$7:$L$7,0))=HO$8,1,0)</f>
        <v>0</v>
      </c>
      <c r="HP97" s="1">
        <f>IF(INDEX('W2. Regional GDP data'!$E$8:$L$211,MATCH($A97,'W2. Regional GDP data'!$B$8:$B$211,0),MATCH(HP$7,'W2. Regional GDP data'!$E$7:$L$7,0))=HP$8,1,0)</f>
        <v>0</v>
      </c>
      <c r="HQ97" s="1">
        <f>IF(INDEX('W2. Regional GDP data'!$E$8:$L$211,MATCH($A97,'W2. Regional GDP data'!$B$8:$B$211,0),MATCH(HQ$7,'W2. Regional GDP data'!$E$7:$L$7,0))=HQ$8,1,0)</f>
        <v>0</v>
      </c>
      <c r="HR97" s="1">
        <f>IF(INDEX('W2. Regional GDP data'!$E$8:$L$211,MATCH($A97,'W2. Regional GDP data'!$B$8:$B$211,0),MATCH(HR$7,'W2. Regional GDP data'!$E$7:$L$7,0))=HR$8,1,0)</f>
        <v>0</v>
      </c>
      <c r="HS97" s="1">
        <f>IF(INDEX('W2. Regional GDP data'!$E$8:$L$211,MATCH($A97,'W2. Regional GDP data'!$B$8:$B$211,0),MATCH(HS$7,'W2. Regional GDP data'!$E$7:$L$7,0))=HS$8,1,0)</f>
        <v>0</v>
      </c>
      <c r="HT97" s="1">
        <f>IF(INDEX('W2. Regional GDP data'!$E$8:$L$211,MATCH($A97,'W2. Regional GDP data'!$B$8:$B$211,0),MATCH(HT$7,'W2. Regional GDP data'!$E$7:$L$7,0))=HT$8,1,0)</f>
        <v>0</v>
      </c>
      <c r="HU97" s="1">
        <f>IF(INDEX('W2. Regional GDP data'!$E$8:$L$211,MATCH($A97,'W2. Regional GDP data'!$B$8:$B$211,0),MATCH(HU$7,'W2. Regional GDP data'!$E$7:$L$7,0))=HU$8,1,0)</f>
        <v>0</v>
      </c>
      <c r="HV97" s="1">
        <f>IF(INDEX('W2. Regional GDP data'!$E$8:$L$211,MATCH($A97,'W2. Regional GDP data'!$B$8:$B$211,0),MATCH(HV$7,'W2. Regional GDP data'!$E$7:$L$7,0))=HV$8,1,0)</f>
        <v>0</v>
      </c>
      <c r="HW97" s="1">
        <f>IF(INDEX('W2. Regional GDP data'!$E$8:$L$211,MATCH($A97,'W2. Regional GDP data'!$B$8:$B$211,0),MATCH(HW$7,'W2. Regional GDP data'!$E$7:$L$7,0))=HW$8,1,0)</f>
        <v>0</v>
      </c>
      <c r="HX97" s="1">
        <f>IF(INDEX('W2. Regional GDP data'!$E$8:$L$211,MATCH($A97,'W2. Regional GDP data'!$B$8:$B$211,0),MATCH(HX$7,'W2. Regional GDP data'!$E$7:$L$7,0))=HX$8,1,0)</f>
        <v>1</v>
      </c>
      <c r="HY97" s="1">
        <f>IF(INDEX('W2. Regional GDP data'!$E$8:$L$211,MATCH($A97,'W2. Regional GDP data'!$B$8:$B$211,0),MATCH(HY$7,'W2. Regional GDP data'!$E$7:$L$7,0))=HY$8,1,0)</f>
        <v>0</v>
      </c>
      <c r="HZ97" s="1">
        <f>IF(INDEX('W2. Regional GDP data'!$E$8:$L$211,MATCH($A97,'W2. Regional GDP data'!$B$8:$B$211,0),MATCH(HZ$7,'W2. Regional GDP data'!$E$7:$L$7,0))=HZ$8,1,0)</f>
        <v>0</v>
      </c>
      <c r="IA97" s="1">
        <f>IF(INDEX('W2. Regional GDP data'!$E$8:$L$211,MATCH($A97,'W2. Regional GDP data'!$B$8:$B$211,0),MATCH(IA$7,'W2. Regional GDP data'!$E$7:$L$7,0))=IA$8,1,0)</f>
        <v>1</v>
      </c>
      <c r="IB97" s="1">
        <f>IF(INDEX('W2. Regional GDP data'!$E$8:$L$211,MATCH($A97,'W2. Regional GDP data'!$B$8:$B$211,0),MATCH(IB$7,'W2. Regional GDP data'!$E$7:$L$7,0))=IB$8,1,0)</f>
        <v>0</v>
      </c>
      <c r="IC97" s="1">
        <v>1</v>
      </c>
    </row>
    <row r="98" spans="1:237">
      <c r="A98" s="1" t="s">
        <v>132</v>
      </c>
      <c r="B98" s="1" t="s">
        <v>27</v>
      </c>
      <c r="C98" s="1">
        <f t="shared" si="68"/>
        <v>0</v>
      </c>
      <c r="D98" s="1">
        <f t="shared" si="92"/>
        <v>0</v>
      </c>
      <c r="E98" s="1">
        <f t="shared" si="92"/>
        <v>0</v>
      </c>
      <c r="F98" s="1">
        <f t="shared" si="92"/>
        <v>0</v>
      </c>
      <c r="G98" s="1">
        <f t="shared" si="92"/>
        <v>0</v>
      </c>
      <c r="H98" s="1">
        <f t="shared" si="92"/>
        <v>0</v>
      </c>
      <c r="I98" s="1">
        <f t="shared" si="92"/>
        <v>0</v>
      </c>
      <c r="J98" s="1">
        <f t="shared" si="92"/>
        <v>0</v>
      </c>
      <c r="K98" s="1">
        <f t="shared" si="92"/>
        <v>0</v>
      </c>
      <c r="L98" s="1">
        <f t="shared" si="92"/>
        <v>0</v>
      </c>
      <c r="M98" s="1">
        <f t="shared" si="92"/>
        <v>0</v>
      </c>
      <c r="N98" s="1">
        <f t="shared" si="92"/>
        <v>0</v>
      </c>
      <c r="O98" s="1">
        <f t="shared" si="92"/>
        <v>0</v>
      </c>
      <c r="P98" s="1">
        <f t="shared" si="92"/>
        <v>0</v>
      </c>
      <c r="Q98" s="1">
        <f t="shared" si="92"/>
        <v>0</v>
      </c>
      <c r="R98" s="1">
        <f t="shared" si="92"/>
        <v>0</v>
      </c>
      <c r="S98" s="1">
        <f t="shared" si="92"/>
        <v>0</v>
      </c>
      <c r="T98" s="1">
        <f t="shared" si="92"/>
        <v>0</v>
      </c>
      <c r="U98" s="1">
        <f t="shared" si="92"/>
        <v>0</v>
      </c>
      <c r="V98" s="1">
        <f t="shared" si="92"/>
        <v>0</v>
      </c>
      <c r="W98" s="1">
        <f t="shared" si="92"/>
        <v>0</v>
      </c>
      <c r="X98" s="1">
        <f t="shared" si="92"/>
        <v>0</v>
      </c>
      <c r="Y98" s="1">
        <f t="shared" si="92"/>
        <v>0</v>
      </c>
      <c r="Z98" s="1">
        <f t="shared" si="92"/>
        <v>0</v>
      </c>
      <c r="AA98" s="1">
        <f t="shared" si="92"/>
        <v>0</v>
      </c>
      <c r="AB98" s="1">
        <f t="shared" si="92"/>
        <v>0</v>
      </c>
      <c r="AC98" s="1">
        <f t="shared" si="92"/>
        <v>0</v>
      </c>
      <c r="AD98" s="1">
        <f t="shared" si="92"/>
        <v>0</v>
      </c>
      <c r="AE98" s="1">
        <f t="shared" si="92"/>
        <v>0</v>
      </c>
      <c r="AF98" s="1">
        <f t="shared" si="92"/>
        <v>0</v>
      </c>
      <c r="AG98" s="1">
        <f t="shared" si="92"/>
        <v>0</v>
      </c>
      <c r="AH98" s="1">
        <f t="shared" si="92"/>
        <v>0</v>
      </c>
      <c r="AI98" s="1">
        <f t="shared" si="92"/>
        <v>0</v>
      </c>
      <c r="AJ98" s="1">
        <f t="shared" si="92"/>
        <v>0</v>
      </c>
      <c r="AK98" s="1">
        <f t="shared" si="92"/>
        <v>0</v>
      </c>
      <c r="AL98" s="1">
        <f t="shared" si="92"/>
        <v>0</v>
      </c>
      <c r="AM98" s="1">
        <f t="shared" si="92"/>
        <v>0</v>
      </c>
      <c r="AN98" s="1">
        <f t="shared" si="92"/>
        <v>0</v>
      </c>
      <c r="AO98" s="1">
        <f t="shared" si="92"/>
        <v>0</v>
      </c>
      <c r="AP98" s="1">
        <f t="shared" si="92"/>
        <v>0</v>
      </c>
      <c r="AQ98" s="1">
        <f t="shared" si="92"/>
        <v>0</v>
      </c>
      <c r="AR98" s="1">
        <f t="shared" si="92"/>
        <v>0</v>
      </c>
      <c r="AS98" s="1">
        <f t="shared" si="92"/>
        <v>0</v>
      </c>
      <c r="AT98" s="1">
        <f t="shared" si="92"/>
        <v>0</v>
      </c>
      <c r="AU98" s="1">
        <f t="shared" si="92"/>
        <v>0</v>
      </c>
      <c r="AV98" s="1">
        <f t="shared" si="92"/>
        <v>0</v>
      </c>
      <c r="AW98" s="1">
        <f t="shared" si="92"/>
        <v>0</v>
      </c>
      <c r="AX98" s="1">
        <f t="shared" si="92"/>
        <v>0</v>
      </c>
      <c r="AY98" s="1">
        <f t="shared" si="92"/>
        <v>0</v>
      </c>
      <c r="AZ98" s="1">
        <f t="shared" si="92"/>
        <v>0</v>
      </c>
      <c r="BA98" s="1">
        <f t="shared" si="92"/>
        <v>0</v>
      </c>
      <c r="BB98" s="1">
        <f t="shared" si="92"/>
        <v>0</v>
      </c>
      <c r="BC98" s="1">
        <f t="shared" si="92"/>
        <v>0</v>
      </c>
      <c r="BD98" s="1">
        <f t="shared" si="92"/>
        <v>0</v>
      </c>
      <c r="BE98" s="1">
        <f t="shared" si="92"/>
        <v>0</v>
      </c>
      <c r="BF98" s="1">
        <f t="shared" si="92"/>
        <v>0</v>
      </c>
      <c r="BG98" s="1">
        <f t="shared" si="92"/>
        <v>0</v>
      </c>
      <c r="BH98" s="1">
        <f t="shared" si="92"/>
        <v>0</v>
      </c>
      <c r="BI98" s="1">
        <f t="shared" si="92"/>
        <v>0</v>
      </c>
      <c r="BJ98" s="1">
        <f t="shared" si="92"/>
        <v>0</v>
      </c>
      <c r="BK98" s="1">
        <f t="shared" si="92"/>
        <v>0</v>
      </c>
      <c r="BL98" s="1">
        <f t="shared" si="92"/>
        <v>0</v>
      </c>
      <c r="BM98" s="1">
        <f t="shared" si="92"/>
        <v>0</v>
      </c>
      <c r="BN98" s="1">
        <f t="shared" si="92"/>
        <v>0</v>
      </c>
      <c r="BO98" s="1">
        <f t="shared" ref="BO98:DZ101" si="94">IF($B98=BO$8,1,0)</f>
        <v>0</v>
      </c>
      <c r="BP98" s="1">
        <f t="shared" si="94"/>
        <v>0</v>
      </c>
      <c r="BQ98" s="1">
        <f t="shared" si="94"/>
        <v>0</v>
      </c>
      <c r="BR98" s="1">
        <f t="shared" si="94"/>
        <v>0</v>
      </c>
      <c r="BS98" s="1">
        <f t="shared" si="94"/>
        <v>0</v>
      </c>
      <c r="BT98" s="1">
        <f t="shared" si="94"/>
        <v>0</v>
      </c>
      <c r="BU98" s="1">
        <f t="shared" si="94"/>
        <v>0</v>
      </c>
      <c r="BV98" s="1">
        <f t="shared" si="94"/>
        <v>0</v>
      </c>
      <c r="BW98" s="1">
        <f t="shared" si="94"/>
        <v>0</v>
      </c>
      <c r="BX98" s="1">
        <f t="shared" si="94"/>
        <v>0</v>
      </c>
      <c r="BY98" s="1">
        <f t="shared" si="94"/>
        <v>0</v>
      </c>
      <c r="BZ98" s="1">
        <f t="shared" si="94"/>
        <v>0</v>
      </c>
      <c r="CA98" s="1">
        <f t="shared" si="94"/>
        <v>0</v>
      </c>
      <c r="CB98" s="1">
        <f t="shared" si="94"/>
        <v>0</v>
      </c>
      <c r="CC98" s="1">
        <f t="shared" si="94"/>
        <v>0</v>
      </c>
      <c r="CD98" s="1">
        <f t="shared" si="94"/>
        <v>0</v>
      </c>
      <c r="CE98" s="1">
        <f t="shared" si="94"/>
        <v>0</v>
      </c>
      <c r="CF98" s="1">
        <f t="shared" si="94"/>
        <v>0</v>
      </c>
      <c r="CG98" s="1">
        <f t="shared" si="94"/>
        <v>0</v>
      </c>
      <c r="CH98" s="1">
        <f t="shared" si="94"/>
        <v>0</v>
      </c>
      <c r="CI98" s="1">
        <f t="shared" si="94"/>
        <v>0</v>
      </c>
      <c r="CJ98" s="1">
        <f t="shared" si="94"/>
        <v>0</v>
      </c>
      <c r="CK98" s="1">
        <f t="shared" si="94"/>
        <v>0</v>
      </c>
      <c r="CL98" s="1">
        <f t="shared" si="94"/>
        <v>0</v>
      </c>
      <c r="CM98" s="1">
        <f t="shared" si="94"/>
        <v>0</v>
      </c>
      <c r="CN98" s="1">
        <f t="shared" si="94"/>
        <v>1</v>
      </c>
      <c r="CO98" s="1">
        <f t="shared" si="94"/>
        <v>0</v>
      </c>
      <c r="CP98" s="1">
        <f t="shared" si="94"/>
        <v>0</v>
      </c>
      <c r="CQ98" s="1">
        <f t="shared" si="94"/>
        <v>0</v>
      </c>
      <c r="CR98" s="1">
        <f t="shared" si="94"/>
        <v>0</v>
      </c>
      <c r="CS98" s="1">
        <f t="shared" si="94"/>
        <v>0</v>
      </c>
      <c r="CT98" s="1">
        <f t="shared" si="94"/>
        <v>0</v>
      </c>
      <c r="CU98" s="1">
        <f t="shared" si="94"/>
        <v>0</v>
      </c>
      <c r="CV98" s="1">
        <f t="shared" si="94"/>
        <v>0</v>
      </c>
      <c r="CW98" s="1">
        <f t="shared" si="94"/>
        <v>0</v>
      </c>
      <c r="CX98" s="1">
        <f t="shared" si="94"/>
        <v>0</v>
      </c>
      <c r="CY98" s="1">
        <f t="shared" si="94"/>
        <v>0</v>
      </c>
      <c r="CZ98" s="1">
        <f t="shared" si="94"/>
        <v>0</v>
      </c>
      <c r="DA98" s="1">
        <f t="shared" si="94"/>
        <v>0</v>
      </c>
      <c r="DB98" s="1">
        <f t="shared" si="94"/>
        <v>0</v>
      </c>
      <c r="DC98" s="1">
        <f t="shared" si="94"/>
        <v>0</v>
      </c>
      <c r="DD98" s="1">
        <f t="shared" si="94"/>
        <v>0</v>
      </c>
      <c r="DE98" s="1">
        <f t="shared" si="94"/>
        <v>0</v>
      </c>
      <c r="DF98" s="1">
        <f t="shared" si="94"/>
        <v>0</v>
      </c>
      <c r="DG98" s="1">
        <f t="shared" si="94"/>
        <v>0</v>
      </c>
      <c r="DH98" s="1">
        <f t="shared" si="94"/>
        <v>0</v>
      </c>
      <c r="DI98" s="1">
        <f t="shared" si="94"/>
        <v>0</v>
      </c>
      <c r="DJ98" s="1">
        <f t="shared" si="94"/>
        <v>0</v>
      </c>
      <c r="DK98" s="1">
        <f t="shared" si="94"/>
        <v>0</v>
      </c>
      <c r="DL98" s="1">
        <f t="shared" si="94"/>
        <v>0</v>
      </c>
      <c r="DM98" s="1">
        <f t="shared" si="94"/>
        <v>0</v>
      </c>
      <c r="DN98" s="1">
        <f t="shared" si="94"/>
        <v>0</v>
      </c>
      <c r="DO98" s="1">
        <f t="shared" si="94"/>
        <v>0</v>
      </c>
      <c r="DP98" s="1">
        <f t="shared" si="94"/>
        <v>0</v>
      </c>
      <c r="DQ98" s="1">
        <f t="shared" si="94"/>
        <v>0</v>
      </c>
      <c r="DR98" s="1">
        <f t="shared" si="94"/>
        <v>0</v>
      </c>
      <c r="DS98" s="1">
        <f t="shared" si="94"/>
        <v>0</v>
      </c>
      <c r="DT98" s="1">
        <f t="shared" si="94"/>
        <v>0</v>
      </c>
      <c r="DU98" s="1">
        <f t="shared" si="94"/>
        <v>0</v>
      </c>
      <c r="DV98" s="1">
        <f t="shared" si="94"/>
        <v>0</v>
      </c>
      <c r="DW98" s="1">
        <f t="shared" si="94"/>
        <v>0</v>
      </c>
      <c r="DX98" s="1">
        <f t="shared" si="94"/>
        <v>0</v>
      </c>
      <c r="DY98" s="1">
        <f t="shared" si="94"/>
        <v>0</v>
      </c>
      <c r="DZ98" s="1">
        <f t="shared" si="94"/>
        <v>0</v>
      </c>
      <c r="EA98" s="1">
        <f t="shared" si="93"/>
        <v>0</v>
      </c>
      <c r="EB98" s="1">
        <f t="shared" si="93"/>
        <v>0</v>
      </c>
      <c r="EC98" s="1">
        <f t="shared" si="93"/>
        <v>0</v>
      </c>
      <c r="ED98" s="1">
        <f t="shared" si="93"/>
        <v>0</v>
      </c>
      <c r="EE98" s="1">
        <f t="shared" si="93"/>
        <v>0</v>
      </c>
      <c r="EF98" s="1">
        <f t="shared" si="93"/>
        <v>0</v>
      </c>
      <c r="EG98" s="1">
        <f t="shared" si="93"/>
        <v>0</v>
      </c>
      <c r="EH98" s="1">
        <f t="shared" si="93"/>
        <v>0</v>
      </c>
      <c r="EI98" s="1">
        <f t="shared" si="93"/>
        <v>0</v>
      </c>
      <c r="EJ98" s="1">
        <f t="shared" si="93"/>
        <v>0</v>
      </c>
      <c r="EK98" s="1">
        <f t="shared" si="93"/>
        <v>0</v>
      </c>
      <c r="EL98" s="1">
        <f t="shared" si="93"/>
        <v>0</v>
      </c>
      <c r="EM98" s="1">
        <f t="shared" si="93"/>
        <v>0</v>
      </c>
      <c r="EN98" s="1">
        <f t="shared" si="93"/>
        <v>0</v>
      </c>
      <c r="EO98" s="1">
        <f t="shared" si="93"/>
        <v>0</v>
      </c>
      <c r="EP98" s="1">
        <f t="shared" si="93"/>
        <v>0</v>
      </c>
      <c r="EQ98" s="1">
        <f t="shared" si="93"/>
        <v>0</v>
      </c>
      <c r="ER98" s="1">
        <f t="shared" si="93"/>
        <v>0</v>
      </c>
      <c r="ES98" s="1">
        <f t="shared" si="93"/>
        <v>0</v>
      </c>
      <c r="ET98" s="1">
        <f t="shared" si="93"/>
        <v>0</v>
      </c>
      <c r="EU98" s="1">
        <f t="shared" si="93"/>
        <v>0</v>
      </c>
      <c r="EV98" s="1">
        <f t="shared" si="93"/>
        <v>0</v>
      </c>
      <c r="EW98" s="1">
        <f t="shared" si="93"/>
        <v>0</v>
      </c>
      <c r="EX98" s="1">
        <f t="shared" si="93"/>
        <v>0</v>
      </c>
      <c r="EY98" s="1">
        <f t="shared" si="93"/>
        <v>0</v>
      </c>
      <c r="EZ98" s="1">
        <f t="shared" si="93"/>
        <v>0</v>
      </c>
      <c r="FA98" s="1">
        <f t="shared" si="93"/>
        <v>0</v>
      </c>
      <c r="FB98" s="1">
        <f t="shared" si="93"/>
        <v>0</v>
      </c>
      <c r="FC98" s="1">
        <f t="shared" si="93"/>
        <v>0</v>
      </c>
      <c r="FD98" s="1">
        <f t="shared" si="93"/>
        <v>0</v>
      </c>
      <c r="FE98" s="1">
        <f t="shared" si="93"/>
        <v>0</v>
      </c>
      <c r="FF98" s="1">
        <f t="shared" si="93"/>
        <v>0</v>
      </c>
      <c r="FG98" s="1">
        <f t="shared" si="93"/>
        <v>0</v>
      </c>
      <c r="FH98" s="1">
        <f t="shared" si="93"/>
        <v>0</v>
      </c>
      <c r="FI98" s="1">
        <f t="shared" si="93"/>
        <v>0</v>
      </c>
      <c r="FJ98" s="1">
        <f t="shared" si="93"/>
        <v>0</v>
      </c>
      <c r="FK98" s="1">
        <f t="shared" si="93"/>
        <v>0</v>
      </c>
      <c r="FL98" s="1">
        <f t="shared" si="93"/>
        <v>0</v>
      </c>
      <c r="FM98" s="1">
        <f t="shared" si="93"/>
        <v>0</v>
      </c>
      <c r="FN98" s="1">
        <f t="shared" si="93"/>
        <v>0</v>
      </c>
      <c r="FO98" s="1">
        <f t="shared" si="93"/>
        <v>0</v>
      </c>
      <c r="FP98" s="1">
        <f t="shared" si="93"/>
        <v>0</v>
      </c>
      <c r="FQ98" s="1">
        <f t="shared" si="93"/>
        <v>0</v>
      </c>
      <c r="FR98" s="1">
        <f t="shared" si="93"/>
        <v>0</v>
      </c>
      <c r="FS98" s="1">
        <f t="shared" si="93"/>
        <v>0</v>
      </c>
      <c r="FT98" s="1">
        <f t="shared" si="93"/>
        <v>0</v>
      </c>
      <c r="FU98" s="1">
        <f t="shared" si="93"/>
        <v>0</v>
      </c>
      <c r="FV98" s="1">
        <f t="shared" si="93"/>
        <v>0</v>
      </c>
      <c r="FW98" s="1">
        <f t="shared" si="93"/>
        <v>0</v>
      </c>
      <c r="FX98" s="1">
        <f t="shared" si="93"/>
        <v>0</v>
      </c>
      <c r="FY98" s="1">
        <f t="shared" si="93"/>
        <v>0</v>
      </c>
      <c r="FZ98" s="1">
        <f t="shared" si="93"/>
        <v>0</v>
      </c>
      <c r="GA98" s="1">
        <f t="shared" si="93"/>
        <v>0</v>
      </c>
      <c r="GB98" s="1">
        <f t="shared" si="93"/>
        <v>0</v>
      </c>
      <c r="GC98" s="1">
        <f t="shared" si="93"/>
        <v>0</v>
      </c>
      <c r="GD98" s="1">
        <f t="shared" si="93"/>
        <v>0</v>
      </c>
      <c r="GE98" s="1">
        <f t="shared" si="93"/>
        <v>0</v>
      </c>
      <c r="GF98" s="1">
        <f t="shared" si="93"/>
        <v>0</v>
      </c>
      <c r="GG98" s="1">
        <f t="shared" si="93"/>
        <v>0</v>
      </c>
      <c r="GH98" s="1">
        <f t="shared" si="93"/>
        <v>0</v>
      </c>
      <c r="GI98" s="1">
        <f t="shared" si="93"/>
        <v>0</v>
      </c>
      <c r="GJ98" s="1">
        <f t="shared" si="93"/>
        <v>0</v>
      </c>
      <c r="GK98" s="1">
        <f t="shared" si="93"/>
        <v>0</v>
      </c>
      <c r="GL98" s="1">
        <f t="shared" ref="GL98:GX101" si="95">IF($B98=GL$8,1,0)</f>
        <v>0</v>
      </c>
      <c r="GM98" s="1">
        <f t="shared" si="95"/>
        <v>0</v>
      </c>
      <c r="GN98" s="1">
        <f t="shared" si="95"/>
        <v>0</v>
      </c>
      <c r="GO98" s="1">
        <f t="shared" si="95"/>
        <v>0</v>
      </c>
      <c r="GP98" s="1">
        <f t="shared" si="95"/>
        <v>0</v>
      </c>
      <c r="GQ98" s="1">
        <f t="shared" si="95"/>
        <v>0</v>
      </c>
      <c r="GR98" s="1">
        <f t="shared" si="95"/>
        <v>0</v>
      </c>
      <c r="GS98" s="1">
        <f t="shared" si="95"/>
        <v>0</v>
      </c>
      <c r="GT98" s="1">
        <f t="shared" si="95"/>
        <v>0</v>
      </c>
      <c r="GU98" s="1">
        <f t="shared" si="95"/>
        <v>0</v>
      </c>
      <c r="GV98" s="1">
        <f t="shared" si="95"/>
        <v>0</v>
      </c>
      <c r="GW98" s="1">
        <f t="shared" si="95"/>
        <v>0</v>
      </c>
      <c r="GX98" s="1">
        <f t="shared" si="95"/>
        <v>0</v>
      </c>
      <c r="GY98" s="1">
        <f>IF(INDEX('W2. Regional GDP data'!$E$8:$L$211,MATCH($A98,'W2. Regional GDP data'!$B$8:$B$211,0),MATCH(GY$7,'W2. Regional GDP data'!$E$7:$L$7,0))=GY$8,1,0)</f>
        <v>0</v>
      </c>
      <c r="GZ98" s="1">
        <f>IF(INDEX('W2. Regional GDP data'!$E$8:$L$211,MATCH($A98,'W2. Regional GDP data'!$B$8:$B$211,0),MATCH(GZ$7,'W2. Regional GDP data'!$E$7:$L$7,0))=GZ$8,1,0)</f>
        <v>0</v>
      </c>
      <c r="HA98" s="1">
        <f>IF(INDEX('W2. Regional GDP data'!$E$8:$L$211,MATCH($A98,'W2. Regional GDP data'!$B$8:$B$211,0),MATCH(HA$7,'W2. Regional GDP data'!$E$7:$L$7,0))=HA$8,1,0)</f>
        <v>0</v>
      </c>
      <c r="HB98" s="1">
        <f>IF(INDEX('W2. Regional GDP data'!$E$8:$L$211,MATCH($A98,'W2. Regional GDP data'!$B$8:$B$211,0),MATCH(HB$7,'W2. Regional GDP data'!$E$7:$L$7,0))=HB$8,1,0)</f>
        <v>0</v>
      </c>
      <c r="HC98" s="1">
        <f>IF(INDEX('W2. Regional GDP data'!$E$8:$L$211,MATCH($A98,'W2. Regional GDP data'!$B$8:$B$211,0),MATCH(HC$7,'W2. Regional GDP data'!$E$7:$L$7,0))=HC$8,1,0)</f>
        <v>0</v>
      </c>
      <c r="HD98" s="1">
        <f>IF(INDEX('W2. Regional GDP data'!$E$8:$L$211,MATCH($A98,'W2. Regional GDP data'!$B$8:$B$211,0),MATCH(HD$7,'W2. Regional GDP data'!$E$7:$L$7,0))=HD$8,1,0)</f>
        <v>0</v>
      </c>
      <c r="HE98" s="1">
        <f>IF(INDEX('W2. Regional GDP data'!$E$8:$L$211,MATCH($A98,'W2. Regional GDP data'!$B$8:$B$211,0),MATCH(HE$7,'W2. Regional GDP data'!$E$7:$L$7,0))=HE$8,1,0)</f>
        <v>0</v>
      </c>
      <c r="HF98" s="1">
        <f>IF(INDEX('W2. Regional GDP data'!$E$8:$L$211,MATCH($A98,'W2. Regional GDP data'!$B$8:$B$211,0),MATCH(HF$7,'W2. Regional GDP data'!$E$7:$L$7,0))=HF$8,1,0)</f>
        <v>0</v>
      </c>
      <c r="HG98" s="1">
        <f>IF(INDEX('W2. Regional GDP data'!$E$8:$L$211,MATCH($A98,'W2. Regional GDP data'!$B$8:$B$211,0),MATCH(HG$7,'W2. Regional GDP data'!$E$7:$L$7,0))=HG$8,1,0)</f>
        <v>0</v>
      </c>
      <c r="HH98" s="1">
        <f>IF(INDEX('W2. Regional GDP data'!$E$8:$L$211,MATCH($A98,'W2. Regional GDP data'!$B$8:$B$211,0),MATCH(HH$7,'W2. Regional GDP data'!$E$7:$L$7,0))=HH$8,1,0)</f>
        <v>1</v>
      </c>
      <c r="HI98" s="1">
        <f>IF(INDEX('W2. Regional GDP data'!$E$8:$L$211,MATCH($A98,'W2. Regional GDP data'!$B$8:$B$211,0),MATCH(HI$7,'W2. Regional GDP data'!$E$7:$L$7,0))=HI$8,1,0)</f>
        <v>0</v>
      </c>
      <c r="HJ98" s="1">
        <f>IF(INDEX('W2. Regional GDP data'!$E$8:$L$211,MATCH($A98,'W2. Regional GDP data'!$B$8:$B$211,0),MATCH(HJ$7,'W2. Regional GDP data'!$E$7:$L$7,0))=HJ$8,1,0)</f>
        <v>0</v>
      </c>
      <c r="HK98" s="1">
        <f>IF(INDEX('W2. Regional GDP data'!$E$8:$L$211,MATCH($A98,'W2. Regional GDP data'!$B$8:$B$211,0),MATCH(HK$7,'W2. Regional GDP data'!$E$7:$L$7,0))=HK$8,1,0)</f>
        <v>0</v>
      </c>
      <c r="HL98" s="1">
        <f>IF(INDEX('W2. Regional GDP data'!$E$8:$L$211,MATCH($A98,'W2. Regional GDP data'!$B$8:$B$211,0),MATCH(HL$7,'W2. Regional GDP data'!$E$7:$L$7,0))=HL$8,1,0)</f>
        <v>0</v>
      </c>
      <c r="HM98" s="1">
        <f>IF(INDEX('W2. Regional GDP data'!$E$8:$L$211,MATCH($A98,'W2. Regional GDP data'!$B$8:$B$211,0),MATCH(HM$7,'W2. Regional GDP data'!$E$7:$L$7,0))=HM$8,1,0)</f>
        <v>0</v>
      </c>
      <c r="HN98" s="1">
        <f>IF(INDEX('W2. Regional GDP data'!$E$8:$L$211,MATCH($A98,'W2. Regional GDP data'!$B$8:$B$211,0),MATCH(HN$7,'W2. Regional GDP data'!$E$7:$L$7,0))=HN$8,1,0)</f>
        <v>0</v>
      </c>
      <c r="HO98" s="1">
        <f>IF(INDEX('W2. Regional GDP data'!$E$8:$L$211,MATCH($A98,'W2. Regional GDP data'!$B$8:$B$211,0),MATCH(HO$7,'W2. Regional GDP data'!$E$7:$L$7,0))=HO$8,1,0)</f>
        <v>0</v>
      </c>
      <c r="HP98" s="1">
        <f>IF(INDEX('W2. Regional GDP data'!$E$8:$L$211,MATCH($A98,'W2. Regional GDP data'!$B$8:$B$211,0),MATCH(HP$7,'W2. Regional GDP data'!$E$7:$L$7,0))=HP$8,1,0)</f>
        <v>0</v>
      </c>
      <c r="HQ98" s="1">
        <f>IF(INDEX('W2. Regional GDP data'!$E$8:$L$211,MATCH($A98,'W2. Regional GDP data'!$B$8:$B$211,0),MATCH(HQ$7,'W2. Regional GDP data'!$E$7:$L$7,0))=HQ$8,1,0)</f>
        <v>0</v>
      </c>
      <c r="HR98" s="1">
        <f>IF(INDEX('W2. Regional GDP data'!$E$8:$L$211,MATCH($A98,'W2. Regional GDP data'!$B$8:$B$211,0),MATCH(HR$7,'W2. Regional GDP data'!$E$7:$L$7,0))=HR$8,1,0)</f>
        <v>0</v>
      </c>
      <c r="HS98" s="1">
        <f>IF(INDEX('W2. Regional GDP data'!$E$8:$L$211,MATCH($A98,'W2. Regional GDP data'!$B$8:$B$211,0),MATCH(HS$7,'W2. Regional GDP data'!$E$7:$L$7,0))=HS$8,1,0)</f>
        <v>0</v>
      </c>
      <c r="HT98" s="1">
        <f>IF(INDEX('W2. Regional GDP data'!$E$8:$L$211,MATCH($A98,'W2. Regional GDP data'!$B$8:$B$211,0),MATCH(HT$7,'W2. Regional GDP data'!$E$7:$L$7,0))=HT$8,1,0)</f>
        <v>0</v>
      </c>
      <c r="HU98" s="1">
        <f>IF(INDEX('W2. Regional GDP data'!$E$8:$L$211,MATCH($A98,'W2. Regional GDP data'!$B$8:$B$211,0),MATCH(HU$7,'W2. Regional GDP data'!$E$7:$L$7,0))=HU$8,1,0)</f>
        <v>0</v>
      </c>
      <c r="HV98" s="1">
        <f>IF(INDEX('W2. Regional GDP data'!$E$8:$L$211,MATCH($A98,'W2. Regional GDP data'!$B$8:$B$211,0),MATCH(HV$7,'W2. Regional GDP data'!$E$7:$L$7,0))=HV$8,1,0)</f>
        <v>0</v>
      </c>
      <c r="HW98" s="1">
        <f>IF(INDEX('W2. Regional GDP data'!$E$8:$L$211,MATCH($A98,'W2. Regional GDP data'!$B$8:$B$211,0),MATCH(HW$7,'W2. Regional GDP data'!$E$7:$L$7,0))=HW$8,1,0)</f>
        <v>1</v>
      </c>
      <c r="HX98" s="1">
        <f>IF(INDEX('W2. Regional GDP data'!$E$8:$L$211,MATCH($A98,'W2. Regional GDP data'!$B$8:$B$211,0),MATCH(HX$7,'W2. Regional GDP data'!$E$7:$L$7,0))=HX$8,1,0)</f>
        <v>0</v>
      </c>
      <c r="HY98" s="1">
        <f>IF(INDEX('W2. Regional GDP data'!$E$8:$L$211,MATCH($A98,'W2. Regional GDP data'!$B$8:$B$211,0),MATCH(HY$7,'W2. Regional GDP data'!$E$7:$L$7,0))=HY$8,1,0)</f>
        <v>0</v>
      </c>
      <c r="HZ98" s="1">
        <f>IF(INDEX('W2. Regional GDP data'!$E$8:$L$211,MATCH($A98,'W2. Regional GDP data'!$B$8:$B$211,0),MATCH(HZ$7,'W2. Regional GDP data'!$E$7:$L$7,0))=HZ$8,1,0)</f>
        <v>0</v>
      </c>
      <c r="IA98" s="1">
        <f>IF(INDEX('W2. Regional GDP data'!$E$8:$L$211,MATCH($A98,'W2. Regional GDP data'!$B$8:$B$211,0),MATCH(IA$7,'W2. Regional GDP data'!$E$7:$L$7,0))=IA$8,1,0)</f>
        <v>0</v>
      </c>
      <c r="IB98" s="1">
        <f>IF(INDEX('W2. Regional GDP data'!$E$8:$L$211,MATCH($A98,'W2. Regional GDP data'!$B$8:$B$211,0),MATCH(IB$7,'W2. Regional GDP data'!$E$7:$L$7,0))=IB$8,1,0)</f>
        <v>0</v>
      </c>
      <c r="IC98" s="1">
        <v>1</v>
      </c>
    </row>
    <row r="99" spans="1:237">
      <c r="A99" s="1" t="s">
        <v>623</v>
      </c>
      <c r="B99" s="1" t="s">
        <v>446</v>
      </c>
      <c r="C99" s="1">
        <f t="shared" si="68"/>
        <v>0</v>
      </c>
      <c r="D99" s="1">
        <f t="shared" ref="D99:BO102" si="96">IF($B99=D$8,1,0)</f>
        <v>0</v>
      </c>
      <c r="E99" s="1">
        <f t="shared" si="96"/>
        <v>0</v>
      </c>
      <c r="F99" s="1">
        <f t="shared" si="96"/>
        <v>0</v>
      </c>
      <c r="G99" s="1">
        <f t="shared" si="96"/>
        <v>0</v>
      </c>
      <c r="H99" s="1">
        <f t="shared" si="96"/>
        <v>0</v>
      </c>
      <c r="I99" s="1">
        <f t="shared" si="96"/>
        <v>0</v>
      </c>
      <c r="J99" s="1">
        <f t="shared" si="96"/>
        <v>0</v>
      </c>
      <c r="K99" s="1">
        <f t="shared" si="96"/>
        <v>0</v>
      </c>
      <c r="L99" s="1">
        <f t="shared" si="96"/>
        <v>0</v>
      </c>
      <c r="M99" s="1">
        <f t="shared" si="96"/>
        <v>0</v>
      </c>
      <c r="N99" s="1">
        <f t="shared" si="96"/>
        <v>0</v>
      </c>
      <c r="O99" s="1">
        <f t="shared" si="96"/>
        <v>0</v>
      </c>
      <c r="P99" s="1">
        <f t="shared" si="96"/>
        <v>0</v>
      </c>
      <c r="Q99" s="1">
        <f t="shared" si="96"/>
        <v>0</v>
      </c>
      <c r="R99" s="1">
        <f t="shared" si="96"/>
        <v>0</v>
      </c>
      <c r="S99" s="1">
        <f t="shared" si="96"/>
        <v>0</v>
      </c>
      <c r="T99" s="1">
        <f t="shared" si="96"/>
        <v>0</v>
      </c>
      <c r="U99" s="1">
        <f t="shared" si="96"/>
        <v>0</v>
      </c>
      <c r="V99" s="1">
        <f t="shared" si="96"/>
        <v>0</v>
      </c>
      <c r="W99" s="1">
        <f t="shared" si="96"/>
        <v>0</v>
      </c>
      <c r="X99" s="1">
        <f t="shared" si="96"/>
        <v>0</v>
      </c>
      <c r="Y99" s="1">
        <f t="shared" si="96"/>
        <v>0</v>
      </c>
      <c r="Z99" s="1">
        <f t="shared" si="96"/>
        <v>0</v>
      </c>
      <c r="AA99" s="1">
        <f t="shared" si="96"/>
        <v>0</v>
      </c>
      <c r="AB99" s="1">
        <f t="shared" si="96"/>
        <v>0</v>
      </c>
      <c r="AC99" s="1">
        <f t="shared" si="96"/>
        <v>0</v>
      </c>
      <c r="AD99" s="1">
        <f t="shared" si="96"/>
        <v>0</v>
      </c>
      <c r="AE99" s="1">
        <f t="shared" si="96"/>
        <v>0</v>
      </c>
      <c r="AF99" s="1">
        <f t="shared" si="96"/>
        <v>0</v>
      </c>
      <c r="AG99" s="1">
        <f t="shared" si="96"/>
        <v>0</v>
      </c>
      <c r="AH99" s="1">
        <f t="shared" si="96"/>
        <v>0</v>
      </c>
      <c r="AI99" s="1">
        <f t="shared" si="96"/>
        <v>0</v>
      </c>
      <c r="AJ99" s="1">
        <f t="shared" si="96"/>
        <v>0</v>
      </c>
      <c r="AK99" s="1">
        <f t="shared" si="96"/>
        <v>0</v>
      </c>
      <c r="AL99" s="1">
        <f t="shared" si="96"/>
        <v>0</v>
      </c>
      <c r="AM99" s="1">
        <f t="shared" si="96"/>
        <v>0</v>
      </c>
      <c r="AN99" s="1">
        <f t="shared" si="96"/>
        <v>0</v>
      </c>
      <c r="AO99" s="1">
        <f t="shared" si="96"/>
        <v>0</v>
      </c>
      <c r="AP99" s="1">
        <f t="shared" si="96"/>
        <v>0</v>
      </c>
      <c r="AQ99" s="1">
        <f t="shared" si="96"/>
        <v>0</v>
      </c>
      <c r="AR99" s="1">
        <f t="shared" si="96"/>
        <v>0</v>
      </c>
      <c r="AS99" s="1">
        <f t="shared" si="96"/>
        <v>0</v>
      </c>
      <c r="AT99" s="1">
        <f t="shared" si="96"/>
        <v>0</v>
      </c>
      <c r="AU99" s="1">
        <f t="shared" si="96"/>
        <v>0</v>
      </c>
      <c r="AV99" s="1">
        <f t="shared" si="96"/>
        <v>0</v>
      </c>
      <c r="AW99" s="1">
        <f t="shared" si="96"/>
        <v>0</v>
      </c>
      <c r="AX99" s="1">
        <f t="shared" si="96"/>
        <v>0</v>
      </c>
      <c r="AY99" s="1">
        <f t="shared" si="96"/>
        <v>0</v>
      </c>
      <c r="AZ99" s="1">
        <f t="shared" si="96"/>
        <v>0</v>
      </c>
      <c r="BA99" s="1">
        <f t="shared" si="96"/>
        <v>0</v>
      </c>
      <c r="BB99" s="1">
        <f t="shared" si="96"/>
        <v>0</v>
      </c>
      <c r="BC99" s="1">
        <f t="shared" si="96"/>
        <v>0</v>
      </c>
      <c r="BD99" s="1">
        <f t="shared" si="96"/>
        <v>0</v>
      </c>
      <c r="BE99" s="1">
        <f t="shared" si="96"/>
        <v>0</v>
      </c>
      <c r="BF99" s="1">
        <f t="shared" si="96"/>
        <v>0</v>
      </c>
      <c r="BG99" s="1">
        <f t="shared" si="96"/>
        <v>0</v>
      </c>
      <c r="BH99" s="1">
        <f t="shared" si="96"/>
        <v>0</v>
      </c>
      <c r="BI99" s="1">
        <f t="shared" si="96"/>
        <v>0</v>
      </c>
      <c r="BJ99" s="1">
        <f t="shared" si="96"/>
        <v>0</v>
      </c>
      <c r="BK99" s="1">
        <f t="shared" si="96"/>
        <v>0</v>
      </c>
      <c r="BL99" s="1">
        <f t="shared" si="96"/>
        <v>0</v>
      </c>
      <c r="BM99" s="1">
        <f t="shared" si="96"/>
        <v>0</v>
      </c>
      <c r="BN99" s="1">
        <f t="shared" si="96"/>
        <v>0</v>
      </c>
      <c r="BO99" s="1">
        <f t="shared" si="96"/>
        <v>0</v>
      </c>
      <c r="BP99" s="1">
        <f t="shared" si="94"/>
        <v>0</v>
      </c>
      <c r="BQ99" s="1">
        <f t="shared" si="94"/>
        <v>0</v>
      </c>
      <c r="BR99" s="1">
        <f t="shared" si="94"/>
        <v>0</v>
      </c>
      <c r="BS99" s="1">
        <f t="shared" si="94"/>
        <v>0</v>
      </c>
      <c r="BT99" s="1">
        <f t="shared" si="94"/>
        <v>0</v>
      </c>
      <c r="BU99" s="1">
        <f t="shared" si="94"/>
        <v>0</v>
      </c>
      <c r="BV99" s="1">
        <f t="shared" si="94"/>
        <v>0</v>
      </c>
      <c r="BW99" s="1">
        <f t="shared" si="94"/>
        <v>0</v>
      </c>
      <c r="BX99" s="1">
        <f t="shared" si="94"/>
        <v>0</v>
      </c>
      <c r="BY99" s="1">
        <f t="shared" si="94"/>
        <v>0</v>
      </c>
      <c r="BZ99" s="1">
        <f t="shared" si="94"/>
        <v>0</v>
      </c>
      <c r="CA99" s="1">
        <f t="shared" si="94"/>
        <v>0</v>
      </c>
      <c r="CB99" s="1">
        <f t="shared" si="94"/>
        <v>0</v>
      </c>
      <c r="CC99" s="1">
        <f t="shared" si="94"/>
        <v>0</v>
      </c>
      <c r="CD99" s="1">
        <f t="shared" si="94"/>
        <v>0</v>
      </c>
      <c r="CE99" s="1">
        <f t="shared" si="94"/>
        <v>0</v>
      </c>
      <c r="CF99" s="1">
        <f t="shared" si="94"/>
        <v>0</v>
      </c>
      <c r="CG99" s="1">
        <f t="shared" si="94"/>
        <v>0</v>
      </c>
      <c r="CH99" s="1">
        <f t="shared" si="94"/>
        <v>0</v>
      </c>
      <c r="CI99" s="1">
        <f t="shared" si="94"/>
        <v>0</v>
      </c>
      <c r="CJ99" s="1">
        <f t="shared" si="94"/>
        <v>0</v>
      </c>
      <c r="CK99" s="1">
        <f t="shared" si="94"/>
        <v>0</v>
      </c>
      <c r="CL99" s="1">
        <f t="shared" si="94"/>
        <v>0</v>
      </c>
      <c r="CM99" s="1">
        <f t="shared" si="94"/>
        <v>0</v>
      </c>
      <c r="CN99" s="1">
        <f t="shared" si="94"/>
        <v>0</v>
      </c>
      <c r="CO99" s="1">
        <f t="shared" si="94"/>
        <v>1</v>
      </c>
      <c r="CP99" s="1">
        <f t="shared" si="94"/>
        <v>0</v>
      </c>
      <c r="CQ99" s="1">
        <f t="shared" si="94"/>
        <v>0</v>
      </c>
      <c r="CR99" s="1">
        <f t="shared" si="94"/>
        <v>0</v>
      </c>
      <c r="CS99" s="1">
        <f t="shared" si="94"/>
        <v>0</v>
      </c>
      <c r="CT99" s="1">
        <f t="shared" si="94"/>
        <v>0</v>
      </c>
      <c r="CU99" s="1">
        <f t="shared" si="94"/>
        <v>0</v>
      </c>
      <c r="CV99" s="1">
        <f t="shared" si="94"/>
        <v>0</v>
      </c>
      <c r="CW99" s="1">
        <f t="shared" si="94"/>
        <v>0</v>
      </c>
      <c r="CX99" s="1">
        <f t="shared" si="94"/>
        <v>0</v>
      </c>
      <c r="CY99" s="1">
        <f t="shared" si="94"/>
        <v>0</v>
      </c>
      <c r="CZ99" s="1">
        <f t="shared" si="94"/>
        <v>0</v>
      </c>
      <c r="DA99" s="1">
        <f t="shared" si="94"/>
        <v>0</v>
      </c>
      <c r="DB99" s="1">
        <f t="shared" si="94"/>
        <v>0</v>
      </c>
      <c r="DC99" s="1">
        <f t="shared" si="94"/>
        <v>0</v>
      </c>
      <c r="DD99" s="1">
        <f t="shared" si="94"/>
        <v>0</v>
      </c>
      <c r="DE99" s="1">
        <f t="shared" si="94"/>
        <v>0</v>
      </c>
      <c r="DF99" s="1">
        <f t="shared" si="94"/>
        <v>0</v>
      </c>
      <c r="DG99" s="1">
        <f t="shared" si="94"/>
        <v>0</v>
      </c>
      <c r="DH99" s="1">
        <f t="shared" si="94"/>
        <v>0</v>
      </c>
      <c r="DI99" s="1">
        <f t="shared" si="94"/>
        <v>0</v>
      </c>
      <c r="DJ99" s="1">
        <f t="shared" si="94"/>
        <v>0</v>
      </c>
      <c r="DK99" s="1">
        <f t="shared" si="94"/>
        <v>0</v>
      </c>
      <c r="DL99" s="1">
        <f t="shared" si="94"/>
        <v>0</v>
      </c>
      <c r="DM99" s="1">
        <f t="shared" si="94"/>
        <v>0</v>
      </c>
      <c r="DN99" s="1">
        <f t="shared" si="94"/>
        <v>0</v>
      </c>
      <c r="DO99" s="1">
        <f t="shared" si="94"/>
        <v>0</v>
      </c>
      <c r="DP99" s="1">
        <f t="shared" si="94"/>
        <v>0</v>
      </c>
      <c r="DQ99" s="1">
        <f t="shared" si="94"/>
        <v>0</v>
      </c>
      <c r="DR99" s="1">
        <f t="shared" si="94"/>
        <v>0</v>
      </c>
      <c r="DS99" s="1">
        <f t="shared" si="94"/>
        <v>0</v>
      </c>
      <c r="DT99" s="1">
        <f t="shared" si="94"/>
        <v>0</v>
      </c>
      <c r="DU99" s="1">
        <f t="shared" si="94"/>
        <v>0</v>
      </c>
      <c r="DV99" s="1">
        <f t="shared" si="94"/>
        <v>0</v>
      </c>
      <c r="DW99" s="1">
        <f t="shared" si="94"/>
        <v>0</v>
      </c>
      <c r="DX99" s="1">
        <f t="shared" si="94"/>
        <v>0</v>
      </c>
      <c r="DY99" s="1">
        <f t="shared" si="94"/>
        <v>0</v>
      </c>
      <c r="DZ99" s="1">
        <f t="shared" si="94"/>
        <v>0</v>
      </c>
      <c r="EA99" s="1">
        <f t="shared" ref="EA99:GL102" si="97">IF($B99=EA$8,1,0)</f>
        <v>0</v>
      </c>
      <c r="EB99" s="1">
        <f t="shared" si="97"/>
        <v>0</v>
      </c>
      <c r="EC99" s="1">
        <f t="shared" si="97"/>
        <v>0</v>
      </c>
      <c r="ED99" s="1">
        <f t="shared" si="97"/>
        <v>0</v>
      </c>
      <c r="EE99" s="1">
        <f t="shared" si="97"/>
        <v>0</v>
      </c>
      <c r="EF99" s="1">
        <f t="shared" si="97"/>
        <v>0</v>
      </c>
      <c r="EG99" s="1">
        <f t="shared" si="97"/>
        <v>0</v>
      </c>
      <c r="EH99" s="1">
        <f t="shared" si="97"/>
        <v>0</v>
      </c>
      <c r="EI99" s="1">
        <f t="shared" si="97"/>
        <v>0</v>
      </c>
      <c r="EJ99" s="1">
        <f t="shared" si="97"/>
        <v>0</v>
      </c>
      <c r="EK99" s="1">
        <f t="shared" si="97"/>
        <v>0</v>
      </c>
      <c r="EL99" s="1">
        <f t="shared" si="97"/>
        <v>0</v>
      </c>
      <c r="EM99" s="1">
        <f t="shared" si="97"/>
        <v>0</v>
      </c>
      <c r="EN99" s="1">
        <f t="shared" si="97"/>
        <v>0</v>
      </c>
      <c r="EO99" s="1">
        <f t="shared" si="97"/>
        <v>0</v>
      </c>
      <c r="EP99" s="1">
        <f t="shared" si="97"/>
        <v>0</v>
      </c>
      <c r="EQ99" s="1">
        <f t="shared" si="97"/>
        <v>0</v>
      </c>
      <c r="ER99" s="1">
        <f t="shared" si="97"/>
        <v>0</v>
      </c>
      <c r="ES99" s="1">
        <f t="shared" si="97"/>
        <v>0</v>
      </c>
      <c r="ET99" s="1">
        <f t="shared" si="97"/>
        <v>0</v>
      </c>
      <c r="EU99" s="1">
        <f t="shared" si="97"/>
        <v>0</v>
      </c>
      <c r="EV99" s="1">
        <f t="shared" si="97"/>
        <v>0</v>
      </c>
      <c r="EW99" s="1">
        <f t="shared" si="97"/>
        <v>0</v>
      </c>
      <c r="EX99" s="1">
        <f t="shared" si="97"/>
        <v>0</v>
      </c>
      <c r="EY99" s="1">
        <f t="shared" si="97"/>
        <v>0</v>
      </c>
      <c r="EZ99" s="1">
        <f t="shared" si="97"/>
        <v>0</v>
      </c>
      <c r="FA99" s="1">
        <f t="shared" si="97"/>
        <v>0</v>
      </c>
      <c r="FB99" s="1">
        <f t="shared" si="97"/>
        <v>0</v>
      </c>
      <c r="FC99" s="1">
        <f t="shared" si="97"/>
        <v>0</v>
      </c>
      <c r="FD99" s="1">
        <f t="shared" si="97"/>
        <v>0</v>
      </c>
      <c r="FE99" s="1">
        <f t="shared" si="97"/>
        <v>0</v>
      </c>
      <c r="FF99" s="1">
        <f t="shared" si="97"/>
        <v>0</v>
      </c>
      <c r="FG99" s="1">
        <f t="shared" si="97"/>
        <v>0</v>
      </c>
      <c r="FH99" s="1">
        <f t="shared" si="97"/>
        <v>0</v>
      </c>
      <c r="FI99" s="1">
        <f t="shared" si="97"/>
        <v>0</v>
      </c>
      <c r="FJ99" s="1">
        <f t="shared" si="97"/>
        <v>0</v>
      </c>
      <c r="FK99" s="1">
        <f t="shared" si="97"/>
        <v>0</v>
      </c>
      <c r="FL99" s="1">
        <f t="shared" si="97"/>
        <v>0</v>
      </c>
      <c r="FM99" s="1">
        <f t="shared" si="97"/>
        <v>0</v>
      </c>
      <c r="FN99" s="1">
        <f t="shared" si="97"/>
        <v>0</v>
      </c>
      <c r="FO99" s="1">
        <f t="shared" si="97"/>
        <v>0</v>
      </c>
      <c r="FP99" s="1">
        <f t="shared" si="97"/>
        <v>0</v>
      </c>
      <c r="FQ99" s="1">
        <f t="shared" si="97"/>
        <v>0</v>
      </c>
      <c r="FR99" s="1">
        <f t="shared" si="97"/>
        <v>0</v>
      </c>
      <c r="FS99" s="1">
        <f t="shared" si="97"/>
        <v>0</v>
      </c>
      <c r="FT99" s="1">
        <f t="shared" si="97"/>
        <v>0</v>
      </c>
      <c r="FU99" s="1">
        <f t="shared" si="97"/>
        <v>0</v>
      </c>
      <c r="FV99" s="1">
        <f t="shared" si="97"/>
        <v>0</v>
      </c>
      <c r="FW99" s="1">
        <f t="shared" si="97"/>
        <v>0</v>
      </c>
      <c r="FX99" s="1">
        <f t="shared" si="97"/>
        <v>0</v>
      </c>
      <c r="FY99" s="1">
        <f t="shared" si="97"/>
        <v>0</v>
      </c>
      <c r="FZ99" s="1">
        <f t="shared" si="97"/>
        <v>0</v>
      </c>
      <c r="GA99" s="1">
        <f t="shared" si="97"/>
        <v>0</v>
      </c>
      <c r="GB99" s="1">
        <f t="shared" si="97"/>
        <v>0</v>
      </c>
      <c r="GC99" s="1">
        <f t="shared" si="97"/>
        <v>0</v>
      </c>
      <c r="GD99" s="1">
        <f t="shared" si="97"/>
        <v>0</v>
      </c>
      <c r="GE99" s="1">
        <f t="shared" si="97"/>
        <v>0</v>
      </c>
      <c r="GF99" s="1">
        <f t="shared" si="97"/>
        <v>0</v>
      </c>
      <c r="GG99" s="1">
        <f t="shared" si="97"/>
        <v>0</v>
      </c>
      <c r="GH99" s="1">
        <f t="shared" si="97"/>
        <v>0</v>
      </c>
      <c r="GI99" s="1">
        <f t="shared" si="97"/>
        <v>0</v>
      </c>
      <c r="GJ99" s="1">
        <f t="shared" si="97"/>
        <v>0</v>
      </c>
      <c r="GK99" s="1">
        <f t="shared" si="97"/>
        <v>0</v>
      </c>
      <c r="GL99" s="1">
        <f t="shared" si="97"/>
        <v>0</v>
      </c>
      <c r="GM99" s="1">
        <f t="shared" si="95"/>
        <v>0</v>
      </c>
      <c r="GN99" s="1">
        <f t="shared" si="95"/>
        <v>0</v>
      </c>
      <c r="GO99" s="1">
        <f t="shared" si="95"/>
        <v>0</v>
      </c>
      <c r="GP99" s="1">
        <f t="shared" si="95"/>
        <v>0</v>
      </c>
      <c r="GQ99" s="1">
        <f t="shared" si="95"/>
        <v>0</v>
      </c>
      <c r="GR99" s="1">
        <f t="shared" si="95"/>
        <v>0</v>
      </c>
      <c r="GS99" s="1">
        <f t="shared" si="95"/>
        <v>0</v>
      </c>
      <c r="GT99" s="1">
        <f t="shared" si="95"/>
        <v>0</v>
      </c>
      <c r="GU99" s="1">
        <f t="shared" si="95"/>
        <v>0</v>
      </c>
      <c r="GV99" s="1">
        <f t="shared" si="95"/>
        <v>0</v>
      </c>
      <c r="GW99" s="1">
        <f t="shared" si="95"/>
        <v>0</v>
      </c>
      <c r="GX99" s="1">
        <f t="shared" si="95"/>
        <v>0</v>
      </c>
      <c r="GY99" s="1">
        <f>IF(INDEX('W2. Regional GDP data'!$E$8:$L$211,MATCH($A99,'W2. Regional GDP data'!$B$8:$B$211,0),MATCH(GY$7,'W2. Regional GDP data'!$E$7:$L$7,0))=GY$8,1,0)</f>
        <v>0</v>
      </c>
      <c r="GZ99" s="1">
        <f>IF(INDEX('W2. Regional GDP data'!$E$8:$L$211,MATCH($A99,'W2. Regional GDP data'!$B$8:$B$211,0),MATCH(GZ$7,'W2. Regional GDP data'!$E$7:$L$7,0))=GZ$8,1,0)</f>
        <v>0</v>
      </c>
      <c r="HA99" s="1">
        <f>IF(INDEX('W2. Regional GDP data'!$E$8:$L$211,MATCH($A99,'W2. Regional GDP data'!$B$8:$B$211,0),MATCH(HA$7,'W2. Regional GDP data'!$E$7:$L$7,0))=HA$8,1,0)</f>
        <v>0</v>
      </c>
      <c r="HB99" s="1">
        <f>IF(INDEX('W2. Regional GDP data'!$E$8:$L$211,MATCH($A99,'W2. Regional GDP data'!$B$8:$B$211,0),MATCH(HB$7,'W2. Regional GDP data'!$E$7:$L$7,0))=HB$8,1,0)</f>
        <v>0</v>
      </c>
      <c r="HC99" s="1">
        <f>IF(INDEX('W2. Regional GDP data'!$E$8:$L$211,MATCH($A99,'W2. Regional GDP data'!$B$8:$B$211,0),MATCH(HC$7,'W2. Regional GDP data'!$E$7:$L$7,0))=HC$8,1,0)</f>
        <v>0</v>
      </c>
      <c r="HD99" s="1">
        <f>IF(INDEX('W2. Regional GDP data'!$E$8:$L$211,MATCH($A99,'W2. Regional GDP data'!$B$8:$B$211,0),MATCH(HD$7,'W2. Regional GDP data'!$E$7:$L$7,0))=HD$8,1,0)</f>
        <v>0</v>
      </c>
      <c r="HE99" s="1">
        <f>IF(INDEX('W2. Regional GDP data'!$E$8:$L$211,MATCH($A99,'W2. Regional GDP data'!$B$8:$B$211,0),MATCH(HE$7,'W2. Regional GDP data'!$E$7:$L$7,0))=HE$8,1,0)</f>
        <v>0</v>
      </c>
      <c r="HF99" s="1">
        <f>IF(INDEX('W2. Regional GDP data'!$E$8:$L$211,MATCH($A99,'W2. Regional GDP data'!$B$8:$B$211,0),MATCH(HF$7,'W2. Regional GDP data'!$E$7:$L$7,0))=HF$8,1,0)</f>
        <v>0</v>
      </c>
      <c r="HG99" s="1">
        <f>IF(INDEX('W2. Regional GDP data'!$E$8:$L$211,MATCH($A99,'W2. Regional GDP data'!$B$8:$B$211,0),MATCH(HG$7,'W2. Regional GDP data'!$E$7:$L$7,0))=HG$8,1,0)</f>
        <v>0</v>
      </c>
      <c r="HH99" s="1">
        <f>IF(INDEX('W2. Regional GDP data'!$E$8:$L$211,MATCH($A99,'W2. Regional GDP data'!$B$8:$B$211,0),MATCH(HH$7,'W2. Regional GDP data'!$E$7:$L$7,0))=HH$8,1,0)</f>
        <v>0</v>
      </c>
      <c r="HI99" s="1">
        <f>IF(INDEX('W2. Regional GDP data'!$E$8:$L$211,MATCH($A99,'W2. Regional GDP data'!$B$8:$B$211,0),MATCH(HI$7,'W2. Regional GDP data'!$E$7:$L$7,0))=HI$8,1,0)</f>
        <v>0</v>
      </c>
      <c r="HJ99" s="1">
        <f>IF(INDEX('W2. Regional GDP data'!$E$8:$L$211,MATCH($A99,'W2. Regional GDP data'!$B$8:$B$211,0),MATCH(HJ$7,'W2. Regional GDP data'!$E$7:$L$7,0))=HJ$8,1,0)</f>
        <v>0</v>
      </c>
      <c r="HK99" s="1">
        <f>IF(INDEX('W2. Regional GDP data'!$E$8:$L$211,MATCH($A99,'W2. Regional GDP data'!$B$8:$B$211,0),MATCH(HK$7,'W2. Regional GDP data'!$E$7:$L$7,0))=HK$8,1,0)</f>
        <v>0</v>
      </c>
      <c r="HL99" s="1">
        <f>IF(INDEX('W2. Regional GDP data'!$E$8:$L$211,MATCH($A99,'W2. Regional GDP data'!$B$8:$B$211,0),MATCH(HL$7,'W2. Regional GDP data'!$E$7:$L$7,0))=HL$8,1,0)</f>
        <v>0</v>
      </c>
      <c r="HM99" s="1">
        <f>IF(INDEX('W2. Regional GDP data'!$E$8:$L$211,MATCH($A99,'W2. Regional GDP data'!$B$8:$B$211,0),MATCH(HM$7,'W2. Regional GDP data'!$E$7:$L$7,0))=HM$8,1,0)</f>
        <v>0</v>
      </c>
      <c r="HN99" s="1">
        <f>IF(INDEX('W2. Regional GDP data'!$E$8:$L$211,MATCH($A99,'W2. Regional GDP data'!$B$8:$B$211,0),MATCH(HN$7,'W2. Regional GDP data'!$E$7:$L$7,0))=HN$8,1,0)</f>
        <v>1</v>
      </c>
      <c r="HO99" s="1">
        <f>IF(INDEX('W2. Regional GDP data'!$E$8:$L$211,MATCH($A99,'W2. Regional GDP data'!$B$8:$B$211,0),MATCH(HO$7,'W2. Regional GDP data'!$E$7:$L$7,0))=HO$8,1,0)</f>
        <v>0</v>
      </c>
      <c r="HP99" s="1">
        <f>IF(INDEX('W2. Regional GDP data'!$E$8:$L$211,MATCH($A99,'W2. Regional GDP data'!$B$8:$B$211,0),MATCH(HP$7,'W2. Regional GDP data'!$E$7:$L$7,0))=HP$8,1,0)</f>
        <v>0</v>
      </c>
      <c r="HQ99" s="1">
        <f>IF(INDEX('W2. Regional GDP data'!$E$8:$L$211,MATCH($A99,'W2. Regional GDP data'!$B$8:$B$211,0),MATCH(HQ$7,'W2. Regional GDP data'!$E$7:$L$7,0))=HQ$8,1,0)</f>
        <v>0</v>
      </c>
      <c r="HR99" s="1">
        <f>IF(INDEX('W2. Regional GDP data'!$E$8:$L$211,MATCH($A99,'W2. Regional GDP data'!$B$8:$B$211,0),MATCH(HR$7,'W2. Regional GDP data'!$E$7:$L$7,0))=HR$8,1,0)</f>
        <v>0</v>
      </c>
      <c r="HS99" s="1">
        <f>IF(INDEX('W2. Regional GDP data'!$E$8:$L$211,MATCH($A99,'W2. Regional GDP data'!$B$8:$B$211,0),MATCH(HS$7,'W2. Regional GDP data'!$E$7:$L$7,0))=HS$8,1,0)</f>
        <v>0</v>
      </c>
      <c r="HT99" s="1">
        <f>IF(INDEX('W2. Regional GDP data'!$E$8:$L$211,MATCH($A99,'W2. Regional GDP data'!$B$8:$B$211,0),MATCH(HT$7,'W2. Regional GDP data'!$E$7:$L$7,0))=HT$8,1,0)</f>
        <v>0</v>
      </c>
      <c r="HU99" s="1">
        <f>IF(INDEX('W2. Regional GDP data'!$E$8:$L$211,MATCH($A99,'W2. Regional GDP data'!$B$8:$B$211,0),MATCH(HU$7,'W2. Regional GDP data'!$E$7:$L$7,0))=HU$8,1,0)</f>
        <v>0</v>
      </c>
      <c r="HV99" s="1">
        <f>IF(INDEX('W2. Regional GDP data'!$E$8:$L$211,MATCH($A99,'W2. Regional GDP data'!$B$8:$B$211,0),MATCH(HV$7,'W2. Regional GDP data'!$E$7:$L$7,0))=HV$8,1,0)</f>
        <v>0</v>
      </c>
      <c r="HW99" s="1">
        <f>IF(INDEX('W2. Regional GDP data'!$E$8:$L$211,MATCH($A99,'W2. Regional GDP data'!$B$8:$B$211,0),MATCH(HW$7,'W2. Regional GDP data'!$E$7:$L$7,0))=HW$8,1,0)</f>
        <v>1</v>
      </c>
      <c r="HX99" s="1">
        <f>IF(INDEX('W2. Regional GDP data'!$E$8:$L$211,MATCH($A99,'W2. Regional GDP data'!$B$8:$B$211,0),MATCH(HX$7,'W2. Regional GDP data'!$E$7:$L$7,0))=HX$8,1,0)</f>
        <v>0</v>
      </c>
      <c r="HY99" s="1">
        <f>IF(INDEX('W2. Regional GDP data'!$E$8:$L$211,MATCH($A99,'W2. Regional GDP data'!$B$8:$B$211,0),MATCH(HY$7,'W2. Regional GDP data'!$E$7:$L$7,0))=HY$8,1,0)</f>
        <v>0</v>
      </c>
      <c r="HZ99" s="1">
        <f>IF(INDEX('W2. Regional GDP data'!$E$8:$L$211,MATCH($A99,'W2. Regional GDP data'!$B$8:$B$211,0),MATCH(HZ$7,'W2. Regional GDP data'!$E$7:$L$7,0))=HZ$8,1,0)</f>
        <v>0</v>
      </c>
      <c r="IA99" s="1">
        <f>IF(INDEX('W2. Regional GDP data'!$E$8:$L$211,MATCH($A99,'W2. Regional GDP data'!$B$8:$B$211,0),MATCH(IA$7,'W2. Regional GDP data'!$E$7:$L$7,0))=IA$8,1,0)</f>
        <v>1</v>
      </c>
      <c r="IB99" s="1">
        <f>IF(INDEX('W2. Regional GDP data'!$E$8:$L$211,MATCH($A99,'W2. Regional GDP data'!$B$8:$B$211,0),MATCH(IB$7,'W2. Regional GDP data'!$E$7:$L$7,0))=IB$8,1,0)</f>
        <v>0</v>
      </c>
      <c r="IC99" s="1">
        <v>1</v>
      </c>
    </row>
    <row r="100" spans="1:237">
      <c r="A100" s="1" t="s">
        <v>521</v>
      </c>
      <c r="B100" s="1" t="s">
        <v>156</v>
      </c>
      <c r="C100" s="1">
        <f t="shared" si="68"/>
        <v>0</v>
      </c>
      <c r="D100" s="1">
        <f t="shared" si="96"/>
        <v>0</v>
      </c>
      <c r="E100" s="1">
        <f t="shared" si="96"/>
        <v>0</v>
      </c>
      <c r="F100" s="1">
        <f t="shared" si="96"/>
        <v>0</v>
      </c>
      <c r="G100" s="1">
        <f t="shared" si="96"/>
        <v>0</v>
      </c>
      <c r="H100" s="1">
        <f t="shared" si="96"/>
        <v>0</v>
      </c>
      <c r="I100" s="1">
        <f t="shared" si="96"/>
        <v>0</v>
      </c>
      <c r="J100" s="1">
        <f t="shared" si="96"/>
        <v>0</v>
      </c>
      <c r="K100" s="1">
        <f t="shared" si="96"/>
        <v>0</v>
      </c>
      <c r="L100" s="1">
        <f t="shared" si="96"/>
        <v>0</v>
      </c>
      <c r="M100" s="1">
        <f t="shared" si="96"/>
        <v>0</v>
      </c>
      <c r="N100" s="1">
        <f t="shared" si="96"/>
        <v>0</v>
      </c>
      <c r="O100" s="1">
        <f t="shared" si="96"/>
        <v>0</v>
      </c>
      <c r="P100" s="1">
        <f t="shared" si="96"/>
        <v>0</v>
      </c>
      <c r="Q100" s="1">
        <f t="shared" si="96"/>
        <v>0</v>
      </c>
      <c r="R100" s="1">
        <f t="shared" si="96"/>
        <v>0</v>
      </c>
      <c r="S100" s="1">
        <f t="shared" si="96"/>
        <v>0</v>
      </c>
      <c r="T100" s="1">
        <f t="shared" si="96"/>
        <v>0</v>
      </c>
      <c r="U100" s="1">
        <f t="shared" si="96"/>
        <v>0</v>
      </c>
      <c r="V100" s="1">
        <f t="shared" si="96"/>
        <v>0</v>
      </c>
      <c r="W100" s="1">
        <f t="shared" si="96"/>
        <v>0</v>
      </c>
      <c r="X100" s="1">
        <f t="shared" si="96"/>
        <v>0</v>
      </c>
      <c r="Y100" s="1">
        <f t="shared" si="96"/>
        <v>0</v>
      </c>
      <c r="Z100" s="1">
        <f t="shared" si="96"/>
        <v>0</v>
      </c>
      <c r="AA100" s="1">
        <f t="shared" si="96"/>
        <v>0</v>
      </c>
      <c r="AB100" s="1">
        <f t="shared" si="96"/>
        <v>0</v>
      </c>
      <c r="AC100" s="1">
        <f t="shared" si="96"/>
        <v>0</v>
      </c>
      <c r="AD100" s="1">
        <f t="shared" si="96"/>
        <v>0</v>
      </c>
      <c r="AE100" s="1">
        <f t="shared" si="96"/>
        <v>0</v>
      </c>
      <c r="AF100" s="1">
        <f t="shared" si="96"/>
        <v>0</v>
      </c>
      <c r="AG100" s="1">
        <f t="shared" si="96"/>
        <v>0</v>
      </c>
      <c r="AH100" s="1">
        <f t="shared" si="96"/>
        <v>0</v>
      </c>
      <c r="AI100" s="1">
        <f t="shared" si="96"/>
        <v>0</v>
      </c>
      <c r="AJ100" s="1">
        <f t="shared" si="96"/>
        <v>0</v>
      </c>
      <c r="AK100" s="1">
        <f t="shared" si="96"/>
        <v>0</v>
      </c>
      <c r="AL100" s="1">
        <f t="shared" si="96"/>
        <v>0</v>
      </c>
      <c r="AM100" s="1">
        <f t="shared" si="96"/>
        <v>0</v>
      </c>
      <c r="AN100" s="1">
        <f t="shared" si="96"/>
        <v>0</v>
      </c>
      <c r="AO100" s="1">
        <f t="shared" si="96"/>
        <v>0</v>
      </c>
      <c r="AP100" s="1">
        <f t="shared" si="96"/>
        <v>0</v>
      </c>
      <c r="AQ100" s="1">
        <f t="shared" si="96"/>
        <v>0</v>
      </c>
      <c r="AR100" s="1">
        <f t="shared" si="96"/>
        <v>0</v>
      </c>
      <c r="AS100" s="1">
        <f t="shared" si="96"/>
        <v>0</v>
      </c>
      <c r="AT100" s="1">
        <f t="shared" si="96"/>
        <v>0</v>
      </c>
      <c r="AU100" s="1">
        <f t="shared" si="96"/>
        <v>0</v>
      </c>
      <c r="AV100" s="1">
        <f t="shared" si="96"/>
        <v>0</v>
      </c>
      <c r="AW100" s="1">
        <f t="shared" si="96"/>
        <v>0</v>
      </c>
      <c r="AX100" s="1">
        <f t="shared" si="96"/>
        <v>0</v>
      </c>
      <c r="AY100" s="1">
        <f t="shared" si="96"/>
        <v>0</v>
      </c>
      <c r="AZ100" s="1">
        <f t="shared" si="96"/>
        <v>0</v>
      </c>
      <c r="BA100" s="1">
        <f t="shared" si="96"/>
        <v>0</v>
      </c>
      <c r="BB100" s="1">
        <f t="shared" si="96"/>
        <v>0</v>
      </c>
      <c r="BC100" s="1">
        <f t="shared" si="96"/>
        <v>0</v>
      </c>
      <c r="BD100" s="1">
        <f t="shared" si="96"/>
        <v>0</v>
      </c>
      <c r="BE100" s="1">
        <f t="shared" si="96"/>
        <v>0</v>
      </c>
      <c r="BF100" s="1">
        <f t="shared" si="96"/>
        <v>0</v>
      </c>
      <c r="BG100" s="1">
        <f t="shared" si="96"/>
        <v>0</v>
      </c>
      <c r="BH100" s="1">
        <f t="shared" si="96"/>
        <v>0</v>
      </c>
      <c r="BI100" s="1">
        <f t="shared" si="96"/>
        <v>0</v>
      </c>
      <c r="BJ100" s="1">
        <f t="shared" si="96"/>
        <v>0</v>
      </c>
      <c r="BK100" s="1">
        <f t="shared" si="96"/>
        <v>0</v>
      </c>
      <c r="BL100" s="1">
        <f t="shared" si="96"/>
        <v>0</v>
      </c>
      <c r="BM100" s="1">
        <f t="shared" si="96"/>
        <v>0</v>
      </c>
      <c r="BN100" s="1">
        <f t="shared" si="96"/>
        <v>0</v>
      </c>
      <c r="BO100" s="1">
        <f t="shared" si="96"/>
        <v>0</v>
      </c>
      <c r="BP100" s="1">
        <f t="shared" si="94"/>
        <v>0</v>
      </c>
      <c r="BQ100" s="1">
        <f t="shared" si="94"/>
        <v>0</v>
      </c>
      <c r="BR100" s="1">
        <f t="shared" si="94"/>
        <v>0</v>
      </c>
      <c r="BS100" s="1">
        <f t="shared" si="94"/>
        <v>0</v>
      </c>
      <c r="BT100" s="1">
        <f t="shared" si="94"/>
        <v>0</v>
      </c>
      <c r="BU100" s="1">
        <f t="shared" si="94"/>
        <v>0</v>
      </c>
      <c r="BV100" s="1">
        <f t="shared" si="94"/>
        <v>0</v>
      </c>
      <c r="BW100" s="1">
        <f t="shared" si="94"/>
        <v>0</v>
      </c>
      <c r="BX100" s="1">
        <f t="shared" si="94"/>
        <v>0</v>
      </c>
      <c r="BY100" s="1">
        <f t="shared" si="94"/>
        <v>0</v>
      </c>
      <c r="BZ100" s="1">
        <f t="shared" si="94"/>
        <v>0</v>
      </c>
      <c r="CA100" s="1">
        <f t="shared" si="94"/>
        <v>0</v>
      </c>
      <c r="CB100" s="1">
        <f t="shared" si="94"/>
        <v>0</v>
      </c>
      <c r="CC100" s="1">
        <f t="shared" si="94"/>
        <v>0</v>
      </c>
      <c r="CD100" s="1">
        <f t="shared" si="94"/>
        <v>0</v>
      </c>
      <c r="CE100" s="1">
        <f t="shared" si="94"/>
        <v>0</v>
      </c>
      <c r="CF100" s="1">
        <f t="shared" si="94"/>
        <v>0</v>
      </c>
      <c r="CG100" s="1">
        <f t="shared" si="94"/>
        <v>0</v>
      </c>
      <c r="CH100" s="1">
        <f t="shared" si="94"/>
        <v>0</v>
      </c>
      <c r="CI100" s="1">
        <f t="shared" si="94"/>
        <v>0</v>
      </c>
      <c r="CJ100" s="1">
        <f t="shared" si="94"/>
        <v>0</v>
      </c>
      <c r="CK100" s="1">
        <f t="shared" si="94"/>
        <v>0</v>
      </c>
      <c r="CL100" s="1">
        <f t="shared" si="94"/>
        <v>0</v>
      </c>
      <c r="CM100" s="1">
        <f t="shared" si="94"/>
        <v>0</v>
      </c>
      <c r="CN100" s="1">
        <f t="shared" si="94"/>
        <v>0</v>
      </c>
      <c r="CO100" s="1">
        <f t="shared" si="94"/>
        <v>0</v>
      </c>
      <c r="CP100" s="1">
        <f t="shared" si="94"/>
        <v>1</v>
      </c>
      <c r="CQ100" s="1">
        <f t="shared" si="94"/>
        <v>0</v>
      </c>
      <c r="CR100" s="1">
        <f t="shared" si="94"/>
        <v>0</v>
      </c>
      <c r="CS100" s="1">
        <f t="shared" si="94"/>
        <v>0</v>
      </c>
      <c r="CT100" s="1">
        <f t="shared" si="94"/>
        <v>0</v>
      </c>
      <c r="CU100" s="1">
        <f t="shared" si="94"/>
        <v>0</v>
      </c>
      <c r="CV100" s="1">
        <f t="shared" si="94"/>
        <v>0</v>
      </c>
      <c r="CW100" s="1">
        <f t="shared" si="94"/>
        <v>0</v>
      </c>
      <c r="CX100" s="1">
        <f t="shared" si="94"/>
        <v>0</v>
      </c>
      <c r="CY100" s="1">
        <f t="shared" si="94"/>
        <v>0</v>
      </c>
      <c r="CZ100" s="1">
        <f t="shared" si="94"/>
        <v>0</v>
      </c>
      <c r="DA100" s="1">
        <f t="shared" si="94"/>
        <v>0</v>
      </c>
      <c r="DB100" s="1">
        <f t="shared" si="94"/>
        <v>0</v>
      </c>
      <c r="DC100" s="1">
        <f t="shared" si="94"/>
        <v>0</v>
      </c>
      <c r="DD100" s="1">
        <f t="shared" si="94"/>
        <v>0</v>
      </c>
      <c r="DE100" s="1">
        <f t="shared" si="94"/>
        <v>0</v>
      </c>
      <c r="DF100" s="1">
        <f t="shared" si="94"/>
        <v>0</v>
      </c>
      <c r="DG100" s="1">
        <f t="shared" si="94"/>
        <v>0</v>
      </c>
      <c r="DH100" s="1">
        <f t="shared" si="94"/>
        <v>0</v>
      </c>
      <c r="DI100" s="1">
        <f t="shared" si="94"/>
        <v>0</v>
      </c>
      <c r="DJ100" s="1">
        <f t="shared" si="94"/>
        <v>0</v>
      </c>
      <c r="DK100" s="1">
        <f t="shared" si="94"/>
        <v>0</v>
      </c>
      <c r="DL100" s="1">
        <f t="shared" si="94"/>
        <v>0</v>
      </c>
      <c r="DM100" s="1">
        <f t="shared" si="94"/>
        <v>0</v>
      </c>
      <c r="DN100" s="1">
        <f t="shared" si="94"/>
        <v>0</v>
      </c>
      <c r="DO100" s="1">
        <f t="shared" si="94"/>
        <v>0</v>
      </c>
      <c r="DP100" s="1">
        <f t="shared" si="94"/>
        <v>0</v>
      </c>
      <c r="DQ100" s="1">
        <f t="shared" si="94"/>
        <v>0</v>
      </c>
      <c r="DR100" s="1">
        <f t="shared" si="94"/>
        <v>0</v>
      </c>
      <c r="DS100" s="1">
        <f t="shared" si="94"/>
        <v>0</v>
      </c>
      <c r="DT100" s="1">
        <f t="shared" si="94"/>
        <v>0</v>
      </c>
      <c r="DU100" s="1">
        <f t="shared" si="94"/>
        <v>0</v>
      </c>
      <c r="DV100" s="1">
        <f t="shared" si="94"/>
        <v>0</v>
      </c>
      <c r="DW100" s="1">
        <f t="shared" si="94"/>
        <v>0</v>
      </c>
      <c r="DX100" s="1">
        <f t="shared" si="94"/>
        <v>0</v>
      </c>
      <c r="DY100" s="1">
        <f t="shared" si="94"/>
        <v>0</v>
      </c>
      <c r="DZ100" s="1">
        <f t="shared" si="94"/>
        <v>0</v>
      </c>
      <c r="EA100" s="1">
        <f t="shared" si="97"/>
        <v>0</v>
      </c>
      <c r="EB100" s="1">
        <f t="shared" si="97"/>
        <v>0</v>
      </c>
      <c r="EC100" s="1">
        <f t="shared" si="97"/>
        <v>0</v>
      </c>
      <c r="ED100" s="1">
        <f t="shared" si="97"/>
        <v>0</v>
      </c>
      <c r="EE100" s="1">
        <f t="shared" si="97"/>
        <v>0</v>
      </c>
      <c r="EF100" s="1">
        <f t="shared" si="97"/>
        <v>0</v>
      </c>
      <c r="EG100" s="1">
        <f t="shared" si="97"/>
        <v>0</v>
      </c>
      <c r="EH100" s="1">
        <f t="shared" si="97"/>
        <v>0</v>
      </c>
      <c r="EI100" s="1">
        <f t="shared" si="97"/>
        <v>0</v>
      </c>
      <c r="EJ100" s="1">
        <f t="shared" si="97"/>
        <v>0</v>
      </c>
      <c r="EK100" s="1">
        <f t="shared" si="97"/>
        <v>0</v>
      </c>
      <c r="EL100" s="1">
        <f t="shared" si="97"/>
        <v>0</v>
      </c>
      <c r="EM100" s="1">
        <f t="shared" si="97"/>
        <v>0</v>
      </c>
      <c r="EN100" s="1">
        <f t="shared" si="97"/>
        <v>0</v>
      </c>
      <c r="EO100" s="1">
        <f t="shared" si="97"/>
        <v>0</v>
      </c>
      <c r="EP100" s="1">
        <f t="shared" si="97"/>
        <v>0</v>
      </c>
      <c r="EQ100" s="1">
        <f t="shared" si="97"/>
        <v>0</v>
      </c>
      <c r="ER100" s="1">
        <f t="shared" si="97"/>
        <v>0</v>
      </c>
      <c r="ES100" s="1">
        <f t="shared" si="97"/>
        <v>0</v>
      </c>
      <c r="ET100" s="1">
        <f t="shared" si="97"/>
        <v>0</v>
      </c>
      <c r="EU100" s="1">
        <f t="shared" si="97"/>
        <v>0</v>
      </c>
      <c r="EV100" s="1">
        <f t="shared" si="97"/>
        <v>0</v>
      </c>
      <c r="EW100" s="1">
        <f t="shared" si="97"/>
        <v>0</v>
      </c>
      <c r="EX100" s="1">
        <f t="shared" si="97"/>
        <v>0</v>
      </c>
      <c r="EY100" s="1">
        <f t="shared" si="97"/>
        <v>0</v>
      </c>
      <c r="EZ100" s="1">
        <f t="shared" si="97"/>
        <v>0</v>
      </c>
      <c r="FA100" s="1">
        <f t="shared" si="97"/>
        <v>0</v>
      </c>
      <c r="FB100" s="1">
        <f t="shared" si="97"/>
        <v>0</v>
      </c>
      <c r="FC100" s="1">
        <f t="shared" si="97"/>
        <v>0</v>
      </c>
      <c r="FD100" s="1">
        <f t="shared" si="97"/>
        <v>0</v>
      </c>
      <c r="FE100" s="1">
        <f t="shared" si="97"/>
        <v>0</v>
      </c>
      <c r="FF100" s="1">
        <f t="shared" si="97"/>
        <v>0</v>
      </c>
      <c r="FG100" s="1">
        <f t="shared" si="97"/>
        <v>0</v>
      </c>
      <c r="FH100" s="1">
        <f t="shared" si="97"/>
        <v>0</v>
      </c>
      <c r="FI100" s="1">
        <f t="shared" si="97"/>
        <v>0</v>
      </c>
      <c r="FJ100" s="1">
        <f t="shared" si="97"/>
        <v>0</v>
      </c>
      <c r="FK100" s="1">
        <f t="shared" si="97"/>
        <v>0</v>
      </c>
      <c r="FL100" s="1">
        <f t="shared" si="97"/>
        <v>0</v>
      </c>
      <c r="FM100" s="1">
        <f t="shared" si="97"/>
        <v>0</v>
      </c>
      <c r="FN100" s="1">
        <f t="shared" si="97"/>
        <v>0</v>
      </c>
      <c r="FO100" s="1">
        <f t="shared" si="97"/>
        <v>0</v>
      </c>
      <c r="FP100" s="1">
        <f t="shared" si="97"/>
        <v>0</v>
      </c>
      <c r="FQ100" s="1">
        <f t="shared" si="97"/>
        <v>0</v>
      </c>
      <c r="FR100" s="1">
        <f t="shared" si="97"/>
        <v>0</v>
      </c>
      <c r="FS100" s="1">
        <f t="shared" si="97"/>
        <v>0</v>
      </c>
      <c r="FT100" s="1">
        <f t="shared" si="97"/>
        <v>0</v>
      </c>
      <c r="FU100" s="1">
        <f t="shared" si="97"/>
        <v>0</v>
      </c>
      <c r="FV100" s="1">
        <f t="shared" si="97"/>
        <v>0</v>
      </c>
      <c r="FW100" s="1">
        <f t="shared" si="97"/>
        <v>0</v>
      </c>
      <c r="FX100" s="1">
        <f t="shared" si="97"/>
        <v>0</v>
      </c>
      <c r="FY100" s="1">
        <f t="shared" si="97"/>
        <v>0</v>
      </c>
      <c r="FZ100" s="1">
        <f t="shared" si="97"/>
        <v>0</v>
      </c>
      <c r="GA100" s="1">
        <f t="shared" si="97"/>
        <v>0</v>
      </c>
      <c r="GB100" s="1">
        <f t="shared" si="97"/>
        <v>0</v>
      </c>
      <c r="GC100" s="1">
        <f t="shared" si="97"/>
        <v>0</v>
      </c>
      <c r="GD100" s="1">
        <f t="shared" si="97"/>
        <v>0</v>
      </c>
      <c r="GE100" s="1">
        <f t="shared" si="97"/>
        <v>0</v>
      </c>
      <c r="GF100" s="1">
        <f t="shared" si="97"/>
        <v>0</v>
      </c>
      <c r="GG100" s="1">
        <f t="shared" si="97"/>
        <v>0</v>
      </c>
      <c r="GH100" s="1">
        <f t="shared" si="97"/>
        <v>0</v>
      </c>
      <c r="GI100" s="1">
        <f t="shared" si="97"/>
        <v>0</v>
      </c>
      <c r="GJ100" s="1">
        <f t="shared" si="97"/>
        <v>0</v>
      </c>
      <c r="GK100" s="1">
        <f t="shared" si="97"/>
        <v>0</v>
      </c>
      <c r="GL100" s="1">
        <f t="shared" si="97"/>
        <v>0</v>
      </c>
      <c r="GM100" s="1">
        <f t="shared" si="95"/>
        <v>0</v>
      </c>
      <c r="GN100" s="1">
        <f t="shared" si="95"/>
        <v>0</v>
      </c>
      <c r="GO100" s="1">
        <f t="shared" si="95"/>
        <v>0</v>
      </c>
      <c r="GP100" s="1">
        <f t="shared" si="95"/>
        <v>0</v>
      </c>
      <c r="GQ100" s="1">
        <f t="shared" si="95"/>
        <v>0</v>
      </c>
      <c r="GR100" s="1">
        <f t="shared" si="95"/>
        <v>0</v>
      </c>
      <c r="GS100" s="1">
        <f t="shared" si="95"/>
        <v>0</v>
      </c>
      <c r="GT100" s="1">
        <f t="shared" si="95"/>
        <v>0</v>
      </c>
      <c r="GU100" s="1">
        <f t="shared" si="95"/>
        <v>0</v>
      </c>
      <c r="GV100" s="1">
        <f t="shared" si="95"/>
        <v>0</v>
      </c>
      <c r="GW100" s="1">
        <f t="shared" si="95"/>
        <v>0</v>
      </c>
      <c r="GX100" s="1">
        <f t="shared" si="95"/>
        <v>0</v>
      </c>
      <c r="GY100" s="1">
        <f>IF(INDEX('W2. Regional GDP data'!$E$8:$L$211,MATCH($A100,'W2. Regional GDP data'!$B$8:$B$211,0),MATCH(GY$7,'W2. Regional GDP data'!$E$7:$L$7,0))=GY$8,1,0)</f>
        <v>0</v>
      </c>
      <c r="GZ100" s="1">
        <f>IF(INDEX('W2. Regional GDP data'!$E$8:$L$211,MATCH($A100,'W2. Regional GDP data'!$B$8:$B$211,0),MATCH(GZ$7,'W2. Regional GDP data'!$E$7:$L$7,0))=GZ$8,1,0)</f>
        <v>0</v>
      </c>
      <c r="HA100" s="1">
        <f>IF(INDEX('W2. Regional GDP data'!$E$8:$L$211,MATCH($A100,'W2. Regional GDP data'!$B$8:$B$211,0),MATCH(HA$7,'W2. Regional GDP data'!$E$7:$L$7,0))=HA$8,1,0)</f>
        <v>0</v>
      </c>
      <c r="HB100" s="1">
        <f>IF(INDEX('W2. Regional GDP data'!$E$8:$L$211,MATCH($A100,'W2. Regional GDP data'!$B$8:$B$211,0),MATCH(HB$7,'W2. Regional GDP data'!$E$7:$L$7,0))=HB$8,1,0)</f>
        <v>0</v>
      </c>
      <c r="HC100" s="1">
        <f>IF(INDEX('W2. Regional GDP data'!$E$8:$L$211,MATCH($A100,'W2. Regional GDP data'!$B$8:$B$211,0),MATCH(HC$7,'W2. Regional GDP data'!$E$7:$L$7,0))=HC$8,1,0)</f>
        <v>0</v>
      </c>
      <c r="HD100" s="1">
        <f>IF(INDEX('W2. Regional GDP data'!$E$8:$L$211,MATCH($A100,'W2. Regional GDP data'!$B$8:$B$211,0),MATCH(HD$7,'W2. Regional GDP data'!$E$7:$L$7,0))=HD$8,1,0)</f>
        <v>0</v>
      </c>
      <c r="HE100" s="1">
        <f>IF(INDEX('W2. Regional GDP data'!$E$8:$L$211,MATCH($A100,'W2. Regional GDP data'!$B$8:$B$211,0),MATCH(HE$7,'W2. Regional GDP data'!$E$7:$L$7,0))=HE$8,1,0)</f>
        <v>0</v>
      </c>
      <c r="HF100" s="1">
        <f>IF(INDEX('W2. Regional GDP data'!$E$8:$L$211,MATCH($A100,'W2. Regional GDP data'!$B$8:$B$211,0),MATCH(HF$7,'W2. Regional GDP data'!$E$7:$L$7,0))=HF$8,1,0)</f>
        <v>0</v>
      </c>
      <c r="HG100" s="1">
        <f>IF(INDEX('W2. Regional GDP data'!$E$8:$L$211,MATCH($A100,'W2. Regional GDP data'!$B$8:$B$211,0),MATCH(HG$7,'W2. Regional GDP data'!$E$7:$L$7,0))=HG$8,1,0)</f>
        <v>0</v>
      </c>
      <c r="HH100" s="1">
        <f>IF(INDEX('W2. Regional GDP data'!$E$8:$L$211,MATCH($A100,'W2. Regional GDP data'!$B$8:$B$211,0),MATCH(HH$7,'W2. Regional GDP data'!$E$7:$L$7,0))=HH$8,1,0)</f>
        <v>0</v>
      </c>
      <c r="HI100" s="1">
        <f>IF(INDEX('W2. Regional GDP data'!$E$8:$L$211,MATCH($A100,'W2. Regional GDP data'!$B$8:$B$211,0),MATCH(HI$7,'W2. Regional GDP data'!$E$7:$L$7,0))=HI$8,1,0)</f>
        <v>0</v>
      </c>
      <c r="HJ100" s="1">
        <f>IF(INDEX('W2. Regional GDP data'!$E$8:$L$211,MATCH($A100,'W2. Regional GDP data'!$B$8:$B$211,0),MATCH(HJ$7,'W2. Regional GDP data'!$E$7:$L$7,0))=HJ$8,1,0)</f>
        <v>0</v>
      </c>
      <c r="HK100" s="1">
        <f>IF(INDEX('W2. Regional GDP data'!$E$8:$L$211,MATCH($A100,'W2. Regional GDP data'!$B$8:$B$211,0),MATCH(HK$7,'W2. Regional GDP data'!$E$7:$L$7,0))=HK$8,1,0)</f>
        <v>0</v>
      </c>
      <c r="HL100" s="1">
        <f>IF(INDEX('W2. Regional GDP data'!$E$8:$L$211,MATCH($A100,'W2. Regional GDP data'!$B$8:$B$211,0),MATCH(HL$7,'W2. Regional GDP data'!$E$7:$L$7,0))=HL$8,1,0)</f>
        <v>1</v>
      </c>
      <c r="HM100" s="1">
        <f>IF(INDEX('W2. Regional GDP data'!$E$8:$L$211,MATCH($A100,'W2. Regional GDP data'!$B$8:$B$211,0),MATCH(HM$7,'W2. Regional GDP data'!$E$7:$L$7,0))=HM$8,1,0)</f>
        <v>0</v>
      </c>
      <c r="HN100" s="1">
        <f>IF(INDEX('W2. Regional GDP data'!$E$8:$L$211,MATCH($A100,'W2. Regional GDP data'!$B$8:$B$211,0),MATCH(HN$7,'W2. Regional GDP data'!$E$7:$L$7,0))=HN$8,1,0)</f>
        <v>0</v>
      </c>
      <c r="HO100" s="1">
        <f>IF(INDEX('W2. Regional GDP data'!$E$8:$L$211,MATCH($A100,'W2. Regional GDP data'!$B$8:$B$211,0),MATCH(HO$7,'W2. Regional GDP data'!$E$7:$L$7,0))=HO$8,1,0)</f>
        <v>0</v>
      </c>
      <c r="HP100" s="1">
        <f>IF(INDEX('W2. Regional GDP data'!$E$8:$L$211,MATCH($A100,'W2. Regional GDP data'!$B$8:$B$211,0),MATCH(HP$7,'W2. Regional GDP data'!$E$7:$L$7,0))=HP$8,1,0)</f>
        <v>0</v>
      </c>
      <c r="HQ100" s="1">
        <f>IF(INDEX('W2. Regional GDP data'!$E$8:$L$211,MATCH($A100,'W2. Regional GDP data'!$B$8:$B$211,0),MATCH(HQ$7,'W2. Regional GDP data'!$E$7:$L$7,0))=HQ$8,1,0)</f>
        <v>0</v>
      </c>
      <c r="HR100" s="1">
        <f>IF(INDEX('W2. Regional GDP data'!$E$8:$L$211,MATCH($A100,'W2. Regional GDP data'!$B$8:$B$211,0),MATCH(HR$7,'W2. Regional GDP data'!$E$7:$L$7,0))=HR$8,1,0)</f>
        <v>0</v>
      </c>
      <c r="HS100" s="1">
        <f>IF(INDEX('W2. Regional GDP data'!$E$8:$L$211,MATCH($A100,'W2. Regional GDP data'!$B$8:$B$211,0),MATCH(HS$7,'W2. Regional GDP data'!$E$7:$L$7,0))=HS$8,1,0)</f>
        <v>0</v>
      </c>
      <c r="HT100" s="1">
        <f>IF(INDEX('W2. Regional GDP data'!$E$8:$L$211,MATCH($A100,'W2. Regional GDP data'!$B$8:$B$211,0),MATCH(HT$7,'W2. Regional GDP data'!$E$7:$L$7,0))=HT$8,1,0)</f>
        <v>0</v>
      </c>
      <c r="HU100" s="1">
        <f>IF(INDEX('W2. Regional GDP data'!$E$8:$L$211,MATCH($A100,'W2. Regional GDP data'!$B$8:$B$211,0),MATCH(HU$7,'W2. Regional GDP data'!$E$7:$L$7,0))=HU$8,1,0)</f>
        <v>0</v>
      </c>
      <c r="HV100" s="1">
        <f>IF(INDEX('W2. Regional GDP data'!$E$8:$L$211,MATCH($A100,'W2. Regional GDP data'!$B$8:$B$211,0),MATCH(HV$7,'W2. Regional GDP data'!$E$7:$L$7,0))=HV$8,1,0)</f>
        <v>0</v>
      </c>
      <c r="HW100" s="1">
        <f>IF(INDEX('W2. Regional GDP data'!$E$8:$L$211,MATCH($A100,'W2. Regional GDP data'!$B$8:$B$211,0),MATCH(HW$7,'W2. Regional GDP data'!$E$7:$L$7,0))=HW$8,1,0)</f>
        <v>1</v>
      </c>
      <c r="HX100" s="1">
        <f>IF(INDEX('W2. Regional GDP data'!$E$8:$L$211,MATCH($A100,'W2. Regional GDP data'!$B$8:$B$211,0),MATCH(HX$7,'W2. Regional GDP data'!$E$7:$L$7,0))=HX$8,1,0)</f>
        <v>0</v>
      </c>
      <c r="HY100" s="1">
        <f>IF(INDEX('W2. Regional GDP data'!$E$8:$L$211,MATCH($A100,'W2. Regional GDP data'!$B$8:$B$211,0),MATCH(HY$7,'W2. Regional GDP data'!$E$7:$L$7,0))=HY$8,1,0)</f>
        <v>0</v>
      </c>
      <c r="HZ100" s="1">
        <f>IF(INDEX('W2. Regional GDP data'!$E$8:$L$211,MATCH($A100,'W2. Regional GDP data'!$B$8:$B$211,0),MATCH(HZ$7,'W2. Regional GDP data'!$E$7:$L$7,0))=HZ$8,1,0)</f>
        <v>0</v>
      </c>
      <c r="IA100" s="1">
        <f>IF(INDEX('W2. Regional GDP data'!$E$8:$L$211,MATCH($A100,'W2. Regional GDP data'!$B$8:$B$211,0),MATCH(IA$7,'W2. Regional GDP data'!$E$7:$L$7,0))=IA$8,1,0)</f>
        <v>0</v>
      </c>
      <c r="IB100" s="1">
        <f>IF(INDEX('W2. Regional GDP data'!$E$8:$L$211,MATCH($A100,'W2. Regional GDP data'!$B$8:$B$211,0),MATCH(IB$7,'W2. Regional GDP data'!$E$7:$L$7,0))=IB$8,1,0)</f>
        <v>1</v>
      </c>
      <c r="IC100" s="1">
        <v>1</v>
      </c>
    </row>
    <row r="101" spans="1:237">
      <c r="A101" s="1" t="s">
        <v>648</v>
      </c>
      <c r="B101" s="1" t="s">
        <v>116</v>
      </c>
      <c r="C101" s="1">
        <f t="shared" si="68"/>
        <v>0</v>
      </c>
      <c r="D101" s="1">
        <f t="shared" si="96"/>
        <v>0</v>
      </c>
      <c r="E101" s="1">
        <f t="shared" si="96"/>
        <v>0</v>
      </c>
      <c r="F101" s="1">
        <f t="shared" si="96"/>
        <v>0</v>
      </c>
      <c r="G101" s="1">
        <f t="shared" si="96"/>
        <v>0</v>
      </c>
      <c r="H101" s="1">
        <f t="shared" si="96"/>
        <v>0</v>
      </c>
      <c r="I101" s="1">
        <f t="shared" si="96"/>
        <v>0</v>
      </c>
      <c r="J101" s="1">
        <f t="shared" si="96"/>
        <v>0</v>
      </c>
      <c r="K101" s="1">
        <f t="shared" si="96"/>
        <v>0</v>
      </c>
      <c r="L101" s="1">
        <f t="shared" si="96"/>
        <v>0</v>
      </c>
      <c r="M101" s="1">
        <f t="shared" si="96"/>
        <v>0</v>
      </c>
      <c r="N101" s="1">
        <f t="shared" si="96"/>
        <v>0</v>
      </c>
      <c r="O101" s="1">
        <f t="shared" si="96"/>
        <v>0</v>
      </c>
      <c r="P101" s="1">
        <f t="shared" si="96"/>
        <v>0</v>
      </c>
      <c r="Q101" s="1">
        <f t="shared" si="96"/>
        <v>0</v>
      </c>
      <c r="R101" s="1">
        <f t="shared" si="96"/>
        <v>0</v>
      </c>
      <c r="S101" s="1">
        <f t="shared" si="96"/>
        <v>0</v>
      </c>
      <c r="T101" s="1">
        <f t="shared" si="96"/>
        <v>0</v>
      </c>
      <c r="U101" s="1">
        <f t="shared" si="96"/>
        <v>0</v>
      </c>
      <c r="V101" s="1">
        <f t="shared" si="96"/>
        <v>0</v>
      </c>
      <c r="W101" s="1">
        <f t="shared" si="96"/>
        <v>0</v>
      </c>
      <c r="X101" s="1">
        <f t="shared" si="96"/>
        <v>0</v>
      </c>
      <c r="Y101" s="1">
        <f t="shared" si="96"/>
        <v>0</v>
      </c>
      <c r="Z101" s="1">
        <f t="shared" si="96"/>
        <v>0</v>
      </c>
      <c r="AA101" s="1">
        <f t="shared" si="96"/>
        <v>0</v>
      </c>
      <c r="AB101" s="1">
        <f t="shared" si="96"/>
        <v>0</v>
      </c>
      <c r="AC101" s="1">
        <f t="shared" si="96"/>
        <v>0</v>
      </c>
      <c r="AD101" s="1">
        <f t="shared" si="96"/>
        <v>0</v>
      </c>
      <c r="AE101" s="1">
        <f t="shared" si="96"/>
        <v>0</v>
      </c>
      <c r="AF101" s="1">
        <f t="shared" si="96"/>
        <v>0</v>
      </c>
      <c r="AG101" s="1">
        <f t="shared" si="96"/>
        <v>0</v>
      </c>
      <c r="AH101" s="1">
        <f t="shared" si="96"/>
        <v>0</v>
      </c>
      <c r="AI101" s="1">
        <f t="shared" si="96"/>
        <v>0</v>
      </c>
      <c r="AJ101" s="1">
        <f t="shared" si="96"/>
        <v>0</v>
      </c>
      <c r="AK101" s="1">
        <f t="shared" si="96"/>
        <v>0</v>
      </c>
      <c r="AL101" s="1">
        <f t="shared" si="96"/>
        <v>0</v>
      </c>
      <c r="AM101" s="1">
        <f t="shared" si="96"/>
        <v>0</v>
      </c>
      <c r="AN101" s="1">
        <f t="shared" si="96"/>
        <v>0</v>
      </c>
      <c r="AO101" s="1">
        <f t="shared" si="96"/>
        <v>0</v>
      </c>
      <c r="AP101" s="1">
        <f t="shared" si="96"/>
        <v>0</v>
      </c>
      <c r="AQ101" s="1">
        <f t="shared" si="96"/>
        <v>0</v>
      </c>
      <c r="AR101" s="1">
        <f t="shared" si="96"/>
        <v>0</v>
      </c>
      <c r="AS101" s="1">
        <f t="shared" si="96"/>
        <v>0</v>
      </c>
      <c r="AT101" s="1">
        <f t="shared" si="96"/>
        <v>0</v>
      </c>
      <c r="AU101" s="1">
        <f t="shared" si="96"/>
        <v>0</v>
      </c>
      <c r="AV101" s="1">
        <f t="shared" si="96"/>
        <v>0</v>
      </c>
      <c r="AW101" s="1">
        <f t="shared" si="96"/>
        <v>0</v>
      </c>
      <c r="AX101" s="1">
        <f t="shared" si="96"/>
        <v>0</v>
      </c>
      <c r="AY101" s="1">
        <f t="shared" si="96"/>
        <v>0</v>
      </c>
      <c r="AZ101" s="1">
        <f t="shared" si="96"/>
        <v>0</v>
      </c>
      <c r="BA101" s="1">
        <f t="shared" si="96"/>
        <v>0</v>
      </c>
      <c r="BB101" s="1">
        <f t="shared" si="96"/>
        <v>0</v>
      </c>
      <c r="BC101" s="1">
        <f t="shared" si="96"/>
        <v>0</v>
      </c>
      <c r="BD101" s="1">
        <f t="shared" si="96"/>
        <v>0</v>
      </c>
      <c r="BE101" s="1">
        <f t="shared" si="96"/>
        <v>0</v>
      </c>
      <c r="BF101" s="1">
        <f t="shared" si="96"/>
        <v>0</v>
      </c>
      <c r="BG101" s="1">
        <f t="shared" si="96"/>
        <v>0</v>
      </c>
      <c r="BH101" s="1">
        <f t="shared" si="96"/>
        <v>0</v>
      </c>
      <c r="BI101" s="1">
        <f t="shared" si="96"/>
        <v>0</v>
      </c>
      <c r="BJ101" s="1">
        <f t="shared" si="96"/>
        <v>0</v>
      </c>
      <c r="BK101" s="1">
        <f t="shared" si="96"/>
        <v>0</v>
      </c>
      <c r="BL101" s="1">
        <f t="shared" si="96"/>
        <v>0</v>
      </c>
      <c r="BM101" s="1">
        <f t="shared" si="96"/>
        <v>0</v>
      </c>
      <c r="BN101" s="1">
        <f t="shared" si="96"/>
        <v>0</v>
      </c>
      <c r="BO101" s="1">
        <f t="shared" si="96"/>
        <v>0</v>
      </c>
      <c r="BP101" s="1">
        <f t="shared" si="94"/>
        <v>0</v>
      </c>
      <c r="BQ101" s="1">
        <f t="shared" si="94"/>
        <v>0</v>
      </c>
      <c r="BR101" s="1">
        <f t="shared" si="94"/>
        <v>0</v>
      </c>
      <c r="BS101" s="1">
        <f t="shared" si="94"/>
        <v>0</v>
      </c>
      <c r="BT101" s="1">
        <f t="shared" si="94"/>
        <v>0</v>
      </c>
      <c r="BU101" s="1">
        <f t="shared" si="94"/>
        <v>0</v>
      </c>
      <c r="BV101" s="1">
        <f t="shared" si="94"/>
        <v>0</v>
      </c>
      <c r="BW101" s="1">
        <f t="shared" si="94"/>
        <v>0</v>
      </c>
      <c r="BX101" s="1">
        <f t="shared" si="94"/>
        <v>0</v>
      </c>
      <c r="BY101" s="1">
        <f t="shared" si="94"/>
        <v>0</v>
      </c>
      <c r="BZ101" s="1">
        <f t="shared" si="94"/>
        <v>0</v>
      </c>
      <c r="CA101" s="1">
        <f t="shared" si="94"/>
        <v>0</v>
      </c>
      <c r="CB101" s="1">
        <f t="shared" si="94"/>
        <v>0</v>
      </c>
      <c r="CC101" s="1">
        <f t="shared" si="94"/>
        <v>0</v>
      </c>
      <c r="CD101" s="1">
        <f t="shared" si="94"/>
        <v>0</v>
      </c>
      <c r="CE101" s="1">
        <f t="shared" si="94"/>
        <v>0</v>
      </c>
      <c r="CF101" s="1">
        <f t="shared" si="94"/>
        <v>0</v>
      </c>
      <c r="CG101" s="1">
        <f t="shared" si="94"/>
        <v>0</v>
      </c>
      <c r="CH101" s="1">
        <f t="shared" si="94"/>
        <v>0</v>
      </c>
      <c r="CI101" s="1">
        <f t="shared" si="94"/>
        <v>0</v>
      </c>
      <c r="CJ101" s="1">
        <f t="shared" si="94"/>
        <v>0</v>
      </c>
      <c r="CK101" s="1">
        <f t="shared" si="94"/>
        <v>0</v>
      </c>
      <c r="CL101" s="1">
        <f t="shared" si="94"/>
        <v>0</v>
      </c>
      <c r="CM101" s="1">
        <f t="shared" si="94"/>
        <v>0</v>
      </c>
      <c r="CN101" s="1">
        <f t="shared" si="94"/>
        <v>0</v>
      </c>
      <c r="CO101" s="1">
        <f t="shared" si="94"/>
        <v>0</v>
      </c>
      <c r="CP101" s="1">
        <f t="shared" si="94"/>
        <v>0</v>
      </c>
      <c r="CQ101" s="1">
        <f t="shared" si="94"/>
        <v>1</v>
      </c>
      <c r="CR101" s="1">
        <f t="shared" si="94"/>
        <v>0</v>
      </c>
      <c r="CS101" s="1">
        <f t="shared" si="94"/>
        <v>0</v>
      </c>
      <c r="CT101" s="1">
        <f t="shared" si="94"/>
        <v>0</v>
      </c>
      <c r="CU101" s="1">
        <f t="shared" si="94"/>
        <v>0</v>
      </c>
      <c r="CV101" s="1">
        <f t="shared" si="94"/>
        <v>0</v>
      </c>
      <c r="CW101" s="1">
        <f t="shared" si="94"/>
        <v>0</v>
      </c>
      <c r="CX101" s="1">
        <f t="shared" si="94"/>
        <v>0</v>
      </c>
      <c r="CY101" s="1">
        <f t="shared" si="94"/>
        <v>0</v>
      </c>
      <c r="CZ101" s="1">
        <f t="shared" si="94"/>
        <v>0</v>
      </c>
      <c r="DA101" s="1">
        <f t="shared" si="94"/>
        <v>0</v>
      </c>
      <c r="DB101" s="1">
        <f t="shared" si="94"/>
        <v>0</v>
      </c>
      <c r="DC101" s="1">
        <f t="shared" si="94"/>
        <v>0</v>
      </c>
      <c r="DD101" s="1">
        <f t="shared" si="94"/>
        <v>0</v>
      </c>
      <c r="DE101" s="1">
        <f t="shared" si="94"/>
        <v>0</v>
      </c>
      <c r="DF101" s="1">
        <f t="shared" si="94"/>
        <v>0</v>
      </c>
      <c r="DG101" s="1">
        <f t="shared" si="94"/>
        <v>0</v>
      </c>
      <c r="DH101" s="1">
        <f t="shared" si="94"/>
        <v>0</v>
      </c>
      <c r="DI101" s="1">
        <f t="shared" si="94"/>
        <v>0</v>
      </c>
      <c r="DJ101" s="1">
        <f t="shared" si="94"/>
        <v>0</v>
      </c>
      <c r="DK101" s="1">
        <f t="shared" si="94"/>
        <v>0</v>
      </c>
      <c r="DL101" s="1">
        <f t="shared" si="94"/>
        <v>0</v>
      </c>
      <c r="DM101" s="1">
        <f t="shared" si="94"/>
        <v>0</v>
      </c>
      <c r="DN101" s="1">
        <f t="shared" si="94"/>
        <v>0</v>
      </c>
      <c r="DO101" s="1">
        <f t="shared" si="94"/>
        <v>0</v>
      </c>
      <c r="DP101" s="1">
        <f t="shared" si="94"/>
        <v>0</v>
      </c>
      <c r="DQ101" s="1">
        <f t="shared" si="94"/>
        <v>0</v>
      </c>
      <c r="DR101" s="1">
        <f t="shared" si="94"/>
        <v>0</v>
      </c>
      <c r="DS101" s="1">
        <f t="shared" si="94"/>
        <v>0</v>
      </c>
      <c r="DT101" s="1">
        <f t="shared" si="94"/>
        <v>0</v>
      </c>
      <c r="DU101" s="1">
        <f t="shared" si="94"/>
        <v>0</v>
      </c>
      <c r="DV101" s="1">
        <f t="shared" si="94"/>
        <v>0</v>
      </c>
      <c r="DW101" s="1">
        <f t="shared" si="94"/>
        <v>0</v>
      </c>
      <c r="DX101" s="1">
        <f t="shared" si="94"/>
        <v>0</v>
      </c>
      <c r="DY101" s="1">
        <f t="shared" si="94"/>
        <v>0</v>
      </c>
      <c r="DZ101" s="1">
        <f t="shared" si="94"/>
        <v>0</v>
      </c>
      <c r="EA101" s="1">
        <f t="shared" si="97"/>
        <v>0</v>
      </c>
      <c r="EB101" s="1">
        <f t="shared" si="97"/>
        <v>0</v>
      </c>
      <c r="EC101" s="1">
        <f t="shared" si="97"/>
        <v>0</v>
      </c>
      <c r="ED101" s="1">
        <f t="shared" si="97"/>
        <v>0</v>
      </c>
      <c r="EE101" s="1">
        <f t="shared" si="97"/>
        <v>0</v>
      </c>
      <c r="EF101" s="1">
        <f t="shared" si="97"/>
        <v>0</v>
      </c>
      <c r="EG101" s="1">
        <f t="shared" si="97"/>
        <v>0</v>
      </c>
      <c r="EH101" s="1">
        <f t="shared" si="97"/>
        <v>0</v>
      </c>
      <c r="EI101" s="1">
        <f t="shared" si="97"/>
        <v>0</v>
      </c>
      <c r="EJ101" s="1">
        <f t="shared" si="97"/>
        <v>0</v>
      </c>
      <c r="EK101" s="1">
        <f t="shared" si="97"/>
        <v>0</v>
      </c>
      <c r="EL101" s="1">
        <f t="shared" si="97"/>
        <v>0</v>
      </c>
      <c r="EM101" s="1">
        <f t="shared" si="97"/>
        <v>0</v>
      </c>
      <c r="EN101" s="1">
        <f t="shared" si="97"/>
        <v>0</v>
      </c>
      <c r="EO101" s="1">
        <f t="shared" si="97"/>
        <v>0</v>
      </c>
      <c r="EP101" s="1">
        <f t="shared" si="97"/>
        <v>0</v>
      </c>
      <c r="EQ101" s="1">
        <f t="shared" si="97"/>
        <v>0</v>
      </c>
      <c r="ER101" s="1">
        <f t="shared" si="97"/>
        <v>0</v>
      </c>
      <c r="ES101" s="1">
        <f t="shared" si="97"/>
        <v>0</v>
      </c>
      <c r="ET101" s="1">
        <f t="shared" si="97"/>
        <v>0</v>
      </c>
      <c r="EU101" s="1">
        <f t="shared" si="97"/>
        <v>0</v>
      </c>
      <c r="EV101" s="1">
        <f t="shared" si="97"/>
        <v>0</v>
      </c>
      <c r="EW101" s="1">
        <f t="shared" si="97"/>
        <v>0</v>
      </c>
      <c r="EX101" s="1">
        <f t="shared" si="97"/>
        <v>0</v>
      </c>
      <c r="EY101" s="1">
        <f t="shared" si="97"/>
        <v>0</v>
      </c>
      <c r="EZ101" s="1">
        <f t="shared" si="97"/>
        <v>0</v>
      </c>
      <c r="FA101" s="1">
        <f t="shared" si="97"/>
        <v>0</v>
      </c>
      <c r="FB101" s="1">
        <f t="shared" si="97"/>
        <v>0</v>
      </c>
      <c r="FC101" s="1">
        <f t="shared" si="97"/>
        <v>0</v>
      </c>
      <c r="FD101" s="1">
        <f t="shared" si="97"/>
        <v>0</v>
      </c>
      <c r="FE101" s="1">
        <f t="shared" si="97"/>
        <v>0</v>
      </c>
      <c r="FF101" s="1">
        <f t="shared" si="97"/>
        <v>0</v>
      </c>
      <c r="FG101" s="1">
        <f t="shared" si="97"/>
        <v>0</v>
      </c>
      <c r="FH101" s="1">
        <f t="shared" si="97"/>
        <v>0</v>
      </c>
      <c r="FI101" s="1">
        <f t="shared" si="97"/>
        <v>0</v>
      </c>
      <c r="FJ101" s="1">
        <f t="shared" si="97"/>
        <v>0</v>
      </c>
      <c r="FK101" s="1">
        <f t="shared" si="97"/>
        <v>0</v>
      </c>
      <c r="FL101" s="1">
        <f t="shared" si="97"/>
        <v>0</v>
      </c>
      <c r="FM101" s="1">
        <f t="shared" si="97"/>
        <v>0</v>
      </c>
      <c r="FN101" s="1">
        <f t="shared" si="97"/>
        <v>0</v>
      </c>
      <c r="FO101" s="1">
        <f t="shared" si="97"/>
        <v>0</v>
      </c>
      <c r="FP101" s="1">
        <f t="shared" si="97"/>
        <v>0</v>
      </c>
      <c r="FQ101" s="1">
        <f t="shared" si="97"/>
        <v>0</v>
      </c>
      <c r="FR101" s="1">
        <f t="shared" si="97"/>
        <v>0</v>
      </c>
      <c r="FS101" s="1">
        <f t="shared" si="97"/>
        <v>0</v>
      </c>
      <c r="FT101" s="1">
        <f t="shared" si="97"/>
        <v>0</v>
      </c>
      <c r="FU101" s="1">
        <f t="shared" si="97"/>
        <v>0</v>
      </c>
      <c r="FV101" s="1">
        <f t="shared" si="97"/>
        <v>0</v>
      </c>
      <c r="FW101" s="1">
        <f t="shared" si="97"/>
        <v>0</v>
      </c>
      <c r="FX101" s="1">
        <f t="shared" si="97"/>
        <v>0</v>
      </c>
      <c r="FY101" s="1">
        <f t="shared" si="97"/>
        <v>0</v>
      </c>
      <c r="FZ101" s="1">
        <f t="shared" si="97"/>
        <v>0</v>
      </c>
      <c r="GA101" s="1">
        <f t="shared" si="97"/>
        <v>0</v>
      </c>
      <c r="GB101" s="1">
        <f t="shared" si="97"/>
        <v>0</v>
      </c>
      <c r="GC101" s="1">
        <f t="shared" si="97"/>
        <v>0</v>
      </c>
      <c r="GD101" s="1">
        <f t="shared" si="97"/>
        <v>0</v>
      </c>
      <c r="GE101" s="1">
        <f t="shared" si="97"/>
        <v>0</v>
      </c>
      <c r="GF101" s="1">
        <f t="shared" si="97"/>
        <v>0</v>
      </c>
      <c r="GG101" s="1">
        <f t="shared" si="97"/>
        <v>0</v>
      </c>
      <c r="GH101" s="1">
        <f t="shared" si="97"/>
        <v>0</v>
      </c>
      <c r="GI101" s="1">
        <f t="shared" si="97"/>
        <v>0</v>
      </c>
      <c r="GJ101" s="1">
        <f t="shared" si="97"/>
        <v>0</v>
      </c>
      <c r="GK101" s="1">
        <f t="shared" si="97"/>
        <v>0</v>
      </c>
      <c r="GL101" s="1">
        <f t="shared" si="97"/>
        <v>0</v>
      </c>
      <c r="GM101" s="1">
        <f t="shared" si="95"/>
        <v>0</v>
      </c>
      <c r="GN101" s="1">
        <f t="shared" si="95"/>
        <v>0</v>
      </c>
      <c r="GO101" s="1">
        <f t="shared" si="95"/>
        <v>0</v>
      </c>
      <c r="GP101" s="1">
        <f t="shared" si="95"/>
        <v>0</v>
      </c>
      <c r="GQ101" s="1">
        <f t="shared" si="95"/>
        <v>0</v>
      </c>
      <c r="GR101" s="1">
        <f t="shared" si="95"/>
        <v>0</v>
      </c>
      <c r="GS101" s="1">
        <f t="shared" si="95"/>
        <v>0</v>
      </c>
      <c r="GT101" s="1">
        <f t="shared" si="95"/>
        <v>0</v>
      </c>
      <c r="GU101" s="1">
        <f t="shared" si="95"/>
        <v>0</v>
      </c>
      <c r="GV101" s="1">
        <f t="shared" si="95"/>
        <v>0</v>
      </c>
      <c r="GW101" s="1">
        <f t="shared" si="95"/>
        <v>0</v>
      </c>
      <c r="GX101" s="1">
        <f t="shared" si="95"/>
        <v>0</v>
      </c>
      <c r="GY101" s="1">
        <f>IF(INDEX('W2. Regional GDP data'!$E$8:$L$211,MATCH($A101,'W2. Regional GDP data'!$B$8:$B$211,0),MATCH(GY$7,'W2. Regional GDP data'!$E$7:$L$7,0))=GY$8,1,0)</f>
        <v>0</v>
      </c>
      <c r="GZ101" s="1">
        <f>IF(INDEX('W2. Regional GDP data'!$E$8:$L$211,MATCH($A101,'W2. Regional GDP data'!$B$8:$B$211,0),MATCH(GZ$7,'W2. Regional GDP data'!$E$7:$L$7,0))=GZ$8,1,0)</f>
        <v>0</v>
      </c>
      <c r="HA101" s="1">
        <f>IF(INDEX('W2. Regional GDP data'!$E$8:$L$211,MATCH($A101,'W2. Regional GDP data'!$B$8:$B$211,0),MATCH(HA$7,'W2. Regional GDP data'!$E$7:$L$7,0))=HA$8,1,0)</f>
        <v>0</v>
      </c>
      <c r="HB101" s="1">
        <f>IF(INDEX('W2. Regional GDP data'!$E$8:$L$211,MATCH($A101,'W2. Regional GDP data'!$B$8:$B$211,0),MATCH(HB$7,'W2. Regional GDP data'!$E$7:$L$7,0))=HB$8,1,0)</f>
        <v>0</v>
      </c>
      <c r="HC101" s="1">
        <f>IF(INDEX('W2. Regional GDP data'!$E$8:$L$211,MATCH($A101,'W2. Regional GDP data'!$B$8:$B$211,0),MATCH(HC$7,'W2. Regional GDP data'!$E$7:$L$7,0))=HC$8,1,0)</f>
        <v>1</v>
      </c>
      <c r="HD101" s="1">
        <f>IF(INDEX('W2. Regional GDP data'!$E$8:$L$211,MATCH($A101,'W2. Regional GDP data'!$B$8:$B$211,0),MATCH(HD$7,'W2. Regional GDP data'!$E$7:$L$7,0))=HD$8,1,0)</f>
        <v>0</v>
      </c>
      <c r="HE101" s="1">
        <f>IF(INDEX('W2. Regional GDP data'!$E$8:$L$211,MATCH($A101,'W2. Regional GDP data'!$B$8:$B$211,0),MATCH(HE$7,'W2. Regional GDP data'!$E$7:$L$7,0))=HE$8,1,0)</f>
        <v>0</v>
      </c>
      <c r="HF101" s="1">
        <f>IF(INDEX('W2. Regional GDP data'!$E$8:$L$211,MATCH($A101,'W2. Regional GDP data'!$B$8:$B$211,0),MATCH(HF$7,'W2. Regional GDP data'!$E$7:$L$7,0))=HF$8,1,0)</f>
        <v>0</v>
      </c>
      <c r="HG101" s="1">
        <f>IF(INDEX('W2. Regional GDP data'!$E$8:$L$211,MATCH($A101,'W2. Regional GDP data'!$B$8:$B$211,0),MATCH(HG$7,'W2. Regional GDP data'!$E$7:$L$7,0))=HG$8,1,0)</f>
        <v>0</v>
      </c>
      <c r="HH101" s="1">
        <f>IF(INDEX('W2. Regional GDP data'!$E$8:$L$211,MATCH($A101,'W2. Regional GDP data'!$B$8:$B$211,0),MATCH(HH$7,'W2. Regional GDP data'!$E$7:$L$7,0))=HH$8,1,0)</f>
        <v>0</v>
      </c>
      <c r="HI101" s="1">
        <f>IF(INDEX('W2. Regional GDP data'!$E$8:$L$211,MATCH($A101,'W2. Regional GDP data'!$B$8:$B$211,0),MATCH(HI$7,'W2. Regional GDP data'!$E$7:$L$7,0))=HI$8,1,0)</f>
        <v>0</v>
      </c>
      <c r="HJ101" s="1">
        <f>IF(INDEX('W2. Regional GDP data'!$E$8:$L$211,MATCH($A101,'W2. Regional GDP data'!$B$8:$B$211,0),MATCH(HJ$7,'W2. Regional GDP data'!$E$7:$L$7,0))=HJ$8,1,0)</f>
        <v>0</v>
      </c>
      <c r="HK101" s="1">
        <f>IF(INDEX('W2. Regional GDP data'!$E$8:$L$211,MATCH($A101,'W2. Regional GDP data'!$B$8:$B$211,0),MATCH(HK$7,'W2. Regional GDP data'!$E$7:$L$7,0))=HK$8,1,0)</f>
        <v>0</v>
      </c>
      <c r="HL101" s="1">
        <f>IF(INDEX('W2. Regional GDP data'!$E$8:$L$211,MATCH($A101,'W2. Regional GDP data'!$B$8:$B$211,0),MATCH(HL$7,'W2. Regional GDP data'!$E$7:$L$7,0))=HL$8,1,0)</f>
        <v>0</v>
      </c>
      <c r="HM101" s="1">
        <f>IF(INDEX('W2. Regional GDP data'!$E$8:$L$211,MATCH($A101,'W2. Regional GDP data'!$B$8:$B$211,0),MATCH(HM$7,'W2. Regional GDP data'!$E$7:$L$7,0))=HM$8,1,0)</f>
        <v>0</v>
      </c>
      <c r="HN101" s="1">
        <f>IF(INDEX('W2. Regional GDP data'!$E$8:$L$211,MATCH($A101,'W2. Regional GDP data'!$B$8:$B$211,0),MATCH(HN$7,'W2. Regional GDP data'!$E$7:$L$7,0))=HN$8,1,0)</f>
        <v>0</v>
      </c>
      <c r="HO101" s="1">
        <f>IF(INDEX('W2. Regional GDP data'!$E$8:$L$211,MATCH($A101,'W2. Regional GDP data'!$B$8:$B$211,0),MATCH(HO$7,'W2. Regional GDP data'!$E$7:$L$7,0))=HO$8,1,0)</f>
        <v>0</v>
      </c>
      <c r="HP101" s="1">
        <f>IF(INDEX('W2. Regional GDP data'!$E$8:$L$211,MATCH($A101,'W2. Regional GDP data'!$B$8:$B$211,0),MATCH(HP$7,'W2. Regional GDP data'!$E$7:$L$7,0))=HP$8,1,0)</f>
        <v>1</v>
      </c>
      <c r="HQ101" s="1">
        <f>IF(INDEX('W2. Regional GDP data'!$E$8:$L$211,MATCH($A101,'W2. Regional GDP data'!$B$8:$B$211,0),MATCH(HQ$7,'W2. Regional GDP data'!$E$7:$L$7,0))=HQ$8,1,0)</f>
        <v>0</v>
      </c>
      <c r="HR101" s="1">
        <f>IF(INDEX('W2. Regional GDP data'!$E$8:$L$211,MATCH($A101,'W2. Regional GDP data'!$B$8:$B$211,0),MATCH(HR$7,'W2. Regional GDP data'!$E$7:$L$7,0))=HR$8,1,0)</f>
        <v>0</v>
      </c>
      <c r="HS101" s="1">
        <f>IF(INDEX('W2. Regional GDP data'!$E$8:$L$211,MATCH($A101,'W2. Regional GDP data'!$B$8:$B$211,0),MATCH(HS$7,'W2. Regional GDP data'!$E$7:$L$7,0))=HS$8,1,0)</f>
        <v>0</v>
      </c>
      <c r="HT101" s="1">
        <f>IF(INDEX('W2. Regional GDP data'!$E$8:$L$211,MATCH($A101,'W2. Regional GDP data'!$B$8:$B$211,0),MATCH(HT$7,'W2. Regional GDP data'!$E$7:$L$7,0))=HT$8,1,0)</f>
        <v>0</v>
      </c>
      <c r="HU101" s="1">
        <f>IF(INDEX('W2. Regional GDP data'!$E$8:$L$211,MATCH($A101,'W2. Regional GDP data'!$B$8:$B$211,0),MATCH(HU$7,'W2. Regional GDP data'!$E$7:$L$7,0))=HU$8,1,0)</f>
        <v>0</v>
      </c>
      <c r="HV101" s="1">
        <f>IF(INDEX('W2. Regional GDP data'!$E$8:$L$211,MATCH($A101,'W2. Regional GDP data'!$B$8:$B$211,0),MATCH(HV$7,'W2. Regional GDP data'!$E$7:$L$7,0))=HV$8,1,0)</f>
        <v>0</v>
      </c>
      <c r="HW101" s="1">
        <f>IF(INDEX('W2. Regional GDP data'!$E$8:$L$211,MATCH($A101,'W2. Regional GDP data'!$B$8:$B$211,0),MATCH(HW$7,'W2. Regional GDP data'!$E$7:$L$7,0))=HW$8,1,0)</f>
        <v>0</v>
      </c>
      <c r="HX101" s="1">
        <f>IF(INDEX('W2. Regional GDP data'!$E$8:$L$211,MATCH($A101,'W2. Regional GDP data'!$B$8:$B$211,0),MATCH(HX$7,'W2. Regional GDP data'!$E$7:$L$7,0))=HX$8,1,0)</f>
        <v>1</v>
      </c>
      <c r="HY101" s="1">
        <f>IF(INDEX('W2. Regional GDP data'!$E$8:$L$211,MATCH($A101,'W2. Regional GDP data'!$B$8:$B$211,0),MATCH(HY$7,'W2. Regional GDP data'!$E$7:$L$7,0))=HY$8,1,0)</f>
        <v>0</v>
      </c>
      <c r="HZ101" s="1">
        <f>IF(INDEX('W2. Regional GDP data'!$E$8:$L$211,MATCH($A101,'W2. Regional GDP data'!$B$8:$B$211,0),MATCH(HZ$7,'W2. Regional GDP data'!$E$7:$L$7,0))=HZ$8,1,0)</f>
        <v>0</v>
      </c>
      <c r="IA101" s="1">
        <f>IF(INDEX('W2. Regional GDP data'!$E$8:$L$211,MATCH($A101,'W2. Regional GDP data'!$B$8:$B$211,0),MATCH(IA$7,'W2. Regional GDP data'!$E$7:$L$7,0))=IA$8,1,0)</f>
        <v>0</v>
      </c>
      <c r="IB101" s="1">
        <f>IF(INDEX('W2. Regional GDP data'!$E$8:$L$211,MATCH($A101,'W2. Regional GDP data'!$B$8:$B$211,0),MATCH(IB$7,'W2. Regional GDP data'!$E$7:$L$7,0))=IB$8,1,0)</f>
        <v>0</v>
      </c>
      <c r="IC101" s="1">
        <v>1</v>
      </c>
    </row>
    <row r="102" spans="1:237">
      <c r="A102" s="1" t="s">
        <v>278</v>
      </c>
      <c r="B102" s="1" t="s">
        <v>531</v>
      </c>
      <c r="C102" s="1">
        <f t="shared" si="68"/>
        <v>0</v>
      </c>
      <c r="D102" s="1">
        <f t="shared" si="96"/>
        <v>0</v>
      </c>
      <c r="E102" s="1">
        <f t="shared" si="96"/>
        <v>0</v>
      </c>
      <c r="F102" s="1">
        <f t="shared" si="96"/>
        <v>0</v>
      </c>
      <c r="G102" s="1">
        <f t="shared" si="96"/>
        <v>0</v>
      </c>
      <c r="H102" s="1">
        <f t="shared" si="96"/>
        <v>0</v>
      </c>
      <c r="I102" s="1">
        <f t="shared" si="96"/>
        <v>0</v>
      </c>
      <c r="J102" s="1">
        <f t="shared" si="96"/>
        <v>0</v>
      </c>
      <c r="K102" s="1">
        <f t="shared" si="96"/>
        <v>0</v>
      </c>
      <c r="L102" s="1">
        <f t="shared" si="96"/>
        <v>0</v>
      </c>
      <c r="M102" s="1">
        <f t="shared" si="96"/>
        <v>0</v>
      </c>
      <c r="N102" s="1">
        <f t="shared" si="96"/>
        <v>0</v>
      </c>
      <c r="O102" s="1">
        <f t="shared" si="96"/>
        <v>0</v>
      </c>
      <c r="P102" s="1">
        <f t="shared" si="96"/>
        <v>0</v>
      </c>
      <c r="Q102" s="1">
        <f t="shared" si="96"/>
        <v>0</v>
      </c>
      <c r="R102" s="1">
        <f t="shared" si="96"/>
        <v>0</v>
      </c>
      <c r="S102" s="1">
        <f t="shared" si="96"/>
        <v>0</v>
      </c>
      <c r="T102" s="1">
        <f t="shared" si="96"/>
        <v>0</v>
      </c>
      <c r="U102" s="1">
        <f t="shared" si="96"/>
        <v>0</v>
      </c>
      <c r="V102" s="1">
        <f t="shared" si="96"/>
        <v>0</v>
      </c>
      <c r="W102" s="1">
        <f t="shared" si="96"/>
        <v>0</v>
      </c>
      <c r="X102" s="1">
        <f t="shared" si="96"/>
        <v>0</v>
      </c>
      <c r="Y102" s="1">
        <f t="shared" si="96"/>
        <v>0</v>
      </c>
      <c r="Z102" s="1">
        <f t="shared" si="96"/>
        <v>0</v>
      </c>
      <c r="AA102" s="1">
        <f t="shared" si="96"/>
        <v>0</v>
      </c>
      <c r="AB102" s="1">
        <f t="shared" si="96"/>
        <v>0</v>
      </c>
      <c r="AC102" s="1">
        <f t="shared" si="96"/>
        <v>0</v>
      </c>
      <c r="AD102" s="1">
        <f t="shared" si="96"/>
        <v>0</v>
      </c>
      <c r="AE102" s="1">
        <f t="shared" si="96"/>
        <v>0</v>
      </c>
      <c r="AF102" s="1">
        <f t="shared" si="96"/>
        <v>0</v>
      </c>
      <c r="AG102" s="1">
        <f t="shared" si="96"/>
        <v>0</v>
      </c>
      <c r="AH102" s="1">
        <f t="shared" si="96"/>
        <v>0</v>
      </c>
      <c r="AI102" s="1">
        <f t="shared" si="96"/>
        <v>0</v>
      </c>
      <c r="AJ102" s="1">
        <f t="shared" si="96"/>
        <v>0</v>
      </c>
      <c r="AK102" s="1">
        <f t="shared" si="96"/>
        <v>0</v>
      </c>
      <c r="AL102" s="1">
        <f t="shared" si="96"/>
        <v>0</v>
      </c>
      <c r="AM102" s="1">
        <f t="shared" si="96"/>
        <v>0</v>
      </c>
      <c r="AN102" s="1">
        <f t="shared" si="96"/>
        <v>0</v>
      </c>
      <c r="AO102" s="1">
        <f t="shared" si="96"/>
        <v>0</v>
      </c>
      <c r="AP102" s="1">
        <f t="shared" si="96"/>
        <v>0</v>
      </c>
      <c r="AQ102" s="1">
        <f t="shared" si="96"/>
        <v>0</v>
      </c>
      <c r="AR102" s="1">
        <f t="shared" si="96"/>
        <v>0</v>
      </c>
      <c r="AS102" s="1">
        <f t="shared" si="96"/>
        <v>0</v>
      </c>
      <c r="AT102" s="1">
        <f t="shared" si="96"/>
        <v>0</v>
      </c>
      <c r="AU102" s="1">
        <f t="shared" si="96"/>
        <v>0</v>
      </c>
      <c r="AV102" s="1">
        <f t="shared" si="96"/>
        <v>0</v>
      </c>
      <c r="AW102" s="1">
        <f t="shared" si="96"/>
        <v>0</v>
      </c>
      <c r="AX102" s="1">
        <f t="shared" si="96"/>
        <v>0</v>
      </c>
      <c r="AY102" s="1">
        <f t="shared" si="96"/>
        <v>0</v>
      </c>
      <c r="AZ102" s="1">
        <f t="shared" si="96"/>
        <v>0</v>
      </c>
      <c r="BA102" s="1">
        <f t="shared" si="96"/>
        <v>0</v>
      </c>
      <c r="BB102" s="1">
        <f t="shared" si="96"/>
        <v>0</v>
      </c>
      <c r="BC102" s="1">
        <f t="shared" si="96"/>
        <v>0</v>
      </c>
      <c r="BD102" s="1">
        <f t="shared" si="96"/>
        <v>0</v>
      </c>
      <c r="BE102" s="1">
        <f t="shared" si="96"/>
        <v>0</v>
      </c>
      <c r="BF102" s="1">
        <f t="shared" si="96"/>
        <v>0</v>
      </c>
      <c r="BG102" s="1">
        <f t="shared" si="96"/>
        <v>0</v>
      </c>
      <c r="BH102" s="1">
        <f t="shared" si="96"/>
        <v>0</v>
      </c>
      <c r="BI102" s="1">
        <f t="shared" si="96"/>
        <v>0</v>
      </c>
      <c r="BJ102" s="1">
        <f t="shared" si="96"/>
        <v>0</v>
      </c>
      <c r="BK102" s="1">
        <f t="shared" si="96"/>
        <v>0</v>
      </c>
      <c r="BL102" s="1">
        <f t="shared" si="96"/>
        <v>0</v>
      </c>
      <c r="BM102" s="1">
        <f t="shared" si="96"/>
        <v>0</v>
      </c>
      <c r="BN102" s="1">
        <f t="shared" si="96"/>
        <v>0</v>
      </c>
      <c r="BO102" s="1">
        <f t="shared" ref="BO102:DZ105" si="98">IF($B102=BO$8,1,0)</f>
        <v>0</v>
      </c>
      <c r="BP102" s="1">
        <f t="shared" si="98"/>
        <v>0</v>
      </c>
      <c r="BQ102" s="1">
        <f t="shared" si="98"/>
        <v>0</v>
      </c>
      <c r="BR102" s="1">
        <f t="shared" si="98"/>
        <v>0</v>
      </c>
      <c r="BS102" s="1">
        <f t="shared" si="98"/>
        <v>0</v>
      </c>
      <c r="BT102" s="1">
        <f t="shared" si="98"/>
        <v>0</v>
      </c>
      <c r="BU102" s="1">
        <f t="shared" si="98"/>
        <v>0</v>
      </c>
      <c r="BV102" s="1">
        <f t="shared" si="98"/>
        <v>0</v>
      </c>
      <c r="BW102" s="1">
        <f t="shared" si="98"/>
        <v>0</v>
      </c>
      <c r="BX102" s="1">
        <f t="shared" si="98"/>
        <v>0</v>
      </c>
      <c r="BY102" s="1">
        <f t="shared" si="98"/>
        <v>0</v>
      </c>
      <c r="BZ102" s="1">
        <f t="shared" si="98"/>
        <v>0</v>
      </c>
      <c r="CA102" s="1">
        <f t="shared" si="98"/>
        <v>0</v>
      </c>
      <c r="CB102" s="1">
        <f t="shared" si="98"/>
        <v>0</v>
      </c>
      <c r="CC102" s="1">
        <f t="shared" si="98"/>
        <v>0</v>
      </c>
      <c r="CD102" s="1">
        <f t="shared" si="98"/>
        <v>0</v>
      </c>
      <c r="CE102" s="1">
        <f t="shared" si="98"/>
        <v>0</v>
      </c>
      <c r="CF102" s="1">
        <f t="shared" si="98"/>
        <v>0</v>
      </c>
      <c r="CG102" s="1">
        <f t="shared" si="98"/>
        <v>0</v>
      </c>
      <c r="CH102" s="1">
        <f t="shared" si="98"/>
        <v>0</v>
      </c>
      <c r="CI102" s="1">
        <f t="shared" si="98"/>
        <v>0</v>
      </c>
      <c r="CJ102" s="1">
        <f t="shared" si="98"/>
        <v>0</v>
      </c>
      <c r="CK102" s="1">
        <f t="shared" si="98"/>
        <v>0</v>
      </c>
      <c r="CL102" s="1">
        <f t="shared" si="98"/>
        <v>0</v>
      </c>
      <c r="CM102" s="1">
        <f t="shared" si="98"/>
        <v>0</v>
      </c>
      <c r="CN102" s="1">
        <f t="shared" si="98"/>
        <v>0</v>
      </c>
      <c r="CO102" s="1">
        <f t="shared" si="98"/>
        <v>0</v>
      </c>
      <c r="CP102" s="1">
        <f t="shared" si="98"/>
        <v>0</v>
      </c>
      <c r="CQ102" s="1">
        <f t="shared" si="98"/>
        <v>0</v>
      </c>
      <c r="CR102" s="1">
        <f t="shared" si="98"/>
        <v>1</v>
      </c>
      <c r="CS102" s="1">
        <f t="shared" si="98"/>
        <v>0</v>
      </c>
      <c r="CT102" s="1">
        <f t="shared" si="98"/>
        <v>0</v>
      </c>
      <c r="CU102" s="1">
        <f t="shared" si="98"/>
        <v>0</v>
      </c>
      <c r="CV102" s="1">
        <f t="shared" si="98"/>
        <v>0</v>
      </c>
      <c r="CW102" s="1">
        <f t="shared" si="98"/>
        <v>0</v>
      </c>
      <c r="CX102" s="1">
        <f t="shared" si="98"/>
        <v>0</v>
      </c>
      <c r="CY102" s="1">
        <f t="shared" si="98"/>
        <v>0</v>
      </c>
      <c r="CZ102" s="1">
        <f t="shared" si="98"/>
        <v>0</v>
      </c>
      <c r="DA102" s="1">
        <f t="shared" si="98"/>
        <v>0</v>
      </c>
      <c r="DB102" s="1">
        <f t="shared" si="98"/>
        <v>0</v>
      </c>
      <c r="DC102" s="1">
        <f t="shared" si="98"/>
        <v>0</v>
      </c>
      <c r="DD102" s="1">
        <f t="shared" si="98"/>
        <v>0</v>
      </c>
      <c r="DE102" s="1">
        <f t="shared" si="98"/>
        <v>0</v>
      </c>
      <c r="DF102" s="1">
        <f t="shared" si="98"/>
        <v>0</v>
      </c>
      <c r="DG102" s="1">
        <f t="shared" si="98"/>
        <v>0</v>
      </c>
      <c r="DH102" s="1">
        <f t="shared" si="98"/>
        <v>0</v>
      </c>
      <c r="DI102" s="1">
        <f t="shared" si="98"/>
        <v>0</v>
      </c>
      <c r="DJ102" s="1">
        <f t="shared" si="98"/>
        <v>0</v>
      </c>
      <c r="DK102" s="1">
        <f t="shared" si="98"/>
        <v>0</v>
      </c>
      <c r="DL102" s="1">
        <f t="shared" si="98"/>
        <v>0</v>
      </c>
      <c r="DM102" s="1">
        <f t="shared" si="98"/>
        <v>0</v>
      </c>
      <c r="DN102" s="1">
        <f t="shared" si="98"/>
        <v>0</v>
      </c>
      <c r="DO102" s="1">
        <f t="shared" si="98"/>
        <v>0</v>
      </c>
      <c r="DP102" s="1">
        <f t="shared" si="98"/>
        <v>0</v>
      </c>
      <c r="DQ102" s="1">
        <f t="shared" si="98"/>
        <v>0</v>
      </c>
      <c r="DR102" s="1">
        <f t="shared" si="98"/>
        <v>0</v>
      </c>
      <c r="DS102" s="1">
        <f t="shared" si="98"/>
        <v>0</v>
      </c>
      <c r="DT102" s="1">
        <f t="shared" si="98"/>
        <v>0</v>
      </c>
      <c r="DU102" s="1">
        <f t="shared" si="98"/>
        <v>0</v>
      </c>
      <c r="DV102" s="1">
        <f t="shared" si="98"/>
        <v>0</v>
      </c>
      <c r="DW102" s="1">
        <f t="shared" si="98"/>
        <v>0</v>
      </c>
      <c r="DX102" s="1">
        <f t="shared" si="98"/>
        <v>0</v>
      </c>
      <c r="DY102" s="1">
        <f t="shared" si="98"/>
        <v>0</v>
      </c>
      <c r="DZ102" s="1">
        <f t="shared" si="98"/>
        <v>0</v>
      </c>
      <c r="EA102" s="1">
        <f t="shared" si="97"/>
        <v>0</v>
      </c>
      <c r="EB102" s="1">
        <f t="shared" si="97"/>
        <v>0</v>
      </c>
      <c r="EC102" s="1">
        <f t="shared" si="97"/>
        <v>0</v>
      </c>
      <c r="ED102" s="1">
        <f t="shared" si="97"/>
        <v>0</v>
      </c>
      <c r="EE102" s="1">
        <f t="shared" si="97"/>
        <v>0</v>
      </c>
      <c r="EF102" s="1">
        <f t="shared" si="97"/>
        <v>0</v>
      </c>
      <c r="EG102" s="1">
        <f t="shared" si="97"/>
        <v>0</v>
      </c>
      <c r="EH102" s="1">
        <f t="shared" si="97"/>
        <v>0</v>
      </c>
      <c r="EI102" s="1">
        <f t="shared" si="97"/>
        <v>0</v>
      </c>
      <c r="EJ102" s="1">
        <f t="shared" si="97"/>
        <v>0</v>
      </c>
      <c r="EK102" s="1">
        <f t="shared" si="97"/>
        <v>0</v>
      </c>
      <c r="EL102" s="1">
        <f t="shared" si="97"/>
        <v>0</v>
      </c>
      <c r="EM102" s="1">
        <f t="shared" si="97"/>
        <v>0</v>
      </c>
      <c r="EN102" s="1">
        <f t="shared" si="97"/>
        <v>0</v>
      </c>
      <c r="EO102" s="1">
        <f t="shared" si="97"/>
        <v>0</v>
      </c>
      <c r="EP102" s="1">
        <f t="shared" si="97"/>
        <v>0</v>
      </c>
      <c r="EQ102" s="1">
        <f t="shared" si="97"/>
        <v>0</v>
      </c>
      <c r="ER102" s="1">
        <f t="shared" si="97"/>
        <v>0</v>
      </c>
      <c r="ES102" s="1">
        <f t="shared" si="97"/>
        <v>0</v>
      </c>
      <c r="ET102" s="1">
        <f t="shared" si="97"/>
        <v>0</v>
      </c>
      <c r="EU102" s="1">
        <f t="shared" si="97"/>
        <v>0</v>
      </c>
      <c r="EV102" s="1">
        <f t="shared" si="97"/>
        <v>0</v>
      </c>
      <c r="EW102" s="1">
        <f t="shared" si="97"/>
        <v>0</v>
      </c>
      <c r="EX102" s="1">
        <f t="shared" si="97"/>
        <v>0</v>
      </c>
      <c r="EY102" s="1">
        <f t="shared" si="97"/>
        <v>0</v>
      </c>
      <c r="EZ102" s="1">
        <f t="shared" si="97"/>
        <v>0</v>
      </c>
      <c r="FA102" s="1">
        <f t="shared" si="97"/>
        <v>0</v>
      </c>
      <c r="FB102" s="1">
        <f t="shared" si="97"/>
        <v>0</v>
      </c>
      <c r="FC102" s="1">
        <f t="shared" si="97"/>
        <v>0</v>
      </c>
      <c r="FD102" s="1">
        <f t="shared" si="97"/>
        <v>0</v>
      </c>
      <c r="FE102" s="1">
        <f t="shared" si="97"/>
        <v>0</v>
      </c>
      <c r="FF102" s="1">
        <f t="shared" si="97"/>
        <v>0</v>
      </c>
      <c r="FG102" s="1">
        <f t="shared" si="97"/>
        <v>0</v>
      </c>
      <c r="FH102" s="1">
        <f t="shared" si="97"/>
        <v>0</v>
      </c>
      <c r="FI102" s="1">
        <f t="shared" si="97"/>
        <v>0</v>
      </c>
      <c r="FJ102" s="1">
        <f t="shared" si="97"/>
        <v>0</v>
      </c>
      <c r="FK102" s="1">
        <f t="shared" si="97"/>
        <v>0</v>
      </c>
      <c r="FL102" s="1">
        <f t="shared" si="97"/>
        <v>0</v>
      </c>
      <c r="FM102" s="1">
        <f t="shared" si="97"/>
        <v>0</v>
      </c>
      <c r="FN102" s="1">
        <f t="shared" si="97"/>
        <v>0</v>
      </c>
      <c r="FO102" s="1">
        <f t="shared" si="97"/>
        <v>0</v>
      </c>
      <c r="FP102" s="1">
        <f t="shared" si="97"/>
        <v>0</v>
      </c>
      <c r="FQ102" s="1">
        <f t="shared" si="97"/>
        <v>0</v>
      </c>
      <c r="FR102" s="1">
        <f t="shared" si="97"/>
        <v>0</v>
      </c>
      <c r="FS102" s="1">
        <f t="shared" si="97"/>
        <v>0</v>
      </c>
      <c r="FT102" s="1">
        <f t="shared" si="97"/>
        <v>0</v>
      </c>
      <c r="FU102" s="1">
        <f t="shared" si="97"/>
        <v>0</v>
      </c>
      <c r="FV102" s="1">
        <f t="shared" si="97"/>
        <v>0</v>
      </c>
      <c r="FW102" s="1">
        <f t="shared" si="97"/>
        <v>0</v>
      </c>
      <c r="FX102" s="1">
        <f t="shared" si="97"/>
        <v>0</v>
      </c>
      <c r="FY102" s="1">
        <f t="shared" si="97"/>
        <v>0</v>
      </c>
      <c r="FZ102" s="1">
        <f t="shared" si="97"/>
        <v>0</v>
      </c>
      <c r="GA102" s="1">
        <f t="shared" si="97"/>
        <v>0</v>
      </c>
      <c r="GB102" s="1">
        <f t="shared" si="97"/>
        <v>0</v>
      </c>
      <c r="GC102" s="1">
        <f t="shared" si="97"/>
        <v>0</v>
      </c>
      <c r="GD102" s="1">
        <f t="shared" si="97"/>
        <v>0</v>
      </c>
      <c r="GE102" s="1">
        <f t="shared" si="97"/>
        <v>0</v>
      </c>
      <c r="GF102" s="1">
        <f t="shared" si="97"/>
        <v>0</v>
      </c>
      <c r="GG102" s="1">
        <f t="shared" si="97"/>
        <v>0</v>
      </c>
      <c r="GH102" s="1">
        <f t="shared" si="97"/>
        <v>0</v>
      </c>
      <c r="GI102" s="1">
        <f t="shared" si="97"/>
        <v>0</v>
      </c>
      <c r="GJ102" s="1">
        <f t="shared" si="97"/>
        <v>0</v>
      </c>
      <c r="GK102" s="1">
        <f t="shared" si="97"/>
        <v>0</v>
      </c>
      <c r="GL102" s="1">
        <f t="shared" ref="GL102:GX105" si="99">IF($B102=GL$8,1,0)</f>
        <v>0</v>
      </c>
      <c r="GM102" s="1">
        <f t="shared" si="99"/>
        <v>0</v>
      </c>
      <c r="GN102" s="1">
        <f t="shared" si="99"/>
        <v>0</v>
      </c>
      <c r="GO102" s="1">
        <f t="shared" si="99"/>
        <v>0</v>
      </c>
      <c r="GP102" s="1">
        <f t="shared" si="99"/>
        <v>0</v>
      </c>
      <c r="GQ102" s="1">
        <f t="shared" si="99"/>
        <v>0</v>
      </c>
      <c r="GR102" s="1">
        <f t="shared" si="99"/>
        <v>0</v>
      </c>
      <c r="GS102" s="1">
        <f t="shared" si="99"/>
        <v>0</v>
      </c>
      <c r="GT102" s="1">
        <f t="shared" si="99"/>
        <v>0</v>
      </c>
      <c r="GU102" s="1">
        <f t="shared" si="99"/>
        <v>0</v>
      </c>
      <c r="GV102" s="1">
        <f t="shared" si="99"/>
        <v>0</v>
      </c>
      <c r="GW102" s="1">
        <f t="shared" si="99"/>
        <v>0</v>
      </c>
      <c r="GX102" s="1">
        <f t="shared" si="99"/>
        <v>0</v>
      </c>
      <c r="GY102" s="1">
        <f>IF(INDEX('W2. Regional GDP data'!$E$8:$L$211,MATCH($A102,'W2. Regional GDP data'!$B$8:$B$211,0),MATCH(GY$7,'W2. Regional GDP data'!$E$7:$L$7,0))=GY$8,1,0)</f>
        <v>0</v>
      </c>
      <c r="GZ102" s="1">
        <f>IF(INDEX('W2. Regional GDP data'!$E$8:$L$211,MATCH($A102,'W2. Regional GDP data'!$B$8:$B$211,0),MATCH(GZ$7,'W2. Regional GDP data'!$E$7:$L$7,0))=GZ$8,1,0)</f>
        <v>0</v>
      </c>
      <c r="HA102" s="1">
        <f>IF(INDEX('W2. Regional GDP data'!$E$8:$L$211,MATCH($A102,'W2. Regional GDP data'!$B$8:$B$211,0),MATCH(HA$7,'W2. Regional GDP data'!$E$7:$L$7,0))=HA$8,1,0)</f>
        <v>0</v>
      </c>
      <c r="HB102" s="1">
        <f>IF(INDEX('W2. Regional GDP data'!$E$8:$L$211,MATCH($A102,'W2. Regional GDP data'!$B$8:$B$211,0),MATCH(HB$7,'W2. Regional GDP data'!$E$7:$L$7,0))=HB$8,1,0)</f>
        <v>0</v>
      </c>
      <c r="HC102" s="1">
        <f>IF(INDEX('W2. Regional GDP data'!$E$8:$L$211,MATCH($A102,'W2. Regional GDP data'!$B$8:$B$211,0),MATCH(HC$7,'W2. Regional GDP data'!$E$7:$L$7,0))=HC$8,1,0)</f>
        <v>0</v>
      </c>
      <c r="HD102" s="1">
        <f>IF(INDEX('W2. Regional GDP data'!$E$8:$L$211,MATCH($A102,'W2. Regional GDP data'!$B$8:$B$211,0),MATCH(HD$7,'W2. Regional GDP data'!$E$7:$L$7,0))=HD$8,1,0)</f>
        <v>0</v>
      </c>
      <c r="HE102" s="1">
        <f>IF(INDEX('W2. Regional GDP data'!$E$8:$L$211,MATCH($A102,'W2. Regional GDP data'!$B$8:$B$211,0),MATCH(HE$7,'W2. Regional GDP data'!$E$7:$L$7,0))=HE$8,1,0)</f>
        <v>0</v>
      </c>
      <c r="HF102" s="1">
        <f>IF(INDEX('W2. Regional GDP data'!$E$8:$L$211,MATCH($A102,'W2. Regional GDP data'!$B$8:$B$211,0),MATCH(HF$7,'W2. Regional GDP data'!$E$7:$L$7,0))=HF$8,1,0)</f>
        <v>0</v>
      </c>
      <c r="HG102" s="1">
        <f>IF(INDEX('W2. Regional GDP data'!$E$8:$L$211,MATCH($A102,'W2. Regional GDP data'!$B$8:$B$211,0),MATCH(HG$7,'W2. Regional GDP data'!$E$7:$L$7,0))=HG$8,1,0)</f>
        <v>0</v>
      </c>
      <c r="HH102" s="1">
        <f>IF(INDEX('W2. Regional GDP data'!$E$8:$L$211,MATCH($A102,'W2. Regional GDP data'!$B$8:$B$211,0),MATCH(HH$7,'W2. Regional GDP data'!$E$7:$L$7,0))=HH$8,1,0)</f>
        <v>0</v>
      </c>
      <c r="HI102" s="1">
        <f>IF(INDEX('W2. Regional GDP data'!$E$8:$L$211,MATCH($A102,'W2. Regional GDP data'!$B$8:$B$211,0),MATCH(HI$7,'W2. Regional GDP data'!$E$7:$L$7,0))=HI$8,1,0)</f>
        <v>0</v>
      </c>
      <c r="HJ102" s="1">
        <f>IF(INDEX('W2. Regional GDP data'!$E$8:$L$211,MATCH($A102,'W2. Regional GDP data'!$B$8:$B$211,0),MATCH(HJ$7,'W2. Regional GDP data'!$E$7:$L$7,0))=HJ$8,1,0)</f>
        <v>0</v>
      </c>
      <c r="HK102" s="1">
        <f>IF(INDEX('W2. Regional GDP data'!$E$8:$L$211,MATCH($A102,'W2. Regional GDP data'!$B$8:$B$211,0),MATCH(HK$7,'W2. Regional GDP data'!$E$7:$L$7,0))=HK$8,1,0)</f>
        <v>0</v>
      </c>
      <c r="HL102" s="1">
        <f>IF(INDEX('W2. Regional GDP data'!$E$8:$L$211,MATCH($A102,'W2. Regional GDP data'!$B$8:$B$211,0),MATCH(HL$7,'W2. Regional GDP data'!$E$7:$L$7,0))=HL$8,1,0)</f>
        <v>0</v>
      </c>
      <c r="HM102" s="1">
        <f>IF(INDEX('W2. Regional GDP data'!$E$8:$L$211,MATCH($A102,'W2. Regional GDP data'!$B$8:$B$211,0),MATCH(HM$7,'W2. Regional GDP data'!$E$7:$L$7,0))=HM$8,1,0)</f>
        <v>0</v>
      </c>
      <c r="HN102" s="1">
        <f>IF(INDEX('W2. Regional GDP data'!$E$8:$L$211,MATCH($A102,'W2. Regional GDP data'!$B$8:$B$211,0),MATCH(HN$7,'W2. Regional GDP data'!$E$7:$L$7,0))=HN$8,1,0)</f>
        <v>1</v>
      </c>
      <c r="HO102" s="1">
        <f>IF(INDEX('W2. Regional GDP data'!$E$8:$L$211,MATCH($A102,'W2. Regional GDP data'!$B$8:$B$211,0),MATCH(HO$7,'W2. Regional GDP data'!$E$7:$L$7,0))=HO$8,1,0)</f>
        <v>0</v>
      </c>
      <c r="HP102" s="1">
        <f>IF(INDEX('W2. Regional GDP data'!$E$8:$L$211,MATCH($A102,'W2. Regional GDP data'!$B$8:$B$211,0),MATCH(HP$7,'W2. Regional GDP data'!$E$7:$L$7,0))=HP$8,1,0)</f>
        <v>0</v>
      </c>
      <c r="HQ102" s="1">
        <f>IF(INDEX('W2. Regional GDP data'!$E$8:$L$211,MATCH($A102,'W2. Regional GDP data'!$B$8:$B$211,0),MATCH(HQ$7,'W2. Regional GDP data'!$E$7:$L$7,0))=HQ$8,1,0)</f>
        <v>0</v>
      </c>
      <c r="HR102" s="1">
        <f>IF(INDEX('W2. Regional GDP data'!$E$8:$L$211,MATCH($A102,'W2. Regional GDP data'!$B$8:$B$211,0),MATCH(HR$7,'W2. Regional GDP data'!$E$7:$L$7,0))=HR$8,1,0)</f>
        <v>0</v>
      </c>
      <c r="HS102" s="1">
        <f>IF(INDEX('W2. Regional GDP data'!$E$8:$L$211,MATCH($A102,'W2. Regional GDP data'!$B$8:$B$211,0),MATCH(HS$7,'W2. Regional GDP data'!$E$7:$L$7,0))=HS$8,1,0)</f>
        <v>0</v>
      </c>
      <c r="HT102" s="1">
        <f>IF(INDEX('W2. Regional GDP data'!$E$8:$L$211,MATCH($A102,'W2. Regional GDP data'!$B$8:$B$211,0),MATCH(HT$7,'W2. Regional GDP data'!$E$7:$L$7,0))=HT$8,1,0)</f>
        <v>0</v>
      </c>
      <c r="HU102" s="1">
        <f>IF(INDEX('W2. Regional GDP data'!$E$8:$L$211,MATCH($A102,'W2. Regional GDP data'!$B$8:$B$211,0),MATCH(HU$7,'W2. Regional GDP data'!$E$7:$L$7,0))=HU$8,1,0)</f>
        <v>0</v>
      </c>
      <c r="HV102" s="1">
        <f>IF(INDEX('W2. Regional GDP data'!$E$8:$L$211,MATCH($A102,'W2. Regional GDP data'!$B$8:$B$211,0),MATCH(HV$7,'W2. Regional GDP data'!$E$7:$L$7,0))=HV$8,1,0)</f>
        <v>0</v>
      </c>
      <c r="HW102" s="1">
        <f>IF(INDEX('W2. Regional GDP data'!$E$8:$L$211,MATCH($A102,'W2. Regional GDP data'!$B$8:$B$211,0),MATCH(HW$7,'W2. Regional GDP data'!$E$7:$L$7,0))=HW$8,1,0)</f>
        <v>0</v>
      </c>
      <c r="HX102" s="1">
        <f>IF(INDEX('W2. Regional GDP data'!$E$8:$L$211,MATCH($A102,'W2. Regional GDP data'!$B$8:$B$211,0),MATCH(HX$7,'W2. Regional GDP data'!$E$7:$L$7,0))=HX$8,1,0)</f>
        <v>1</v>
      </c>
      <c r="HY102" s="1">
        <f>IF(INDEX('W2. Regional GDP data'!$E$8:$L$211,MATCH($A102,'W2. Regional GDP data'!$B$8:$B$211,0),MATCH(HY$7,'W2. Regional GDP data'!$E$7:$L$7,0))=HY$8,1,0)</f>
        <v>0</v>
      </c>
      <c r="HZ102" s="1">
        <f>IF(INDEX('W2. Regional GDP data'!$E$8:$L$211,MATCH($A102,'W2. Regional GDP data'!$B$8:$B$211,0),MATCH(HZ$7,'W2. Regional GDP data'!$E$7:$L$7,0))=HZ$8,1,0)</f>
        <v>0</v>
      </c>
      <c r="IA102" s="1">
        <f>IF(INDEX('W2. Regional GDP data'!$E$8:$L$211,MATCH($A102,'W2. Regional GDP data'!$B$8:$B$211,0),MATCH(IA$7,'W2. Regional GDP data'!$E$7:$L$7,0))=IA$8,1,0)</f>
        <v>1</v>
      </c>
      <c r="IB102" s="1">
        <f>IF(INDEX('W2. Regional GDP data'!$E$8:$L$211,MATCH($A102,'W2. Regional GDP data'!$B$8:$B$211,0),MATCH(IB$7,'W2. Regional GDP data'!$E$7:$L$7,0))=IB$8,1,0)</f>
        <v>0</v>
      </c>
      <c r="IC102" s="1">
        <v>1</v>
      </c>
    </row>
    <row r="103" spans="1:237">
      <c r="A103" s="1" t="s">
        <v>522</v>
      </c>
      <c r="B103" s="1" t="s">
        <v>672</v>
      </c>
      <c r="C103" s="1">
        <f t="shared" si="68"/>
        <v>0</v>
      </c>
      <c r="D103" s="1">
        <f t="shared" ref="D103:BO106" si="100">IF($B103=D$8,1,0)</f>
        <v>0</v>
      </c>
      <c r="E103" s="1">
        <f t="shared" si="100"/>
        <v>0</v>
      </c>
      <c r="F103" s="1">
        <f t="shared" si="100"/>
        <v>0</v>
      </c>
      <c r="G103" s="1">
        <f t="shared" si="100"/>
        <v>0</v>
      </c>
      <c r="H103" s="1">
        <f t="shared" si="100"/>
        <v>0</v>
      </c>
      <c r="I103" s="1">
        <f t="shared" si="100"/>
        <v>0</v>
      </c>
      <c r="J103" s="1">
        <f t="shared" si="100"/>
        <v>0</v>
      </c>
      <c r="K103" s="1">
        <f t="shared" si="100"/>
        <v>0</v>
      </c>
      <c r="L103" s="1">
        <f t="shared" si="100"/>
        <v>0</v>
      </c>
      <c r="M103" s="1">
        <f t="shared" si="100"/>
        <v>0</v>
      </c>
      <c r="N103" s="1">
        <f t="shared" si="100"/>
        <v>0</v>
      </c>
      <c r="O103" s="1">
        <f t="shared" si="100"/>
        <v>0</v>
      </c>
      <c r="P103" s="1">
        <f t="shared" si="100"/>
        <v>0</v>
      </c>
      <c r="Q103" s="1">
        <f t="shared" si="100"/>
        <v>0</v>
      </c>
      <c r="R103" s="1">
        <f t="shared" si="100"/>
        <v>0</v>
      </c>
      <c r="S103" s="1">
        <f t="shared" si="100"/>
        <v>0</v>
      </c>
      <c r="T103" s="1">
        <f t="shared" si="100"/>
        <v>0</v>
      </c>
      <c r="U103" s="1">
        <f t="shared" si="100"/>
        <v>0</v>
      </c>
      <c r="V103" s="1">
        <f t="shared" si="100"/>
        <v>0</v>
      </c>
      <c r="W103" s="1">
        <f t="shared" si="100"/>
        <v>0</v>
      </c>
      <c r="X103" s="1">
        <f t="shared" si="100"/>
        <v>0</v>
      </c>
      <c r="Y103" s="1">
        <f t="shared" si="100"/>
        <v>0</v>
      </c>
      <c r="Z103" s="1">
        <f t="shared" si="100"/>
        <v>0</v>
      </c>
      <c r="AA103" s="1">
        <f t="shared" si="100"/>
        <v>0</v>
      </c>
      <c r="AB103" s="1">
        <f t="shared" si="100"/>
        <v>0</v>
      </c>
      <c r="AC103" s="1">
        <f t="shared" si="100"/>
        <v>0</v>
      </c>
      <c r="AD103" s="1">
        <f t="shared" si="100"/>
        <v>0</v>
      </c>
      <c r="AE103" s="1">
        <f t="shared" si="100"/>
        <v>0</v>
      </c>
      <c r="AF103" s="1">
        <f t="shared" si="100"/>
        <v>0</v>
      </c>
      <c r="AG103" s="1">
        <f t="shared" si="100"/>
        <v>0</v>
      </c>
      <c r="AH103" s="1">
        <f t="shared" si="100"/>
        <v>0</v>
      </c>
      <c r="AI103" s="1">
        <f t="shared" si="100"/>
        <v>0</v>
      </c>
      <c r="AJ103" s="1">
        <f t="shared" si="100"/>
        <v>0</v>
      </c>
      <c r="AK103" s="1">
        <f t="shared" si="100"/>
        <v>0</v>
      </c>
      <c r="AL103" s="1">
        <f t="shared" si="100"/>
        <v>0</v>
      </c>
      <c r="AM103" s="1">
        <f t="shared" si="100"/>
        <v>0</v>
      </c>
      <c r="AN103" s="1">
        <f t="shared" si="100"/>
        <v>0</v>
      </c>
      <c r="AO103" s="1">
        <f t="shared" si="100"/>
        <v>0</v>
      </c>
      <c r="AP103" s="1">
        <f t="shared" si="100"/>
        <v>0</v>
      </c>
      <c r="AQ103" s="1">
        <f t="shared" si="100"/>
        <v>0</v>
      </c>
      <c r="AR103" s="1">
        <f t="shared" si="100"/>
        <v>0</v>
      </c>
      <c r="AS103" s="1">
        <f t="shared" si="100"/>
        <v>0</v>
      </c>
      <c r="AT103" s="1">
        <f t="shared" si="100"/>
        <v>0</v>
      </c>
      <c r="AU103" s="1">
        <f t="shared" si="100"/>
        <v>0</v>
      </c>
      <c r="AV103" s="1">
        <f t="shared" si="100"/>
        <v>0</v>
      </c>
      <c r="AW103" s="1">
        <f t="shared" si="100"/>
        <v>0</v>
      </c>
      <c r="AX103" s="1">
        <f t="shared" si="100"/>
        <v>0</v>
      </c>
      <c r="AY103" s="1">
        <f t="shared" si="100"/>
        <v>0</v>
      </c>
      <c r="AZ103" s="1">
        <f t="shared" si="100"/>
        <v>0</v>
      </c>
      <c r="BA103" s="1">
        <f t="shared" si="100"/>
        <v>0</v>
      </c>
      <c r="BB103" s="1">
        <f t="shared" si="100"/>
        <v>0</v>
      </c>
      <c r="BC103" s="1">
        <f t="shared" si="100"/>
        <v>0</v>
      </c>
      <c r="BD103" s="1">
        <f t="shared" si="100"/>
        <v>0</v>
      </c>
      <c r="BE103" s="1">
        <f t="shared" si="100"/>
        <v>0</v>
      </c>
      <c r="BF103" s="1">
        <f t="shared" si="100"/>
        <v>0</v>
      </c>
      <c r="BG103" s="1">
        <f t="shared" si="100"/>
        <v>0</v>
      </c>
      <c r="BH103" s="1">
        <f t="shared" si="100"/>
        <v>0</v>
      </c>
      <c r="BI103" s="1">
        <f t="shared" si="100"/>
        <v>0</v>
      </c>
      <c r="BJ103" s="1">
        <f t="shared" si="100"/>
        <v>0</v>
      </c>
      <c r="BK103" s="1">
        <f t="shared" si="100"/>
        <v>0</v>
      </c>
      <c r="BL103" s="1">
        <f t="shared" si="100"/>
        <v>0</v>
      </c>
      <c r="BM103" s="1">
        <f t="shared" si="100"/>
        <v>0</v>
      </c>
      <c r="BN103" s="1">
        <f t="shared" si="100"/>
        <v>0</v>
      </c>
      <c r="BO103" s="1">
        <f t="shared" si="100"/>
        <v>0</v>
      </c>
      <c r="BP103" s="1">
        <f t="shared" si="98"/>
        <v>0</v>
      </c>
      <c r="BQ103" s="1">
        <f t="shared" si="98"/>
        <v>0</v>
      </c>
      <c r="BR103" s="1">
        <f t="shared" si="98"/>
        <v>0</v>
      </c>
      <c r="BS103" s="1">
        <f t="shared" si="98"/>
        <v>0</v>
      </c>
      <c r="BT103" s="1">
        <f t="shared" si="98"/>
        <v>0</v>
      </c>
      <c r="BU103" s="1">
        <f t="shared" si="98"/>
        <v>0</v>
      </c>
      <c r="BV103" s="1">
        <f t="shared" si="98"/>
        <v>0</v>
      </c>
      <c r="BW103" s="1">
        <f t="shared" si="98"/>
        <v>0</v>
      </c>
      <c r="BX103" s="1">
        <f t="shared" si="98"/>
        <v>0</v>
      </c>
      <c r="BY103" s="1">
        <f t="shared" si="98"/>
        <v>0</v>
      </c>
      <c r="BZ103" s="1">
        <f t="shared" si="98"/>
        <v>0</v>
      </c>
      <c r="CA103" s="1">
        <f t="shared" si="98"/>
        <v>0</v>
      </c>
      <c r="CB103" s="1">
        <f t="shared" si="98"/>
        <v>0</v>
      </c>
      <c r="CC103" s="1">
        <f t="shared" si="98"/>
        <v>0</v>
      </c>
      <c r="CD103" s="1">
        <f t="shared" si="98"/>
        <v>0</v>
      </c>
      <c r="CE103" s="1">
        <f t="shared" si="98"/>
        <v>0</v>
      </c>
      <c r="CF103" s="1">
        <f t="shared" si="98"/>
        <v>0</v>
      </c>
      <c r="CG103" s="1">
        <f t="shared" si="98"/>
        <v>0</v>
      </c>
      <c r="CH103" s="1">
        <f t="shared" si="98"/>
        <v>0</v>
      </c>
      <c r="CI103" s="1">
        <f t="shared" si="98"/>
        <v>0</v>
      </c>
      <c r="CJ103" s="1">
        <f t="shared" si="98"/>
        <v>0</v>
      </c>
      <c r="CK103" s="1">
        <f t="shared" si="98"/>
        <v>0</v>
      </c>
      <c r="CL103" s="1">
        <f t="shared" si="98"/>
        <v>0</v>
      </c>
      <c r="CM103" s="1">
        <f t="shared" si="98"/>
        <v>0</v>
      </c>
      <c r="CN103" s="1">
        <f t="shared" si="98"/>
        <v>0</v>
      </c>
      <c r="CO103" s="1">
        <f t="shared" si="98"/>
        <v>0</v>
      </c>
      <c r="CP103" s="1">
        <f t="shared" si="98"/>
        <v>0</v>
      </c>
      <c r="CQ103" s="1">
        <f t="shared" si="98"/>
        <v>0</v>
      </c>
      <c r="CR103" s="1">
        <f t="shared" si="98"/>
        <v>0</v>
      </c>
      <c r="CS103" s="1">
        <f t="shared" si="98"/>
        <v>1</v>
      </c>
      <c r="CT103" s="1">
        <f t="shared" si="98"/>
        <v>0</v>
      </c>
      <c r="CU103" s="1">
        <f t="shared" si="98"/>
        <v>0</v>
      </c>
      <c r="CV103" s="1">
        <f t="shared" si="98"/>
        <v>0</v>
      </c>
      <c r="CW103" s="1">
        <f t="shared" si="98"/>
        <v>0</v>
      </c>
      <c r="CX103" s="1">
        <f t="shared" si="98"/>
        <v>0</v>
      </c>
      <c r="CY103" s="1">
        <f t="shared" si="98"/>
        <v>0</v>
      </c>
      <c r="CZ103" s="1">
        <f t="shared" si="98"/>
        <v>0</v>
      </c>
      <c r="DA103" s="1">
        <f t="shared" si="98"/>
        <v>0</v>
      </c>
      <c r="DB103" s="1">
        <f t="shared" si="98"/>
        <v>0</v>
      </c>
      <c r="DC103" s="1">
        <f t="shared" si="98"/>
        <v>0</v>
      </c>
      <c r="DD103" s="1">
        <f t="shared" si="98"/>
        <v>0</v>
      </c>
      <c r="DE103" s="1">
        <f t="shared" si="98"/>
        <v>0</v>
      </c>
      <c r="DF103" s="1">
        <f t="shared" si="98"/>
        <v>0</v>
      </c>
      <c r="DG103" s="1">
        <f t="shared" si="98"/>
        <v>0</v>
      </c>
      <c r="DH103" s="1">
        <f t="shared" si="98"/>
        <v>0</v>
      </c>
      <c r="DI103" s="1">
        <f t="shared" si="98"/>
        <v>0</v>
      </c>
      <c r="DJ103" s="1">
        <f t="shared" si="98"/>
        <v>0</v>
      </c>
      <c r="DK103" s="1">
        <f t="shared" si="98"/>
        <v>0</v>
      </c>
      <c r="DL103" s="1">
        <f t="shared" si="98"/>
        <v>0</v>
      </c>
      <c r="DM103" s="1">
        <f t="shared" si="98"/>
        <v>0</v>
      </c>
      <c r="DN103" s="1">
        <f t="shared" si="98"/>
        <v>0</v>
      </c>
      <c r="DO103" s="1">
        <f t="shared" si="98"/>
        <v>0</v>
      </c>
      <c r="DP103" s="1">
        <f t="shared" si="98"/>
        <v>0</v>
      </c>
      <c r="DQ103" s="1">
        <f t="shared" si="98"/>
        <v>0</v>
      </c>
      <c r="DR103" s="1">
        <f t="shared" si="98"/>
        <v>0</v>
      </c>
      <c r="DS103" s="1">
        <f t="shared" si="98"/>
        <v>0</v>
      </c>
      <c r="DT103" s="1">
        <f t="shared" si="98"/>
        <v>0</v>
      </c>
      <c r="DU103" s="1">
        <f t="shared" si="98"/>
        <v>0</v>
      </c>
      <c r="DV103" s="1">
        <f t="shared" si="98"/>
        <v>0</v>
      </c>
      <c r="DW103" s="1">
        <f t="shared" si="98"/>
        <v>0</v>
      </c>
      <c r="DX103" s="1">
        <f t="shared" si="98"/>
        <v>0</v>
      </c>
      <c r="DY103" s="1">
        <f t="shared" si="98"/>
        <v>0</v>
      </c>
      <c r="DZ103" s="1">
        <f t="shared" si="98"/>
        <v>0</v>
      </c>
      <c r="EA103" s="1">
        <f t="shared" ref="EA103:GL106" si="101">IF($B103=EA$8,1,0)</f>
        <v>0</v>
      </c>
      <c r="EB103" s="1">
        <f t="shared" si="101"/>
        <v>0</v>
      </c>
      <c r="EC103" s="1">
        <f t="shared" si="101"/>
        <v>0</v>
      </c>
      <c r="ED103" s="1">
        <f t="shared" si="101"/>
        <v>0</v>
      </c>
      <c r="EE103" s="1">
        <f t="shared" si="101"/>
        <v>0</v>
      </c>
      <c r="EF103" s="1">
        <f t="shared" si="101"/>
        <v>0</v>
      </c>
      <c r="EG103" s="1">
        <f t="shared" si="101"/>
        <v>0</v>
      </c>
      <c r="EH103" s="1">
        <f t="shared" si="101"/>
        <v>0</v>
      </c>
      <c r="EI103" s="1">
        <f t="shared" si="101"/>
        <v>0</v>
      </c>
      <c r="EJ103" s="1">
        <f t="shared" si="101"/>
        <v>0</v>
      </c>
      <c r="EK103" s="1">
        <f t="shared" si="101"/>
        <v>0</v>
      </c>
      <c r="EL103" s="1">
        <f t="shared" si="101"/>
        <v>0</v>
      </c>
      <c r="EM103" s="1">
        <f t="shared" si="101"/>
        <v>0</v>
      </c>
      <c r="EN103" s="1">
        <f t="shared" si="101"/>
        <v>0</v>
      </c>
      <c r="EO103" s="1">
        <f t="shared" si="101"/>
        <v>0</v>
      </c>
      <c r="EP103" s="1">
        <f t="shared" si="101"/>
        <v>0</v>
      </c>
      <c r="EQ103" s="1">
        <f t="shared" si="101"/>
        <v>0</v>
      </c>
      <c r="ER103" s="1">
        <f t="shared" si="101"/>
        <v>0</v>
      </c>
      <c r="ES103" s="1">
        <f t="shared" si="101"/>
        <v>0</v>
      </c>
      <c r="ET103" s="1">
        <f t="shared" si="101"/>
        <v>0</v>
      </c>
      <c r="EU103" s="1">
        <f t="shared" si="101"/>
        <v>0</v>
      </c>
      <c r="EV103" s="1">
        <f t="shared" si="101"/>
        <v>0</v>
      </c>
      <c r="EW103" s="1">
        <f t="shared" si="101"/>
        <v>0</v>
      </c>
      <c r="EX103" s="1">
        <f t="shared" si="101"/>
        <v>0</v>
      </c>
      <c r="EY103" s="1">
        <f t="shared" si="101"/>
        <v>0</v>
      </c>
      <c r="EZ103" s="1">
        <f t="shared" si="101"/>
        <v>0</v>
      </c>
      <c r="FA103" s="1">
        <f t="shared" si="101"/>
        <v>0</v>
      </c>
      <c r="FB103" s="1">
        <f t="shared" si="101"/>
        <v>0</v>
      </c>
      <c r="FC103" s="1">
        <f t="shared" si="101"/>
        <v>0</v>
      </c>
      <c r="FD103" s="1">
        <f t="shared" si="101"/>
        <v>0</v>
      </c>
      <c r="FE103" s="1">
        <f t="shared" si="101"/>
        <v>0</v>
      </c>
      <c r="FF103" s="1">
        <f t="shared" si="101"/>
        <v>0</v>
      </c>
      <c r="FG103" s="1">
        <f t="shared" si="101"/>
        <v>0</v>
      </c>
      <c r="FH103" s="1">
        <f t="shared" si="101"/>
        <v>0</v>
      </c>
      <c r="FI103" s="1">
        <f t="shared" si="101"/>
        <v>0</v>
      </c>
      <c r="FJ103" s="1">
        <f t="shared" si="101"/>
        <v>0</v>
      </c>
      <c r="FK103" s="1">
        <f t="shared" si="101"/>
        <v>0</v>
      </c>
      <c r="FL103" s="1">
        <f t="shared" si="101"/>
        <v>0</v>
      </c>
      <c r="FM103" s="1">
        <f t="shared" si="101"/>
        <v>0</v>
      </c>
      <c r="FN103" s="1">
        <f t="shared" si="101"/>
        <v>0</v>
      </c>
      <c r="FO103" s="1">
        <f t="shared" si="101"/>
        <v>0</v>
      </c>
      <c r="FP103" s="1">
        <f t="shared" si="101"/>
        <v>0</v>
      </c>
      <c r="FQ103" s="1">
        <f t="shared" si="101"/>
        <v>0</v>
      </c>
      <c r="FR103" s="1">
        <f t="shared" si="101"/>
        <v>0</v>
      </c>
      <c r="FS103" s="1">
        <f t="shared" si="101"/>
        <v>0</v>
      </c>
      <c r="FT103" s="1">
        <f t="shared" si="101"/>
        <v>0</v>
      </c>
      <c r="FU103" s="1">
        <f t="shared" si="101"/>
        <v>0</v>
      </c>
      <c r="FV103" s="1">
        <f t="shared" si="101"/>
        <v>0</v>
      </c>
      <c r="FW103" s="1">
        <f t="shared" si="101"/>
        <v>0</v>
      </c>
      <c r="FX103" s="1">
        <f t="shared" si="101"/>
        <v>0</v>
      </c>
      <c r="FY103" s="1">
        <f t="shared" si="101"/>
        <v>0</v>
      </c>
      <c r="FZ103" s="1">
        <f t="shared" si="101"/>
        <v>0</v>
      </c>
      <c r="GA103" s="1">
        <f t="shared" si="101"/>
        <v>0</v>
      </c>
      <c r="GB103" s="1">
        <f t="shared" si="101"/>
        <v>0</v>
      </c>
      <c r="GC103" s="1">
        <f t="shared" si="101"/>
        <v>0</v>
      </c>
      <c r="GD103" s="1">
        <f t="shared" si="101"/>
        <v>0</v>
      </c>
      <c r="GE103" s="1">
        <f t="shared" si="101"/>
        <v>0</v>
      </c>
      <c r="GF103" s="1">
        <f t="shared" si="101"/>
        <v>0</v>
      </c>
      <c r="GG103" s="1">
        <f t="shared" si="101"/>
        <v>0</v>
      </c>
      <c r="GH103" s="1">
        <f t="shared" si="101"/>
        <v>0</v>
      </c>
      <c r="GI103" s="1">
        <f t="shared" si="101"/>
        <v>0</v>
      </c>
      <c r="GJ103" s="1">
        <f t="shared" si="101"/>
        <v>0</v>
      </c>
      <c r="GK103" s="1">
        <f t="shared" si="101"/>
        <v>0</v>
      </c>
      <c r="GL103" s="1">
        <f t="shared" si="101"/>
        <v>0</v>
      </c>
      <c r="GM103" s="1">
        <f t="shared" si="99"/>
        <v>0</v>
      </c>
      <c r="GN103" s="1">
        <f t="shared" si="99"/>
        <v>0</v>
      </c>
      <c r="GO103" s="1">
        <f t="shared" si="99"/>
        <v>0</v>
      </c>
      <c r="GP103" s="1">
        <f t="shared" si="99"/>
        <v>0</v>
      </c>
      <c r="GQ103" s="1">
        <f t="shared" si="99"/>
        <v>0</v>
      </c>
      <c r="GR103" s="1">
        <f t="shared" si="99"/>
        <v>0</v>
      </c>
      <c r="GS103" s="1">
        <f t="shared" si="99"/>
        <v>0</v>
      </c>
      <c r="GT103" s="1">
        <f t="shared" si="99"/>
        <v>0</v>
      </c>
      <c r="GU103" s="1">
        <f t="shared" si="99"/>
        <v>0</v>
      </c>
      <c r="GV103" s="1">
        <f t="shared" si="99"/>
        <v>0</v>
      </c>
      <c r="GW103" s="1">
        <f t="shared" si="99"/>
        <v>0</v>
      </c>
      <c r="GX103" s="1">
        <f t="shared" si="99"/>
        <v>0</v>
      </c>
      <c r="GY103" s="1">
        <f>IF(INDEX('W2. Regional GDP data'!$E$8:$L$211,MATCH($A103,'W2. Regional GDP data'!$B$8:$B$211,0),MATCH(GY$7,'W2. Regional GDP data'!$E$7:$L$7,0))=GY$8,1,0)</f>
        <v>0</v>
      </c>
      <c r="GZ103" s="1">
        <f>IF(INDEX('W2. Regional GDP data'!$E$8:$L$211,MATCH($A103,'W2. Regional GDP data'!$B$8:$B$211,0),MATCH(GZ$7,'W2. Regional GDP data'!$E$7:$L$7,0))=GZ$8,1,0)</f>
        <v>0</v>
      </c>
      <c r="HA103" s="1">
        <f>IF(INDEX('W2. Regional GDP data'!$E$8:$L$211,MATCH($A103,'W2. Regional GDP data'!$B$8:$B$211,0),MATCH(HA$7,'W2. Regional GDP data'!$E$7:$L$7,0))=HA$8,1,0)</f>
        <v>1</v>
      </c>
      <c r="HB103" s="1">
        <f>IF(INDEX('W2. Regional GDP data'!$E$8:$L$211,MATCH($A103,'W2. Regional GDP data'!$B$8:$B$211,0),MATCH(HB$7,'W2. Regional GDP data'!$E$7:$L$7,0))=HB$8,1,0)</f>
        <v>0</v>
      </c>
      <c r="HC103" s="1">
        <f>IF(INDEX('W2. Regional GDP data'!$E$8:$L$211,MATCH($A103,'W2. Regional GDP data'!$B$8:$B$211,0),MATCH(HC$7,'W2. Regional GDP data'!$E$7:$L$7,0))=HC$8,1,0)</f>
        <v>0</v>
      </c>
      <c r="HD103" s="1">
        <f>IF(INDEX('W2. Regional GDP data'!$E$8:$L$211,MATCH($A103,'W2. Regional GDP data'!$B$8:$B$211,0),MATCH(HD$7,'W2. Regional GDP data'!$E$7:$L$7,0))=HD$8,1,0)</f>
        <v>0</v>
      </c>
      <c r="HE103" s="1">
        <f>IF(INDEX('W2. Regional GDP data'!$E$8:$L$211,MATCH($A103,'W2. Regional GDP data'!$B$8:$B$211,0),MATCH(HE$7,'W2. Regional GDP data'!$E$7:$L$7,0))=HE$8,1,0)</f>
        <v>0</v>
      </c>
      <c r="HF103" s="1">
        <f>IF(INDEX('W2. Regional GDP data'!$E$8:$L$211,MATCH($A103,'W2. Regional GDP data'!$B$8:$B$211,0),MATCH(HF$7,'W2. Regional GDP data'!$E$7:$L$7,0))=HF$8,1,0)</f>
        <v>0</v>
      </c>
      <c r="HG103" s="1">
        <f>IF(INDEX('W2. Regional GDP data'!$E$8:$L$211,MATCH($A103,'W2. Regional GDP data'!$B$8:$B$211,0),MATCH(HG$7,'W2. Regional GDP data'!$E$7:$L$7,0))=HG$8,1,0)</f>
        <v>0</v>
      </c>
      <c r="HH103" s="1">
        <f>IF(INDEX('W2. Regional GDP data'!$E$8:$L$211,MATCH($A103,'W2. Regional GDP data'!$B$8:$B$211,0),MATCH(HH$7,'W2. Regional GDP data'!$E$7:$L$7,0))=HH$8,1,0)</f>
        <v>0</v>
      </c>
      <c r="HI103" s="1">
        <f>IF(INDEX('W2. Regional GDP data'!$E$8:$L$211,MATCH($A103,'W2. Regional GDP data'!$B$8:$B$211,0),MATCH(HI$7,'W2. Regional GDP data'!$E$7:$L$7,0))=HI$8,1,0)</f>
        <v>0</v>
      </c>
      <c r="HJ103" s="1">
        <f>IF(INDEX('W2. Regional GDP data'!$E$8:$L$211,MATCH($A103,'W2. Regional GDP data'!$B$8:$B$211,0),MATCH(HJ$7,'W2. Regional GDP data'!$E$7:$L$7,0))=HJ$8,1,0)</f>
        <v>0</v>
      </c>
      <c r="HK103" s="1">
        <f>IF(INDEX('W2. Regional GDP data'!$E$8:$L$211,MATCH($A103,'W2. Regional GDP data'!$B$8:$B$211,0),MATCH(HK$7,'W2. Regional GDP data'!$E$7:$L$7,0))=HK$8,1,0)</f>
        <v>0</v>
      </c>
      <c r="HL103" s="1">
        <f>IF(INDEX('W2. Regional GDP data'!$E$8:$L$211,MATCH($A103,'W2. Regional GDP data'!$B$8:$B$211,0),MATCH(HL$7,'W2. Regional GDP data'!$E$7:$L$7,0))=HL$8,1,0)</f>
        <v>0</v>
      </c>
      <c r="HM103" s="1">
        <f>IF(INDEX('W2. Regional GDP data'!$E$8:$L$211,MATCH($A103,'W2. Regional GDP data'!$B$8:$B$211,0),MATCH(HM$7,'W2. Regional GDP data'!$E$7:$L$7,0))=HM$8,1,0)</f>
        <v>0</v>
      </c>
      <c r="HN103" s="1">
        <f>IF(INDEX('W2. Regional GDP data'!$E$8:$L$211,MATCH($A103,'W2. Regional GDP data'!$B$8:$B$211,0),MATCH(HN$7,'W2. Regional GDP data'!$E$7:$L$7,0))=HN$8,1,0)</f>
        <v>0</v>
      </c>
      <c r="HO103" s="1">
        <f>IF(INDEX('W2. Regional GDP data'!$E$8:$L$211,MATCH($A103,'W2. Regional GDP data'!$B$8:$B$211,0),MATCH(HO$7,'W2. Regional GDP data'!$E$7:$L$7,0))=HO$8,1,0)</f>
        <v>0</v>
      </c>
      <c r="HP103" s="1">
        <f>IF(INDEX('W2. Regional GDP data'!$E$8:$L$211,MATCH($A103,'W2. Regional GDP data'!$B$8:$B$211,0),MATCH(HP$7,'W2. Regional GDP data'!$E$7:$L$7,0))=HP$8,1,0)</f>
        <v>0</v>
      </c>
      <c r="HQ103" s="1">
        <f>IF(INDEX('W2. Regional GDP data'!$E$8:$L$211,MATCH($A103,'W2. Regional GDP data'!$B$8:$B$211,0),MATCH(HQ$7,'W2. Regional GDP data'!$E$7:$L$7,0))=HQ$8,1,0)</f>
        <v>0</v>
      </c>
      <c r="HR103" s="1">
        <f>IF(INDEX('W2. Regional GDP data'!$E$8:$L$211,MATCH($A103,'W2. Regional GDP data'!$B$8:$B$211,0),MATCH(HR$7,'W2. Regional GDP data'!$E$7:$L$7,0))=HR$8,1,0)</f>
        <v>0</v>
      </c>
      <c r="HS103" s="1">
        <f>IF(INDEX('W2. Regional GDP data'!$E$8:$L$211,MATCH($A103,'W2. Regional GDP data'!$B$8:$B$211,0),MATCH(HS$7,'W2. Regional GDP data'!$E$7:$L$7,0))=HS$8,1,0)</f>
        <v>0</v>
      </c>
      <c r="HT103" s="1">
        <f>IF(INDEX('W2. Regional GDP data'!$E$8:$L$211,MATCH($A103,'W2. Regional GDP data'!$B$8:$B$211,0),MATCH(HT$7,'W2. Regional GDP data'!$E$7:$L$7,0))=HT$8,1,0)</f>
        <v>0</v>
      </c>
      <c r="HU103" s="1">
        <f>IF(INDEX('W2. Regional GDP data'!$E$8:$L$211,MATCH($A103,'W2. Regional GDP data'!$B$8:$B$211,0),MATCH(HU$7,'W2. Regional GDP data'!$E$7:$L$7,0))=HU$8,1,0)</f>
        <v>0</v>
      </c>
      <c r="HV103" s="1">
        <f>IF(INDEX('W2. Regional GDP data'!$E$8:$L$211,MATCH($A103,'W2. Regional GDP data'!$B$8:$B$211,0),MATCH(HV$7,'W2. Regional GDP data'!$E$7:$L$7,0))=HV$8,1,0)</f>
        <v>0</v>
      </c>
      <c r="HW103" s="1">
        <f>IF(INDEX('W2. Regional GDP data'!$E$8:$L$211,MATCH($A103,'W2. Regional GDP data'!$B$8:$B$211,0),MATCH(HW$7,'W2. Regional GDP data'!$E$7:$L$7,0))=HW$8,1,0)</f>
        <v>1</v>
      </c>
      <c r="HX103" s="1">
        <f>IF(INDEX('W2. Regional GDP data'!$E$8:$L$211,MATCH($A103,'W2. Regional GDP data'!$B$8:$B$211,0),MATCH(HX$7,'W2. Regional GDP data'!$E$7:$L$7,0))=HX$8,1,0)</f>
        <v>0</v>
      </c>
      <c r="HY103" s="1">
        <f>IF(INDEX('W2. Regional GDP data'!$E$8:$L$211,MATCH($A103,'W2. Regional GDP data'!$B$8:$B$211,0),MATCH(HY$7,'W2. Regional GDP data'!$E$7:$L$7,0))=HY$8,1,0)</f>
        <v>0</v>
      </c>
      <c r="HZ103" s="1">
        <f>IF(INDEX('W2. Regional GDP data'!$E$8:$L$211,MATCH($A103,'W2. Regional GDP data'!$B$8:$B$211,0),MATCH(HZ$7,'W2. Regional GDP data'!$E$7:$L$7,0))=HZ$8,1,0)</f>
        <v>0</v>
      </c>
      <c r="IA103" s="1">
        <f>IF(INDEX('W2. Regional GDP data'!$E$8:$L$211,MATCH($A103,'W2. Regional GDP data'!$B$8:$B$211,0),MATCH(IA$7,'W2. Regional GDP data'!$E$7:$L$7,0))=IA$8,1,0)</f>
        <v>0</v>
      </c>
      <c r="IB103" s="1">
        <f>IF(INDEX('W2. Regional GDP data'!$E$8:$L$211,MATCH($A103,'W2. Regional GDP data'!$B$8:$B$211,0),MATCH(IB$7,'W2. Regional GDP data'!$E$7:$L$7,0))=IB$8,1,0)</f>
        <v>0</v>
      </c>
      <c r="IC103" s="1">
        <v>1</v>
      </c>
    </row>
    <row r="104" spans="1:237">
      <c r="A104" s="1" t="s">
        <v>259</v>
      </c>
      <c r="B104" s="1" t="s">
        <v>80</v>
      </c>
      <c r="C104" s="1">
        <f t="shared" si="68"/>
        <v>0</v>
      </c>
      <c r="D104" s="1">
        <f t="shared" si="100"/>
        <v>0</v>
      </c>
      <c r="E104" s="1">
        <f t="shared" si="100"/>
        <v>0</v>
      </c>
      <c r="F104" s="1">
        <f t="shared" si="100"/>
        <v>0</v>
      </c>
      <c r="G104" s="1">
        <f t="shared" si="100"/>
        <v>0</v>
      </c>
      <c r="H104" s="1">
        <f t="shared" si="100"/>
        <v>0</v>
      </c>
      <c r="I104" s="1">
        <f t="shared" si="100"/>
        <v>0</v>
      </c>
      <c r="J104" s="1">
        <f t="shared" si="100"/>
        <v>0</v>
      </c>
      <c r="K104" s="1">
        <f t="shared" si="100"/>
        <v>0</v>
      </c>
      <c r="L104" s="1">
        <f t="shared" si="100"/>
        <v>0</v>
      </c>
      <c r="M104" s="1">
        <f t="shared" si="100"/>
        <v>0</v>
      </c>
      <c r="N104" s="1">
        <f t="shared" si="100"/>
        <v>0</v>
      </c>
      <c r="O104" s="1">
        <f t="shared" si="100"/>
        <v>0</v>
      </c>
      <c r="P104" s="1">
        <f t="shared" si="100"/>
        <v>0</v>
      </c>
      <c r="Q104" s="1">
        <f t="shared" si="100"/>
        <v>0</v>
      </c>
      <c r="R104" s="1">
        <f t="shared" si="100"/>
        <v>0</v>
      </c>
      <c r="S104" s="1">
        <f t="shared" si="100"/>
        <v>0</v>
      </c>
      <c r="T104" s="1">
        <f t="shared" si="100"/>
        <v>0</v>
      </c>
      <c r="U104" s="1">
        <f t="shared" si="100"/>
        <v>0</v>
      </c>
      <c r="V104" s="1">
        <f t="shared" si="100"/>
        <v>0</v>
      </c>
      <c r="W104" s="1">
        <f t="shared" si="100"/>
        <v>0</v>
      </c>
      <c r="X104" s="1">
        <f t="shared" si="100"/>
        <v>0</v>
      </c>
      <c r="Y104" s="1">
        <f t="shared" si="100"/>
        <v>0</v>
      </c>
      <c r="Z104" s="1">
        <f t="shared" si="100"/>
        <v>0</v>
      </c>
      <c r="AA104" s="1">
        <f t="shared" si="100"/>
        <v>0</v>
      </c>
      <c r="AB104" s="1">
        <f t="shared" si="100"/>
        <v>0</v>
      </c>
      <c r="AC104" s="1">
        <f t="shared" si="100"/>
        <v>0</v>
      </c>
      <c r="AD104" s="1">
        <f t="shared" si="100"/>
        <v>0</v>
      </c>
      <c r="AE104" s="1">
        <f t="shared" si="100"/>
        <v>0</v>
      </c>
      <c r="AF104" s="1">
        <f t="shared" si="100"/>
        <v>0</v>
      </c>
      <c r="AG104" s="1">
        <f t="shared" si="100"/>
        <v>0</v>
      </c>
      <c r="AH104" s="1">
        <f t="shared" si="100"/>
        <v>0</v>
      </c>
      <c r="AI104" s="1">
        <f t="shared" si="100"/>
        <v>0</v>
      </c>
      <c r="AJ104" s="1">
        <f t="shared" si="100"/>
        <v>0</v>
      </c>
      <c r="AK104" s="1">
        <f t="shared" si="100"/>
        <v>0</v>
      </c>
      <c r="AL104" s="1">
        <f t="shared" si="100"/>
        <v>0</v>
      </c>
      <c r="AM104" s="1">
        <f t="shared" si="100"/>
        <v>0</v>
      </c>
      <c r="AN104" s="1">
        <f t="shared" si="100"/>
        <v>0</v>
      </c>
      <c r="AO104" s="1">
        <f t="shared" si="100"/>
        <v>0</v>
      </c>
      <c r="AP104" s="1">
        <f t="shared" si="100"/>
        <v>0</v>
      </c>
      <c r="AQ104" s="1">
        <f t="shared" si="100"/>
        <v>0</v>
      </c>
      <c r="AR104" s="1">
        <f t="shared" si="100"/>
        <v>0</v>
      </c>
      <c r="AS104" s="1">
        <f t="shared" si="100"/>
        <v>0</v>
      </c>
      <c r="AT104" s="1">
        <f t="shared" si="100"/>
        <v>0</v>
      </c>
      <c r="AU104" s="1">
        <f t="shared" si="100"/>
        <v>0</v>
      </c>
      <c r="AV104" s="1">
        <f t="shared" si="100"/>
        <v>0</v>
      </c>
      <c r="AW104" s="1">
        <f t="shared" si="100"/>
        <v>0</v>
      </c>
      <c r="AX104" s="1">
        <f t="shared" si="100"/>
        <v>0</v>
      </c>
      <c r="AY104" s="1">
        <f t="shared" si="100"/>
        <v>0</v>
      </c>
      <c r="AZ104" s="1">
        <f t="shared" si="100"/>
        <v>0</v>
      </c>
      <c r="BA104" s="1">
        <f t="shared" si="100"/>
        <v>0</v>
      </c>
      <c r="BB104" s="1">
        <f t="shared" si="100"/>
        <v>0</v>
      </c>
      <c r="BC104" s="1">
        <f t="shared" si="100"/>
        <v>0</v>
      </c>
      <c r="BD104" s="1">
        <f t="shared" si="100"/>
        <v>0</v>
      </c>
      <c r="BE104" s="1">
        <f t="shared" si="100"/>
        <v>0</v>
      </c>
      <c r="BF104" s="1">
        <f t="shared" si="100"/>
        <v>0</v>
      </c>
      <c r="BG104" s="1">
        <f t="shared" si="100"/>
        <v>0</v>
      </c>
      <c r="BH104" s="1">
        <f t="shared" si="100"/>
        <v>0</v>
      </c>
      <c r="BI104" s="1">
        <f t="shared" si="100"/>
        <v>0</v>
      </c>
      <c r="BJ104" s="1">
        <f t="shared" si="100"/>
        <v>0</v>
      </c>
      <c r="BK104" s="1">
        <f t="shared" si="100"/>
        <v>0</v>
      </c>
      <c r="BL104" s="1">
        <f t="shared" si="100"/>
        <v>0</v>
      </c>
      <c r="BM104" s="1">
        <f t="shared" si="100"/>
        <v>0</v>
      </c>
      <c r="BN104" s="1">
        <f t="shared" si="100"/>
        <v>0</v>
      </c>
      <c r="BO104" s="1">
        <f t="shared" si="100"/>
        <v>0</v>
      </c>
      <c r="BP104" s="1">
        <f t="shared" si="98"/>
        <v>0</v>
      </c>
      <c r="BQ104" s="1">
        <f t="shared" si="98"/>
        <v>0</v>
      </c>
      <c r="BR104" s="1">
        <f t="shared" si="98"/>
        <v>0</v>
      </c>
      <c r="BS104" s="1">
        <f t="shared" si="98"/>
        <v>0</v>
      </c>
      <c r="BT104" s="1">
        <f t="shared" si="98"/>
        <v>0</v>
      </c>
      <c r="BU104" s="1">
        <f t="shared" si="98"/>
        <v>0</v>
      </c>
      <c r="BV104" s="1">
        <f t="shared" si="98"/>
        <v>0</v>
      </c>
      <c r="BW104" s="1">
        <f t="shared" si="98"/>
        <v>0</v>
      </c>
      <c r="BX104" s="1">
        <f t="shared" si="98"/>
        <v>0</v>
      </c>
      <c r="BY104" s="1">
        <f t="shared" si="98"/>
        <v>0</v>
      </c>
      <c r="BZ104" s="1">
        <f t="shared" si="98"/>
        <v>0</v>
      </c>
      <c r="CA104" s="1">
        <f t="shared" si="98"/>
        <v>0</v>
      </c>
      <c r="CB104" s="1">
        <f t="shared" si="98"/>
        <v>0</v>
      </c>
      <c r="CC104" s="1">
        <f t="shared" si="98"/>
        <v>0</v>
      </c>
      <c r="CD104" s="1">
        <f t="shared" si="98"/>
        <v>0</v>
      </c>
      <c r="CE104" s="1">
        <f t="shared" si="98"/>
        <v>0</v>
      </c>
      <c r="CF104" s="1">
        <f t="shared" si="98"/>
        <v>0</v>
      </c>
      <c r="CG104" s="1">
        <f t="shared" si="98"/>
        <v>0</v>
      </c>
      <c r="CH104" s="1">
        <f t="shared" si="98"/>
        <v>0</v>
      </c>
      <c r="CI104" s="1">
        <f t="shared" si="98"/>
        <v>0</v>
      </c>
      <c r="CJ104" s="1">
        <f t="shared" si="98"/>
        <v>0</v>
      </c>
      <c r="CK104" s="1">
        <f t="shared" si="98"/>
        <v>0</v>
      </c>
      <c r="CL104" s="1">
        <f t="shared" si="98"/>
        <v>0</v>
      </c>
      <c r="CM104" s="1">
        <f t="shared" si="98"/>
        <v>0</v>
      </c>
      <c r="CN104" s="1">
        <f t="shared" si="98"/>
        <v>0</v>
      </c>
      <c r="CO104" s="1">
        <f t="shared" si="98"/>
        <v>0</v>
      </c>
      <c r="CP104" s="1">
        <f t="shared" si="98"/>
        <v>0</v>
      </c>
      <c r="CQ104" s="1">
        <f t="shared" si="98"/>
        <v>0</v>
      </c>
      <c r="CR104" s="1">
        <f t="shared" si="98"/>
        <v>0</v>
      </c>
      <c r="CS104" s="1">
        <f t="shared" si="98"/>
        <v>0</v>
      </c>
      <c r="CT104" s="1">
        <f t="shared" si="98"/>
        <v>1</v>
      </c>
      <c r="CU104" s="1">
        <f t="shared" si="98"/>
        <v>0</v>
      </c>
      <c r="CV104" s="1">
        <f t="shared" si="98"/>
        <v>0</v>
      </c>
      <c r="CW104" s="1">
        <f t="shared" si="98"/>
        <v>0</v>
      </c>
      <c r="CX104" s="1">
        <f t="shared" si="98"/>
        <v>0</v>
      </c>
      <c r="CY104" s="1">
        <f t="shared" si="98"/>
        <v>0</v>
      </c>
      <c r="CZ104" s="1">
        <f t="shared" si="98"/>
        <v>0</v>
      </c>
      <c r="DA104" s="1">
        <f t="shared" si="98"/>
        <v>0</v>
      </c>
      <c r="DB104" s="1">
        <f t="shared" si="98"/>
        <v>0</v>
      </c>
      <c r="DC104" s="1">
        <f t="shared" si="98"/>
        <v>0</v>
      </c>
      <c r="DD104" s="1">
        <f t="shared" si="98"/>
        <v>0</v>
      </c>
      <c r="DE104" s="1">
        <f t="shared" si="98"/>
        <v>0</v>
      </c>
      <c r="DF104" s="1">
        <f t="shared" si="98"/>
        <v>0</v>
      </c>
      <c r="DG104" s="1">
        <f t="shared" si="98"/>
        <v>0</v>
      </c>
      <c r="DH104" s="1">
        <f t="shared" si="98"/>
        <v>0</v>
      </c>
      <c r="DI104" s="1">
        <f t="shared" si="98"/>
        <v>0</v>
      </c>
      <c r="DJ104" s="1">
        <f t="shared" si="98"/>
        <v>0</v>
      </c>
      <c r="DK104" s="1">
        <f t="shared" si="98"/>
        <v>0</v>
      </c>
      <c r="DL104" s="1">
        <f t="shared" si="98"/>
        <v>0</v>
      </c>
      <c r="DM104" s="1">
        <f t="shared" si="98"/>
        <v>0</v>
      </c>
      <c r="DN104" s="1">
        <f t="shared" si="98"/>
        <v>0</v>
      </c>
      <c r="DO104" s="1">
        <f t="shared" si="98"/>
        <v>0</v>
      </c>
      <c r="DP104" s="1">
        <f t="shared" si="98"/>
        <v>0</v>
      </c>
      <c r="DQ104" s="1">
        <f t="shared" si="98"/>
        <v>0</v>
      </c>
      <c r="DR104" s="1">
        <f t="shared" si="98"/>
        <v>0</v>
      </c>
      <c r="DS104" s="1">
        <f t="shared" si="98"/>
        <v>0</v>
      </c>
      <c r="DT104" s="1">
        <f t="shared" si="98"/>
        <v>0</v>
      </c>
      <c r="DU104" s="1">
        <f t="shared" si="98"/>
        <v>0</v>
      </c>
      <c r="DV104" s="1">
        <f t="shared" si="98"/>
        <v>0</v>
      </c>
      <c r="DW104" s="1">
        <f t="shared" si="98"/>
        <v>0</v>
      </c>
      <c r="DX104" s="1">
        <f t="shared" si="98"/>
        <v>0</v>
      </c>
      <c r="DY104" s="1">
        <f t="shared" si="98"/>
        <v>0</v>
      </c>
      <c r="DZ104" s="1">
        <f t="shared" si="98"/>
        <v>0</v>
      </c>
      <c r="EA104" s="1">
        <f t="shared" si="101"/>
        <v>0</v>
      </c>
      <c r="EB104" s="1">
        <f t="shared" si="101"/>
        <v>0</v>
      </c>
      <c r="EC104" s="1">
        <f t="shared" si="101"/>
        <v>0</v>
      </c>
      <c r="ED104" s="1">
        <f t="shared" si="101"/>
        <v>0</v>
      </c>
      <c r="EE104" s="1">
        <f t="shared" si="101"/>
        <v>0</v>
      </c>
      <c r="EF104" s="1">
        <f t="shared" si="101"/>
        <v>0</v>
      </c>
      <c r="EG104" s="1">
        <f t="shared" si="101"/>
        <v>0</v>
      </c>
      <c r="EH104" s="1">
        <f t="shared" si="101"/>
        <v>0</v>
      </c>
      <c r="EI104" s="1">
        <f t="shared" si="101"/>
        <v>0</v>
      </c>
      <c r="EJ104" s="1">
        <f t="shared" si="101"/>
        <v>0</v>
      </c>
      <c r="EK104" s="1">
        <f t="shared" si="101"/>
        <v>0</v>
      </c>
      <c r="EL104" s="1">
        <f t="shared" si="101"/>
        <v>0</v>
      </c>
      <c r="EM104" s="1">
        <f t="shared" si="101"/>
        <v>0</v>
      </c>
      <c r="EN104" s="1">
        <f t="shared" si="101"/>
        <v>0</v>
      </c>
      <c r="EO104" s="1">
        <f t="shared" si="101"/>
        <v>0</v>
      </c>
      <c r="EP104" s="1">
        <f t="shared" si="101"/>
        <v>0</v>
      </c>
      <c r="EQ104" s="1">
        <f t="shared" si="101"/>
        <v>0</v>
      </c>
      <c r="ER104" s="1">
        <f t="shared" si="101"/>
        <v>0</v>
      </c>
      <c r="ES104" s="1">
        <f t="shared" si="101"/>
        <v>0</v>
      </c>
      <c r="ET104" s="1">
        <f t="shared" si="101"/>
        <v>0</v>
      </c>
      <c r="EU104" s="1">
        <f t="shared" si="101"/>
        <v>0</v>
      </c>
      <c r="EV104" s="1">
        <f t="shared" si="101"/>
        <v>0</v>
      </c>
      <c r="EW104" s="1">
        <f t="shared" si="101"/>
        <v>0</v>
      </c>
      <c r="EX104" s="1">
        <f t="shared" si="101"/>
        <v>0</v>
      </c>
      <c r="EY104" s="1">
        <f t="shared" si="101"/>
        <v>0</v>
      </c>
      <c r="EZ104" s="1">
        <f t="shared" si="101"/>
        <v>0</v>
      </c>
      <c r="FA104" s="1">
        <f t="shared" si="101"/>
        <v>0</v>
      </c>
      <c r="FB104" s="1">
        <f t="shared" si="101"/>
        <v>0</v>
      </c>
      <c r="FC104" s="1">
        <f t="shared" si="101"/>
        <v>0</v>
      </c>
      <c r="FD104" s="1">
        <f t="shared" si="101"/>
        <v>0</v>
      </c>
      <c r="FE104" s="1">
        <f t="shared" si="101"/>
        <v>0</v>
      </c>
      <c r="FF104" s="1">
        <f t="shared" si="101"/>
        <v>0</v>
      </c>
      <c r="FG104" s="1">
        <f t="shared" si="101"/>
        <v>0</v>
      </c>
      <c r="FH104" s="1">
        <f t="shared" si="101"/>
        <v>0</v>
      </c>
      <c r="FI104" s="1">
        <f t="shared" si="101"/>
        <v>0</v>
      </c>
      <c r="FJ104" s="1">
        <f t="shared" si="101"/>
        <v>0</v>
      </c>
      <c r="FK104" s="1">
        <f t="shared" si="101"/>
        <v>0</v>
      </c>
      <c r="FL104" s="1">
        <f t="shared" si="101"/>
        <v>0</v>
      </c>
      <c r="FM104" s="1">
        <f t="shared" si="101"/>
        <v>0</v>
      </c>
      <c r="FN104" s="1">
        <f t="shared" si="101"/>
        <v>0</v>
      </c>
      <c r="FO104" s="1">
        <f t="shared" si="101"/>
        <v>0</v>
      </c>
      <c r="FP104" s="1">
        <f t="shared" si="101"/>
        <v>0</v>
      </c>
      <c r="FQ104" s="1">
        <f t="shared" si="101"/>
        <v>0</v>
      </c>
      <c r="FR104" s="1">
        <f t="shared" si="101"/>
        <v>0</v>
      </c>
      <c r="FS104" s="1">
        <f t="shared" si="101"/>
        <v>0</v>
      </c>
      <c r="FT104" s="1">
        <f t="shared" si="101"/>
        <v>0</v>
      </c>
      <c r="FU104" s="1">
        <f t="shared" si="101"/>
        <v>0</v>
      </c>
      <c r="FV104" s="1">
        <f t="shared" si="101"/>
        <v>0</v>
      </c>
      <c r="FW104" s="1">
        <f t="shared" si="101"/>
        <v>0</v>
      </c>
      <c r="FX104" s="1">
        <f t="shared" si="101"/>
        <v>0</v>
      </c>
      <c r="FY104" s="1">
        <f t="shared" si="101"/>
        <v>0</v>
      </c>
      <c r="FZ104" s="1">
        <f t="shared" si="101"/>
        <v>0</v>
      </c>
      <c r="GA104" s="1">
        <f t="shared" si="101"/>
        <v>0</v>
      </c>
      <c r="GB104" s="1">
        <f t="shared" si="101"/>
        <v>0</v>
      </c>
      <c r="GC104" s="1">
        <f t="shared" si="101"/>
        <v>0</v>
      </c>
      <c r="GD104" s="1">
        <f t="shared" si="101"/>
        <v>0</v>
      </c>
      <c r="GE104" s="1">
        <f t="shared" si="101"/>
        <v>0</v>
      </c>
      <c r="GF104" s="1">
        <f t="shared" si="101"/>
        <v>0</v>
      </c>
      <c r="GG104" s="1">
        <f t="shared" si="101"/>
        <v>0</v>
      </c>
      <c r="GH104" s="1">
        <f t="shared" si="101"/>
        <v>0</v>
      </c>
      <c r="GI104" s="1">
        <f t="shared" si="101"/>
        <v>0</v>
      </c>
      <c r="GJ104" s="1">
        <f t="shared" si="101"/>
        <v>0</v>
      </c>
      <c r="GK104" s="1">
        <f t="shared" si="101"/>
        <v>0</v>
      </c>
      <c r="GL104" s="1">
        <f t="shared" si="101"/>
        <v>0</v>
      </c>
      <c r="GM104" s="1">
        <f t="shared" si="99"/>
        <v>0</v>
      </c>
      <c r="GN104" s="1">
        <f t="shared" si="99"/>
        <v>0</v>
      </c>
      <c r="GO104" s="1">
        <f t="shared" si="99"/>
        <v>0</v>
      </c>
      <c r="GP104" s="1">
        <f t="shared" si="99"/>
        <v>0</v>
      </c>
      <c r="GQ104" s="1">
        <f t="shared" si="99"/>
        <v>0</v>
      </c>
      <c r="GR104" s="1">
        <f t="shared" si="99"/>
        <v>0</v>
      </c>
      <c r="GS104" s="1">
        <f t="shared" si="99"/>
        <v>0</v>
      </c>
      <c r="GT104" s="1">
        <f t="shared" si="99"/>
        <v>0</v>
      </c>
      <c r="GU104" s="1">
        <f t="shared" si="99"/>
        <v>0</v>
      </c>
      <c r="GV104" s="1">
        <f t="shared" si="99"/>
        <v>0</v>
      </c>
      <c r="GW104" s="1">
        <f t="shared" si="99"/>
        <v>0</v>
      </c>
      <c r="GX104" s="1">
        <f t="shared" si="99"/>
        <v>0</v>
      </c>
      <c r="GY104" s="1">
        <f>IF(INDEX('W2. Regional GDP data'!$E$8:$L$211,MATCH($A104,'W2. Regional GDP data'!$B$8:$B$211,0),MATCH(GY$7,'W2. Regional GDP data'!$E$7:$L$7,0))=GY$8,1,0)</f>
        <v>0</v>
      </c>
      <c r="GZ104" s="1">
        <f>IF(INDEX('W2. Regional GDP data'!$E$8:$L$211,MATCH($A104,'W2. Regional GDP data'!$B$8:$B$211,0),MATCH(GZ$7,'W2. Regional GDP data'!$E$7:$L$7,0))=GZ$8,1,0)</f>
        <v>1</v>
      </c>
      <c r="HA104" s="1">
        <f>IF(INDEX('W2. Regional GDP data'!$E$8:$L$211,MATCH($A104,'W2. Regional GDP data'!$B$8:$B$211,0),MATCH(HA$7,'W2. Regional GDP data'!$E$7:$L$7,0))=HA$8,1,0)</f>
        <v>0</v>
      </c>
      <c r="HB104" s="1">
        <f>IF(INDEX('W2. Regional GDP data'!$E$8:$L$211,MATCH($A104,'W2. Regional GDP data'!$B$8:$B$211,0),MATCH(HB$7,'W2. Regional GDP data'!$E$7:$L$7,0))=HB$8,1,0)</f>
        <v>0</v>
      </c>
      <c r="HC104" s="1">
        <f>IF(INDEX('W2. Regional GDP data'!$E$8:$L$211,MATCH($A104,'W2. Regional GDP data'!$B$8:$B$211,0),MATCH(HC$7,'W2. Regional GDP data'!$E$7:$L$7,0))=HC$8,1,0)</f>
        <v>0</v>
      </c>
      <c r="HD104" s="1">
        <f>IF(INDEX('W2. Regional GDP data'!$E$8:$L$211,MATCH($A104,'W2. Regional GDP data'!$B$8:$B$211,0),MATCH(HD$7,'W2. Regional GDP data'!$E$7:$L$7,0))=HD$8,1,0)</f>
        <v>0</v>
      </c>
      <c r="HE104" s="1">
        <f>IF(INDEX('W2. Regional GDP data'!$E$8:$L$211,MATCH($A104,'W2. Regional GDP data'!$B$8:$B$211,0),MATCH(HE$7,'W2. Regional GDP data'!$E$7:$L$7,0))=HE$8,1,0)</f>
        <v>0</v>
      </c>
      <c r="HF104" s="1">
        <f>IF(INDEX('W2. Regional GDP data'!$E$8:$L$211,MATCH($A104,'W2. Regional GDP data'!$B$8:$B$211,0),MATCH(HF$7,'W2. Regional GDP data'!$E$7:$L$7,0))=HF$8,1,0)</f>
        <v>0</v>
      </c>
      <c r="HG104" s="1">
        <f>IF(INDEX('W2. Regional GDP data'!$E$8:$L$211,MATCH($A104,'W2. Regional GDP data'!$B$8:$B$211,0),MATCH(HG$7,'W2. Regional GDP data'!$E$7:$L$7,0))=HG$8,1,0)</f>
        <v>0</v>
      </c>
      <c r="HH104" s="1">
        <f>IF(INDEX('W2. Regional GDP data'!$E$8:$L$211,MATCH($A104,'W2. Regional GDP data'!$B$8:$B$211,0),MATCH(HH$7,'W2. Regional GDP data'!$E$7:$L$7,0))=HH$8,1,0)</f>
        <v>0</v>
      </c>
      <c r="HI104" s="1">
        <f>IF(INDEX('W2. Regional GDP data'!$E$8:$L$211,MATCH($A104,'W2. Regional GDP data'!$B$8:$B$211,0),MATCH(HI$7,'W2. Regional GDP data'!$E$7:$L$7,0))=HI$8,1,0)</f>
        <v>0</v>
      </c>
      <c r="HJ104" s="1">
        <f>IF(INDEX('W2. Regional GDP data'!$E$8:$L$211,MATCH($A104,'W2. Regional GDP data'!$B$8:$B$211,0),MATCH(HJ$7,'W2. Regional GDP data'!$E$7:$L$7,0))=HJ$8,1,0)</f>
        <v>0</v>
      </c>
      <c r="HK104" s="1">
        <f>IF(INDEX('W2. Regional GDP data'!$E$8:$L$211,MATCH($A104,'W2. Regional GDP data'!$B$8:$B$211,0),MATCH(HK$7,'W2. Regional GDP data'!$E$7:$L$7,0))=HK$8,1,0)</f>
        <v>0</v>
      </c>
      <c r="HL104" s="1">
        <f>IF(INDEX('W2. Regional GDP data'!$E$8:$L$211,MATCH($A104,'W2. Regional GDP data'!$B$8:$B$211,0),MATCH(HL$7,'W2. Regional GDP data'!$E$7:$L$7,0))=HL$8,1,0)</f>
        <v>0</v>
      </c>
      <c r="HM104" s="1">
        <f>IF(INDEX('W2. Regional GDP data'!$E$8:$L$211,MATCH($A104,'W2. Regional GDP data'!$B$8:$B$211,0),MATCH(HM$7,'W2. Regional GDP data'!$E$7:$L$7,0))=HM$8,1,0)</f>
        <v>0</v>
      </c>
      <c r="HN104" s="1">
        <f>IF(INDEX('W2. Regional GDP data'!$E$8:$L$211,MATCH($A104,'W2. Regional GDP data'!$B$8:$B$211,0),MATCH(HN$7,'W2. Regional GDP data'!$E$7:$L$7,0))=HN$8,1,0)</f>
        <v>0</v>
      </c>
      <c r="HO104" s="1">
        <f>IF(INDEX('W2. Regional GDP data'!$E$8:$L$211,MATCH($A104,'W2. Regional GDP data'!$B$8:$B$211,0),MATCH(HO$7,'W2. Regional GDP data'!$E$7:$L$7,0))=HO$8,1,0)</f>
        <v>0</v>
      </c>
      <c r="HP104" s="1">
        <f>IF(INDEX('W2. Regional GDP data'!$E$8:$L$211,MATCH($A104,'W2. Regional GDP data'!$B$8:$B$211,0),MATCH(HP$7,'W2. Regional GDP data'!$E$7:$L$7,0))=HP$8,1,0)</f>
        <v>0</v>
      </c>
      <c r="HQ104" s="1">
        <f>IF(INDEX('W2. Regional GDP data'!$E$8:$L$211,MATCH($A104,'W2. Regional GDP data'!$B$8:$B$211,0),MATCH(HQ$7,'W2. Regional GDP data'!$E$7:$L$7,0))=HQ$8,1,0)</f>
        <v>0</v>
      </c>
      <c r="HR104" s="1">
        <f>IF(INDEX('W2. Regional GDP data'!$E$8:$L$211,MATCH($A104,'W2. Regional GDP data'!$B$8:$B$211,0),MATCH(HR$7,'W2. Regional GDP data'!$E$7:$L$7,0))=HR$8,1,0)</f>
        <v>0</v>
      </c>
      <c r="HS104" s="1">
        <f>IF(INDEX('W2. Regional GDP data'!$E$8:$L$211,MATCH($A104,'W2. Regional GDP data'!$B$8:$B$211,0),MATCH(HS$7,'W2. Regional GDP data'!$E$7:$L$7,0))=HS$8,1,0)</f>
        <v>0</v>
      </c>
      <c r="HT104" s="1">
        <f>IF(INDEX('W2. Regional GDP data'!$E$8:$L$211,MATCH($A104,'W2. Regional GDP data'!$B$8:$B$211,0),MATCH(HT$7,'W2. Regional GDP data'!$E$7:$L$7,0))=HT$8,1,0)</f>
        <v>0</v>
      </c>
      <c r="HU104" s="1">
        <f>IF(INDEX('W2. Regional GDP data'!$E$8:$L$211,MATCH($A104,'W2. Regional GDP data'!$B$8:$B$211,0),MATCH(HU$7,'W2. Regional GDP data'!$E$7:$L$7,0))=HU$8,1,0)</f>
        <v>0</v>
      </c>
      <c r="HV104" s="1">
        <f>IF(INDEX('W2. Regional GDP data'!$E$8:$L$211,MATCH($A104,'W2. Regional GDP data'!$B$8:$B$211,0),MATCH(HV$7,'W2. Regional GDP data'!$E$7:$L$7,0))=HV$8,1,0)</f>
        <v>0</v>
      </c>
      <c r="HW104" s="1">
        <f>IF(INDEX('W2. Regional GDP data'!$E$8:$L$211,MATCH($A104,'W2. Regional GDP data'!$B$8:$B$211,0),MATCH(HW$7,'W2. Regional GDP data'!$E$7:$L$7,0))=HW$8,1,0)</f>
        <v>0</v>
      </c>
      <c r="HX104" s="1">
        <f>IF(INDEX('W2. Regional GDP data'!$E$8:$L$211,MATCH($A104,'W2. Regional GDP data'!$B$8:$B$211,0),MATCH(HX$7,'W2. Regional GDP data'!$E$7:$L$7,0))=HX$8,1,0)</f>
        <v>1</v>
      </c>
      <c r="HY104" s="1">
        <f>IF(INDEX('W2. Regional GDP data'!$E$8:$L$211,MATCH($A104,'W2. Regional GDP data'!$B$8:$B$211,0),MATCH(HY$7,'W2. Regional GDP data'!$E$7:$L$7,0))=HY$8,1,0)</f>
        <v>0</v>
      </c>
      <c r="HZ104" s="1">
        <f>IF(INDEX('W2. Regional GDP data'!$E$8:$L$211,MATCH($A104,'W2. Regional GDP data'!$B$8:$B$211,0),MATCH(HZ$7,'W2. Regional GDP data'!$E$7:$L$7,0))=HZ$8,1,0)</f>
        <v>0</v>
      </c>
      <c r="IA104" s="1">
        <f>IF(INDEX('W2. Regional GDP data'!$E$8:$L$211,MATCH($A104,'W2. Regional GDP data'!$B$8:$B$211,0),MATCH(IA$7,'W2. Regional GDP data'!$E$7:$L$7,0))=IA$8,1,0)</f>
        <v>0</v>
      </c>
      <c r="IB104" s="1">
        <f>IF(INDEX('W2. Regional GDP data'!$E$8:$L$211,MATCH($A104,'W2. Regional GDP data'!$B$8:$B$211,0),MATCH(IB$7,'W2. Regional GDP data'!$E$7:$L$7,0))=IB$8,1,0)</f>
        <v>0</v>
      </c>
      <c r="IC104" s="1">
        <v>1</v>
      </c>
    </row>
    <row r="105" spans="1:237">
      <c r="A105" s="1" t="s">
        <v>645</v>
      </c>
      <c r="B105" s="1" t="s">
        <v>676</v>
      </c>
      <c r="C105" s="1">
        <f t="shared" si="68"/>
        <v>0</v>
      </c>
      <c r="D105" s="1">
        <f t="shared" si="100"/>
        <v>0</v>
      </c>
      <c r="E105" s="1">
        <f t="shared" si="100"/>
        <v>0</v>
      </c>
      <c r="F105" s="1">
        <f t="shared" si="100"/>
        <v>0</v>
      </c>
      <c r="G105" s="1">
        <f t="shared" si="100"/>
        <v>0</v>
      </c>
      <c r="H105" s="1">
        <f t="shared" si="100"/>
        <v>0</v>
      </c>
      <c r="I105" s="1">
        <f t="shared" si="100"/>
        <v>0</v>
      </c>
      <c r="J105" s="1">
        <f t="shared" si="100"/>
        <v>0</v>
      </c>
      <c r="K105" s="1">
        <f t="shared" si="100"/>
        <v>0</v>
      </c>
      <c r="L105" s="1">
        <f t="shared" si="100"/>
        <v>0</v>
      </c>
      <c r="M105" s="1">
        <f t="shared" si="100"/>
        <v>0</v>
      </c>
      <c r="N105" s="1">
        <f t="shared" si="100"/>
        <v>0</v>
      </c>
      <c r="O105" s="1">
        <f t="shared" si="100"/>
        <v>0</v>
      </c>
      <c r="P105" s="1">
        <f t="shared" si="100"/>
        <v>0</v>
      </c>
      <c r="Q105" s="1">
        <f t="shared" si="100"/>
        <v>0</v>
      </c>
      <c r="R105" s="1">
        <f t="shared" si="100"/>
        <v>0</v>
      </c>
      <c r="S105" s="1">
        <f t="shared" si="100"/>
        <v>0</v>
      </c>
      <c r="T105" s="1">
        <f t="shared" si="100"/>
        <v>0</v>
      </c>
      <c r="U105" s="1">
        <f t="shared" si="100"/>
        <v>0</v>
      </c>
      <c r="V105" s="1">
        <f t="shared" si="100"/>
        <v>0</v>
      </c>
      <c r="W105" s="1">
        <f t="shared" si="100"/>
        <v>0</v>
      </c>
      <c r="X105" s="1">
        <f t="shared" si="100"/>
        <v>0</v>
      </c>
      <c r="Y105" s="1">
        <f t="shared" si="100"/>
        <v>0</v>
      </c>
      <c r="Z105" s="1">
        <f t="shared" si="100"/>
        <v>0</v>
      </c>
      <c r="AA105" s="1">
        <f t="shared" si="100"/>
        <v>0</v>
      </c>
      <c r="AB105" s="1">
        <f t="shared" si="100"/>
        <v>0</v>
      </c>
      <c r="AC105" s="1">
        <f t="shared" si="100"/>
        <v>0</v>
      </c>
      <c r="AD105" s="1">
        <f t="shared" si="100"/>
        <v>0</v>
      </c>
      <c r="AE105" s="1">
        <f t="shared" si="100"/>
        <v>0</v>
      </c>
      <c r="AF105" s="1">
        <f t="shared" si="100"/>
        <v>0</v>
      </c>
      <c r="AG105" s="1">
        <f t="shared" si="100"/>
        <v>0</v>
      </c>
      <c r="AH105" s="1">
        <f t="shared" si="100"/>
        <v>0</v>
      </c>
      <c r="AI105" s="1">
        <f t="shared" si="100"/>
        <v>0</v>
      </c>
      <c r="AJ105" s="1">
        <f t="shared" si="100"/>
        <v>0</v>
      </c>
      <c r="AK105" s="1">
        <f t="shared" si="100"/>
        <v>0</v>
      </c>
      <c r="AL105" s="1">
        <f t="shared" si="100"/>
        <v>0</v>
      </c>
      <c r="AM105" s="1">
        <f t="shared" si="100"/>
        <v>0</v>
      </c>
      <c r="AN105" s="1">
        <f t="shared" si="100"/>
        <v>0</v>
      </c>
      <c r="AO105" s="1">
        <f t="shared" si="100"/>
        <v>0</v>
      </c>
      <c r="AP105" s="1">
        <f t="shared" si="100"/>
        <v>0</v>
      </c>
      <c r="AQ105" s="1">
        <f t="shared" si="100"/>
        <v>0</v>
      </c>
      <c r="AR105" s="1">
        <f t="shared" si="100"/>
        <v>0</v>
      </c>
      <c r="AS105" s="1">
        <f t="shared" si="100"/>
        <v>0</v>
      </c>
      <c r="AT105" s="1">
        <f t="shared" si="100"/>
        <v>0</v>
      </c>
      <c r="AU105" s="1">
        <f t="shared" si="100"/>
        <v>0</v>
      </c>
      <c r="AV105" s="1">
        <f t="shared" si="100"/>
        <v>0</v>
      </c>
      <c r="AW105" s="1">
        <f t="shared" si="100"/>
        <v>0</v>
      </c>
      <c r="AX105" s="1">
        <f t="shared" si="100"/>
        <v>0</v>
      </c>
      <c r="AY105" s="1">
        <f t="shared" si="100"/>
        <v>0</v>
      </c>
      <c r="AZ105" s="1">
        <f t="shared" si="100"/>
        <v>0</v>
      </c>
      <c r="BA105" s="1">
        <f t="shared" si="100"/>
        <v>0</v>
      </c>
      <c r="BB105" s="1">
        <f t="shared" si="100"/>
        <v>0</v>
      </c>
      <c r="BC105" s="1">
        <f t="shared" si="100"/>
        <v>0</v>
      </c>
      <c r="BD105" s="1">
        <f t="shared" si="100"/>
        <v>0</v>
      </c>
      <c r="BE105" s="1">
        <f t="shared" si="100"/>
        <v>0</v>
      </c>
      <c r="BF105" s="1">
        <f t="shared" si="100"/>
        <v>0</v>
      </c>
      <c r="BG105" s="1">
        <f t="shared" si="100"/>
        <v>0</v>
      </c>
      <c r="BH105" s="1">
        <f t="shared" si="100"/>
        <v>0</v>
      </c>
      <c r="BI105" s="1">
        <f t="shared" si="100"/>
        <v>0</v>
      </c>
      <c r="BJ105" s="1">
        <f t="shared" si="100"/>
        <v>0</v>
      </c>
      <c r="BK105" s="1">
        <f t="shared" si="100"/>
        <v>0</v>
      </c>
      <c r="BL105" s="1">
        <f t="shared" si="100"/>
        <v>0</v>
      </c>
      <c r="BM105" s="1">
        <f t="shared" si="100"/>
        <v>0</v>
      </c>
      <c r="BN105" s="1">
        <f t="shared" si="100"/>
        <v>0</v>
      </c>
      <c r="BO105" s="1">
        <f t="shared" si="100"/>
        <v>0</v>
      </c>
      <c r="BP105" s="1">
        <f t="shared" si="98"/>
        <v>0</v>
      </c>
      <c r="BQ105" s="1">
        <f t="shared" si="98"/>
        <v>0</v>
      </c>
      <c r="BR105" s="1">
        <f t="shared" si="98"/>
        <v>0</v>
      </c>
      <c r="BS105" s="1">
        <f t="shared" si="98"/>
        <v>0</v>
      </c>
      <c r="BT105" s="1">
        <f t="shared" si="98"/>
        <v>0</v>
      </c>
      <c r="BU105" s="1">
        <f t="shared" si="98"/>
        <v>0</v>
      </c>
      <c r="BV105" s="1">
        <f t="shared" si="98"/>
        <v>0</v>
      </c>
      <c r="BW105" s="1">
        <f t="shared" si="98"/>
        <v>0</v>
      </c>
      <c r="BX105" s="1">
        <f t="shared" si="98"/>
        <v>0</v>
      </c>
      <c r="BY105" s="1">
        <f t="shared" si="98"/>
        <v>0</v>
      </c>
      <c r="BZ105" s="1">
        <f t="shared" si="98"/>
        <v>0</v>
      </c>
      <c r="CA105" s="1">
        <f t="shared" si="98"/>
        <v>0</v>
      </c>
      <c r="CB105" s="1">
        <f t="shared" si="98"/>
        <v>0</v>
      </c>
      <c r="CC105" s="1">
        <f t="shared" si="98"/>
        <v>0</v>
      </c>
      <c r="CD105" s="1">
        <f t="shared" si="98"/>
        <v>0</v>
      </c>
      <c r="CE105" s="1">
        <f t="shared" si="98"/>
        <v>0</v>
      </c>
      <c r="CF105" s="1">
        <f t="shared" si="98"/>
        <v>0</v>
      </c>
      <c r="CG105" s="1">
        <f t="shared" si="98"/>
        <v>0</v>
      </c>
      <c r="CH105" s="1">
        <f t="shared" si="98"/>
        <v>0</v>
      </c>
      <c r="CI105" s="1">
        <f t="shared" si="98"/>
        <v>0</v>
      </c>
      <c r="CJ105" s="1">
        <f t="shared" si="98"/>
        <v>0</v>
      </c>
      <c r="CK105" s="1">
        <f t="shared" si="98"/>
        <v>0</v>
      </c>
      <c r="CL105" s="1">
        <f t="shared" si="98"/>
        <v>0</v>
      </c>
      <c r="CM105" s="1">
        <f t="shared" si="98"/>
        <v>0</v>
      </c>
      <c r="CN105" s="1">
        <f t="shared" si="98"/>
        <v>0</v>
      </c>
      <c r="CO105" s="1">
        <f t="shared" si="98"/>
        <v>0</v>
      </c>
      <c r="CP105" s="1">
        <f t="shared" si="98"/>
        <v>0</v>
      </c>
      <c r="CQ105" s="1">
        <f t="shared" si="98"/>
        <v>0</v>
      </c>
      <c r="CR105" s="1">
        <f t="shared" si="98"/>
        <v>0</v>
      </c>
      <c r="CS105" s="1">
        <f t="shared" si="98"/>
        <v>0</v>
      </c>
      <c r="CT105" s="1">
        <f t="shared" si="98"/>
        <v>0</v>
      </c>
      <c r="CU105" s="1">
        <f t="shared" si="98"/>
        <v>1</v>
      </c>
      <c r="CV105" s="1">
        <f t="shared" si="98"/>
        <v>0</v>
      </c>
      <c r="CW105" s="1">
        <f t="shared" si="98"/>
        <v>0</v>
      </c>
      <c r="CX105" s="1">
        <f t="shared" si="98"/>
        <v>0</v>
      </c>
      <c r="CY105" s="1">
        <f t="shared" si="98"/>
        <v>0</v>
      </c>
      <c r="CZ105" s="1">
        <f t="shared" si="98"/>
        <v>0</v>
      </c>
      <c r="DA105" s="1">
        <f t="shared" si="98"/>
        <v>0</v>
      </c>
      <c r="DB105" s="1">
        <f t="shared" si="98"/>
        <v>0</v>
      </c>
      <c r="DC105" s="1">
        <f t="shared" si="98"/>
        <v>0</v>
      </c>
      <c r="DD105" s="1">
        <f t="shared" si="98"/>
        <v>0</v>
      </c>
      <c r="DE105" s="1">
        <f t="shared" si="98"/>
        <v>0</v>
      </c>
      <c r="DF105" s="1">
        <f t="shared" si="98"/>
        <v>0</v>
      </c>
      <c r="DG105" s="1">
        <f t="shared" si="98"/>
        <v>0</v>
      </c>
      <c r="DH105" s="1">
        <f t="shared" si="98"/>
        <v>0</v>
      </c>
      <c r="DI105" s="1">
        <f t="shared" si="98"/>
        <v>0</v>
      </c>
      <c r="DJ105" s="1">
        <f t="shared" si="98"/>
        <v>0</v>
      </c>
      <c r="DK105" s="1">
        <f t="shared" si="98"/>
        <v>0</v>
      </c>
      <c r="DL105" s="1">
        <f t="shared" si="98"/>
        <v>0</v>
      </c>
      <c r="DM105" s="1">
        <f t="shared" si="98"/>
        <v>0</v>
      </c>
      <c r="DN105" s="1">
        <f t="shared" si="98"/>
        <v>0</v>
      </c>
      <c r="DO105" s="1">
        <f t="shared" si="98"/>
        <v>0</v>
      </c>
      <c r="DP105" s="1">
        <f t="shared" si="98"/>
        <v>0</v>
      </c>
      <c r="DQ105" s="1">
        <f t="shared" si="98"/>
        <v>0</v>
      </c>
      <c r="DR105" s="1">
        <f t="shared" si="98"/>
        <v>0</v>
      </c>
      <c r="DS105" s="1">
        <f t="shared" si="98"/>
        <v>0</v>
      </c>
      <c r="DT105" s="1">
        <f t="shared" si="98"/>
        <v>0</v>
      </c>
      <c r="DU105" s="1">
        <f t="shared" si="98"/>
        <v>0</v>
      </c>
      <c r="DV105" s="1">
        <f t="shared" si="98"/>
        <v>0</v>
      </c>
      <c r="DW105" s="1">
        <f t="shared" si="98"/>
        <v>0</v>
      </c>
      <c r="DX105" s="1">
        <f t="shared" si="98"/>
        <v>0</v>
      </c>
      <c r="DY105" s="1">
        <f t="shared" si="98"/>
        <v>0</v>
      </c>
      <c r="DZ105" s="1">
        <f t="shared" si="98"/>
        <v>0</v>
      </c>
      <c r="EA105" s="1">
        <f t="shared" si="101"/>
        <v>0</v>
      </c>
      <c r="EB105" s="1">
        <f t="shared" si="101"/>
        <v>0</v>
      </c>
      <c r="EC105" s="1">
        <f t="shared" si="101"/>
        <v>0</v>
      </c>
      <c r="ED105" s="1">
        <f t="shared" si="101"/>
        <v>0</v>
      </c>
      <c r="EE105" s="1">
        <f t="shared" si="101"/>
        <v>0</v>
      </c>
      <c r="EF105" s="1">
        <f t="shared" si="101"/>
        <v>0</v>
      </c>
      <c r="EG105" s="1">
        <f t="shared" si="101"/>
        <v>0</v>
      </c>
      <c r="EH105" s="1">
        <f t="shared" si="101"/>
        <v>0</v>
      </c>
      <c r="EI105" s="1">
        <f t="shared" si="101"/>
        <v>0</v>
      </c>
      <c r="EJ105" s="1">
        <f t="shared" si="101"/>
        <v>0</v>
      </c>
      <c r="EK105" s="1">
        <f t="shared" si="101"/>
        <v>0</v>
      </c>
      <c r="EL105" s="1">
        <f t="shared" si="101"/>
        <v>0</v>
      </c>
      <c r="EM105" s="1">
        <f t="shared" si="101"/>
        <v>0</v>
      </c>
      <c r="EN105" s="1">
        <f t="shared" si="101"/>
        <v>0</v>
      </c>
      <c r="EO105" s="1">
        <f t="shared" si="101"/>
        <v>0</v>
      </c>
      <c r="EP105" s="1">
        <f t="shared" si="101"/>
        <v>0</v>
      </c>
      <c r="EQ105" s="1">
        <f t="shared" si="101"/>
        <v>0</v>
      </c>
      <c r="ER105" s="1">
        <f t="shared" si="101"/>
        <v>0</v>
      </c>
      <c r="ES105" s="1">
        <f t="shared" si="101"/>
        <v>0</v>
      </c>
      <c r="ET105" s="1">
        <f t="shared" si="101"/>
        <v>0</v>
      </c>
      <c r="EU105" s="1">
        <f t="shared" si="101"/>
        <v>0</v>
      </c>
      <c r="EV105" s="1">
        <f t="shared" si="101"/>
        <v>0</v>
      </c>
      <c r="EW105" s="1">
        <f t="shared" si="101"/>
        <v>0</v>
      </c>
      <c r="EX105" s="1">
        <f t="shared" si="101"/>
        <v>0</v>
      </c>
      <c r="EY105" s="1">
        <f t="shared" si="101"/>
        <v>0</v>
      </c>
      <c r="EZ105" s="1">
        <f t="shared" si="101"/>
        <v>0</v>
      </c>
      <c r="FA105" s="1">
        <f t="shared" si="101"/>
        <v>0</v>
      </c>
      <c r="FB105" s="1">
        <f t="shared" si="101"/>
        <v>0</v>
      </c>
      <c r="FC105" s="1">
        <f t="shared" si="101"/>
        <v>0</v>
      </c>
      <c r="FD105" s="1">
        <f t="shared" si="101"/>
        <v>0</v>
      </c>
      <c r="FE105" s="1">
        <f t="shared" si="101"/>
        <v>0</v>
      </c>
      <c r="FF105" s="1">
        <f t="shared" si="101"/>
        <v>0</v>
      </c>
      <c r="FG105" s="1">
        <f t="shared" si="101"/>
        <v>0</v>
      </c>
      <c r="FH105" s="1">
        <f t="shared" si="101"/>
        <v>0</v>
      </c>
      <c r="FI105" s="1">
        <f t="shared" si="101"/>
        <v>0</v>
      </c>
      <c r="FJ105" s="1">
        <f t="shared" si="101"/>
        <v>0</v>
      </c>
      <c r="FK105" s="1">
        <f t="shared" si="101"/>
        <v>0</v>
      </c>
      <c r="FL105" s="1">
        <f t="shared" si="101"/>
        <v>0</v>
      </c>
      <c r="FM105" s="1">
        <f t="shared" si="101"/>
        <v>0</v>
      </c>
      <c r="FN105" s="1">
        <f t="shared" si="101"/>
        <v>0</v>
      </c>
      <c r="FO105" s="1">
        <f t="shared" si="101"/>
        <v>0</v>
      </c>
      <c r="FP105" s="1">
        <f t="shared" si="101"/>
        <v>0</v>
      </c>
      <c r="FQ105" s="1">
        <f t="shared" si="101"/>
        <v>0</v>
      </c>
      <c r="FR105" s="1">
        <f t="shared" si="101"/>
        <v>0</v>
      </c>
      <c r="FS105" s="1">
        <f t="shared" si="101"/>
        <v>0</v>
      </c>
      <c r="FT105" s="1">
        <f t="shared" si="101"/>
        <v>0</v>
      </c>
      <c r="FU105" s="1">
        <f t="shared" si="101"/>
        <v>0</v>
      </c>
      <c r="FV105" s="1">
        <f t="shared" si="101"/>
        <v>0</v>
      </c>
      <c r="FW105" s="1">
        <f t="shared" si="101"/>
        <v>0</v>
      </c>
      <c r="FX105" s="1">
        <f t="shared" si="101"/>
        <v>0</v>
      </c>
      <c r="FY105" s="1">
        <f t="shared" si="101"/>
        <v>0</v>
      </c>
      <c r="FZ105" s="1">
        <f t="shared" si="101"/>
        <v>0</v>
      </c>
      <c r="GA105" s="1">
        <f t="shared" si="101"/>
        <v>0</v>
      </c>
      <c r="GB105" s="1">
        <f t="shared" si="101"/>
        <v>0</v>
      </c>
      <c r="GC105" s="1">
        <f t="shared" si="101"/>
        <v>0</v>
      </c>
      <c r="GD105" s="1">
        <f t="shared" si="101"/>
        <v>0</v>
      </c>
      <c r="GE105" s="1">
        <f t="shared" si="101"/>
        <v>0</v>
      </c>
      <c r="GF105" s="1">
        <f t="shared" si="101"/>
        <v>0</v>
      </c>
      <c r="GG105" s="1">
        <f t="shared" si="101"/>
        <v>0</v>
      </c>
      <c r="GH105" s="1">
        <f t="shared" si="101"/>
        <v>0</v>
      </c>
      <c r="GI105" s="1">
        <f t="shared" si="101"/>
        <v>0</v>
      </c>
      <c r="GJ105" s="1">
        <f t="shared" si="101"/>
        <v>0</v>
      </c>
      <c r="GK105" s="1">
        <f t="shared" si="101"/>
        <v>0</v>
      </c>
      <c r="GL105" s="1">
        <f t="shared" si="101"/>
        <v>0</v>
      </c>
      <c r="GM105" s="1">
        <f t="shared" si="99"/>
        <v>0</v>
      </c>
      <c r="GN105" s="1">
        <f t="shared" si="99"/>
        <v>0</v>
      </c>
      <c r="GO105" s="1">
        <f t="shared" si="99"/>
        <v>0</v>
      </c>
      <c r="GP105" s="1">
        <f t="shared" si="99"/>
        <v>0</v>
      </c>
      <c r="GQ105" s="1">
        <f t="shared" si="99"/>
        <v>0</v>
      </c>
      <c r="GR105" s="1">
        <f t="shared" si="99"/>
        <v>0</v>
      </c>
      <c r="GS105" s="1">
        <f t="shared" si="99"/>
        <v>0</v>
      </c>
      <c r="GT105" s="1">
        <f t="shared" si="99"/>
        <v>0</v>
      </c>
      <c r="GU105" s="1">
        <f t="shared" si="99"/>
        <v>0</v>
      </c>
      <c r="GV105" s="1">
        <f t="shared" si="99"/>
        <v>0</v>
      </c>
      <c r="GW105" s="1">
        <f t="shared" si="99"/>
        <v>0</v>
      </c>
      <c r="GX105" s="1">
        <f t="shared" si="99"/>
        <v>0</v>
      </c>
      <c r="GY105" s="1">
        <f>IF(INDEX('W2. Regional GDP data'!$E$8:$L$211,MATCH($A105,'W2. Regional GDP data'!$B$8:$B$211,0),MATCH(GY$7,'W2. Regional GDP data'!$E$7:$L$7,0))=GY$8,1,0)</f>
        <v>0</v>
      </c>
      <c r="GZ105" s="1">
        <f>IF(INDEX('W2. Regional GDP data'!$E$8:$L$211,MATCH($A105,'W2. Regional GDP data'!$B$8:$B$211,0),MATCH(GZ$7,'W2. Regional GDP data'!$E$7:$L$7,0))=GZ$8,1,0)</f>
        <v>0</v>
      </c>
      <c r="HA105" s="1">
        <f>IF(INDEX('W2. Regional GDP data'!$E$8:$L$211,MATCH($A105,'W2. Regional GDP data'!$B$8:$B$211,0),MATCH(HA$7,'W2. Regional GDP data'!$E$7:$L$7,0))=HA$8,1,0)</f>
        <v>0</v>
      </c>
      <c r="HB105" s="1">
        <f>IF(INDEX('W2. Regional GDP data'!$E$8:$L$211,MATCH($A105,'W2. Regional GDP data'!$B$8:$B$211,0),MATCH(HB$7,'W2. Regional GDP data'!$E$7:$L$7,0))=HB$8,1,0)</f>
        <v>0</v>
      </c>
      <c r="HC105" s="1">
        <f>IF(INDEX('W2. Regional GDP data'!$E$8:$L$211,MATCH($A105,'W2. Regional GDP data'!$B$8:$B$211,0),MATCH(HC$7,'W2. Regional GDP data'!$E$7:$L$7,0))=HC$8,1,0)</f>
        <v>0</v>
      </c>
      <c r="HD105" s="1">
        <f>IF(INDEX('W2. Regional GDP data'!$E$8:$L$211,MATCH($A105,'W2. Regional GDP data'!$B$8:$B$211,0),MATCH(HD$7,'W2. Regional GDP data'!$E$7:$L$7,0))=HD$8,1,0)</f>
        <v>0</v>
      </c>
      <c r="HE105" s="1">
        <f>IF(INDEX('W2. Regional GDP data'!$E$8:$L$211,MATCH($A105,'W2. Regional GDP data'!$B$8:$B$211,0),MATCH(HE$7,'W2. Regional GDP data'!$E$7:$L$7,0))=HE$8,1,0)</f>
        <v>0</v>
      </c>
      <c r="HF105" s="1">
        <f>IF(INDEX('W2. Regional GDP data'!$E$8:$L$211,MATCH($A105,'W2. Regional GDP data'!$B$8:$B$211,0),MATCH(HF$7,'W2. Regional GDP data'!$E$7:$L$7,0))=HF$8,1,0)</f>
        <v>0</v>
      </c>
      <c r="HG105" s="1">
        <f>IF(INDEX('W2. Regional GDP data'!$E$8:$L$211,MATCH($A105,'W2. Regional GDP data'!$B$8:$B$211,0),MATCH(HG$7,'W2. Regional GDP data'!$E$7:$L$7,0))=HG$8,1,0)</f>
        <v>0</v>
      </c>
      <c r="HH105" s="1">
        <f>IF(INDEX('W2. Regional GDP data'!$E$8:$L$211,MATCH($A105,'W2. Regional GDP data'!$B$8:$B$211,0),MATCH(HH$7,'W2. Regional GDP data'!$E$7:$L$7,0))=HH$8,1,0)</f>
        <v>0</v>
      </c>
      <c r="HI105" s="1">
        <f>IF(INDEX('W2. Regional GDP data'!$E$8:$L$211,MATCH($A105,'W2. Regional GDP data'!$B$8:$B$211,0),MATCH(HI$7,'W2. Regional GDP data'!$E$7:$L$7,0))=HI$8,1,0)</f>
        <v>0</v>
      </c>
      <c r="HJ105" s="1">
        <f>IF(INDEX('W2. Regional GDP data'!$E$8:$L$211,MATCH($A105,'W2. Regional GDP data'!$B$8:$B$211,0),MATCH(HJ$7,'W2. Regional GDP data'!$E$7:$L$7,0))=HJ$8,1,0)</f>
        <v>0</v>
      </c>
      <c r="HK105" s="1">
        <f>IF(INDEX('W2. Regional GDP data'!$E$8:$L$211,MATCH($A105,'W2. Regional GDP data'!$B$8:$B$211,0),MATCH(HK$7,'W2. Regional GDP data'!$E$7:$L$7,0))=HK$8,1,0)</f>
        <v>0</v>
      </c>
      <c r="HL105" s="1">
        <f>IF(INDEX('W2. Regional GDP data'!$E$8:$L$211,MATCH($A105,'W2. Regional GDP data'!$B$8:$B$211,0),MATCH(HL$7,'W2. Regional GDP data'!$E$7:$L$7,0))=HL$8,1,0)</f>
        <v>0</v>
      </c>
      <c r="HM105" s="1">
        <f>IF(INDEX('W2. Regional GDP data'!$E$8:$L$211,MATCH($A105,'W2. Regional GDP data'!$B$8:$B$211,0),MATCH(HM$7,'W2. Regional GDP data'!$E$7:$L$7,0))=HM$8,1,0)</f>
        <v>1</v>
      </c>
      <c r="HN105" s="1">
        <f>IF(INDEX('W2. Regional GDP data'!$E$8:$L$211,MATCH($A105,'W2. Regional GDP data'!$B$8:$B$211,0),MATCH(HN$7,'W2. Regional GDP data'!$E$7:$L$7,0))=HN$8,1,0)</f>
        <v>0</v>
      </c>
      <c r="HO105" s="1">
        <f>IF(INDEX('W2. Regional GDP data'!$E$8:$L$211,MATCH($A105,'W2. Regional GDP data'!$B$8:$B$211,0),MATCH(HO$7,'W2. Regional GDP data'!$E$7:$L$7,0))=HO$8,1,0)</f>
        <v>0</v>
      </c>
      <c r="HP105" s="1">
        <f>IF(INDEX('W2. Regional GDP data'!$E$8:$L$211,MATCH($A105,'W2. Regional GDP data'!$B$8:$B$211,0),MATCH(HP$7,'W2. Regional GDP data'!$E$7:$L$7,0))=HP$8,1,0)</f>
        <v>0</v>
      </c>
      <c r="HQ105" s="1">
        <f>IF(INDEX('W2. Regional GDP data'!$E$8:$L$211,MATCH($A105,'W2. Regional GDP data'!$B$8:$B$211,0),MATCH(HQ$7,'W2. Regional GDP data'!$E$7:$L$7,0))=HQ$8,1,0)</f>
        <v>0</v>
      </c>
      <c r="HR105" s="1">
        <f>IF(INDEX('W2. Regional GDP data'!$E$8:$L$211,MATCH($A105,'W2. Regional GDP data'!$B$8:$B$211,0),MATCH(HR$7,'W2. Regional GDP data'!$E$7:$L$7,0))=HR$8,1,0)</f>
        <v>1</v>
      </c>
      <c r="HS105" s="1">
        <f>IF(INDEX('W2. Regional GDP data'!$E$8:$L$211,MATCH($A105,'W2. Regional GDP data'!$B$8:$B$211,0),MATCH(HS$7,'W2. Regional GDP data'!$E$7:$L$7,0))=HS$8,1,0)</f>
        <v>0</v>
      </c>
      <c r="HT105" s="1">
        <f>IF(INDEX('W2. Regional GDP data'!$E$8:$L$211,MATCH($A105,'W2. Regional GDP data'!$B$8:$B$211,0),MATCH(HT$7,'W2. Regional GDP data'!$E$7:$L$7,0))=HT$8,1,0)</f>
        <v>0</v>
      </c>
      <c r="HU105" s="1">
        <f>IF(INDEX('W2. Regional GDP data'!$E$8:$L$211,MATCH($A105,'W2. Regional GDP data'!$B$8:$B$211,0),MATCH(HU$7,'W2. Regional GDP data'!$E$7:$L$7,0))=HU$8,1,0)</f>
        <v>0</v>
      </c>
      <c r="HV105" s="1">
        <f>IF(INDEX('W2. Regional GDP data'!$E$8:$L$211,MATCH($A105,'W2. Regional GDP data'!$B$8:$B$211,0),MATCH(HV$7,'W2. Regional GDP data'!$E$7:$L$7,0))=HV$8,1,0)</f>
        <v>0</v>
      </c>
      <c r="HW105" s="1">
        <f>IF(INDEX('W2. Regional GDP data'!$E$8:$L$211,MATCH($A105,'W2. Regional GDP data'!$B$8:$B$211,0),MATCH(HW$7,'W2. Regional GDP data'!$E$7:$L$7,0))=HW$8,1,0)</f>
        <v>0</v>
      </c>
      <c r="HX105" s="1">
        <f>IF(INDEX('W2. Regional GDP data'!$E$8:$L$211,MATCH($A105,'W2. Regional GDP data'!$B$8:$B$211,0),MATCH(HX$7,'W2. Regional GDP data'!$E$7:$L$7,0))=HX$8,1,0)</f>
        <v>1</v>
      </c>
      <c r="HY105" s="1">
        <f>IF(INDEX('W2. Regional GDP data'!$E$8:$L$211,MATCH($A105,'W2. Regional GDP data'!$B$8:$B$211,0),MATCH(HY$7,'W2. Regional GDP data'!$E$7:$L$7,0))=HY$8,1,0)</f>
        <v>0</v>
      </c>
      <c r="HZ105" s="1">
        <f>IF(INDEX('W2. Regional GDP data'!$E$8:$L$211,MATCH($A105,'W2. Regional GDP data'!$B$8:$B$211,0),MATCH(HZ$7,'W2. Regional GDP data'!$E$7:$L$7,0))=HZ$8,1,0)</f>
        <v>0</v>
      </c>
      <c r="IA105" s="1">
        <f>IF(INDEX('W2. Regional GDP data'!$E$8:$L$211,MATCH($A105,'W2. Regional GDP data'!$B$8:$B$211,0),MATCH(IA$7,'W2. Regional GDP data'!$E$7:$L$7,0))=IA$8,1,0)</f>
        <v>0</v>
      </c>
      <c r="IB105" s="1">
        <f>IF(INDEX('W2. Regional GDP data'!$E$8:$L$211,MATCH($A105,'W2. Regional GDP data'!$B$8:$B$211,0),MATCH(IB$7,'W2. Regional GDP data'!$E$7:$L$7,0))=IB$8,1,0)</f>
        <v>0</v>
      </c>
      <c r="IC105" s="1">
        <v>1</v>
      </c>
    </row>
    <row r="106" spans="1:237">
      <c r="A106" s="1" t="s">
        <v>385</v>
      </c>
      <c r="B106" s="1" t="s">
        <v>433</v>
      </c>
      <c r="C106" s="1">
        <f t="shared" si="68"/>
        <v>0</v>
      </c>
      <c r="D106" s="1">
        <f t="shared" si="100"/>
        <v>0</v>
      </c>
      <c r="E106" s="1">
        <f t="shared" si="100"/>
        <v>0</v>
      </c>
      <c r="F106" s="1">
        <f t="shared" si="100"/>
        <v>0</v>
      </c>
      <c r="G106" s="1">
        <f t="shared" si="100"/>
        <v>0</v>
      </c>
      <c r="H106" s="1">
        <f t="shared" si="100"/>
        <v>0</v>
      </c>
      <c r="I106" s="1">
        <f t="shared" si="100"/>
        <v>0</v>
      </c>
      <c r="J106" s="1">
        <f t="shared" si="100"/>
        <v>0</v>
      </c>
      <c r="K106" s="1">
        <f t="shared" si="100"/>
        <v>0</v>
      </c>
      <c r="L106" s="1">
        <f t="shared" si="100"/>
        <v>0</v>
      </c>
      <c r="M106" s="1">
        <f t="shared" si="100"/>
        <v>0</v>
      </c>
      <c r="N106" s="1">
        <f t="shared" si="100"/>
        <v>0</v>
      </c>
      <c r="O106" s="1">
        <f t="shared" si="100"/>
        <v>0</v>
      </c>
      <c r="P106" s="1">
        <f t="shared" si="100"/>
        <v>0</v>
      </c>
      <c r="Q106" s="1">
        <f t="shared" si="100"/>
        <v>0</v>
      </c>
      <c r="R106" s="1">
        <f t="shared" si="100"/>
        <v>0</v>
      </c>
      <c r="S106" s="1">
        <f t="shared" si="100"/>
        <v>0</v>
      </c>
      <c r="T106" s="1">
        <f t="shared" si="100"/>
        <v>0</v>
      </c>
      <c r="U106" s="1">
        <f t="shared" si="100"/>
        <v>0</v>
      </c>
      <c r="V106" s="1">
        <f t="shared" si="100"/>
        <v>0</v>
      </c>
      <c r="W106" s="1">
        <f t="shared" si="100"/>
        <v>0</v>
      </c>
      <c r="X106" s="1">
        <f t="shared" si="100"/>
        <v>0</v>
      </c>
      <c r="Y106" s="1">
        <f t="shared" si="100"/>
        <v>0</v>
      </c>
      <c r="Z106" s="1">
        <f t="shared" si="100"/>
        <v>0</v>
      </c>
      <c r="AA106" s="1">
        <f t="shared" si="100"/>
        <v>0</v>
      </c>
      <c r="AB106" s="1">
        <f t="shared" si="100"/>
        <v>0</v>
      </c>
      <c r="AC106" s="1">
        <f t="shared" si="100"/>
        <v>0</v>
      </c>
      <c r="AD106" s="1">
        <f t="shared" si="100"/>
        <v>0</v>
      </c>
      <c r="AE106" s="1">
        <f t="shared" si="100"/>
        <v>0</v>
      </c>
      <c r="AF106" s="1">
        <f t="shared" si="100"/>
        <v>0</v>
      </c>
      <c r="AG106" s="1">
        <f t="shared" si="100"/>
        <v>0</v>
      </c>
      <c r="AH106" s="1">
        <f t="shared" si="100"/>
        <v>0</v>
      </c>
      <c r="AI106" s="1">
        <f t="shared" si="100"/>
        <v>0</v>
      </c>
      <c r="AJ106" s="1">
        <f t="shared" si="100"/>
        <v>0</v>
      </c>
      <c r="AK106" s="1">
        <f t="shared" si="100"/>
        <v>0</v>
      </c>
      <c r="AL106" s="1">
        <f t="shared" si="100"/>
        <v>0</v>
      </c>
      <c r="AM106" s="1">
        <f t="shared" si="100"/>
        <v>0</v>
      </c>
      <c r="AN106" s="1">
        <f t="shared" si="100"/>
        <v>0</v>
      </c>
      <c r="AO106" s="1">
        <f t="shared" si="100"/>
        <v>0</v>
      </c>
      <c r="AP106" s="1">
        <f t="shared" si="100"/>
        <v>0</v>
      </c>
      <c r="AQ106" s="1">
        <f t="shared" si="100"/>
        <v>0</v>
      </c>
      <c r="AR106" s="1">
        <f t="shared" si="100"/>
        <v>0</v>
      </c>
      <c r="AS106" s="1">
        <f t="shared" si="100"/>
        <v>0</v>
      </c>
      <c r="AT106" s="1">
        <f t="shared" si="100"/>
        <v>0</v>
      </c>
      <c r="AU106" s="1">
        <f t="shared" si="100"/>
        <v>0</v>
      </c>
      <c r="AV106" s="1">
        <f t="shared" si="100"/>
        <v>0</v>
      </c>
      <c r="AW106" s="1">
        <f t="shared" si="100"/>
        <v>0</v>
      </c>
      <c r="AX106" s="1">
        <f t="shared" si="100"/>
        <v>0</v>
      </c>
      <c r="AY106" s="1">
        <f t="shared" si="100"/>
        <v>0</v>
      </c>
      <c r="AZ106" s="1">
        <f t="shared" si="100"/>
        <v>0</v>
      </c>
      <c r="BA106" s="1">
        <f t="shared" si="100"/>
        <v>0</v>
      </c>
      <c r="BB106" s="1">
        <f t="shared" si="100"/>
        <v>0</v>
      </c>
      <c r="BC106" s="1">
        <f t="shared" si="100"/>
        <v>0</v>
      </c>
      <c r="BD106" s="1">
        <f t="shared" si="100"/>
        <v>0</v>
      </c>
      <c r="BE106" s="1">
        <f t="shared" si="100"/>
        <v>0</v>
      </c>
      <c r="BF106" s="1">
        <f t="shared" si="100"/>
        <v>0</v>
      </c>
      <c r="BG106" s="1">
        <f t="shared" si="100"/>
        <v>0</v>
      </c>
      <c r="BH106" s="1">
        <f t="shared" si="100"/>
        <v>0</v>
      </c>
      <c r="BI106" s="1">
        <f t="shared" si="100"/>
        <v>0</v>
      </c>
      <c r="BJ106" s="1">
        <f t="shared" si="100"/>
        <v>0</v>
      </c>
      <c r="BK106" s="1">
        <f t="shared" si="100"/>
        <v>0</v>
      </c>
      <c r="BL106" s="1">
        <f t="shared" si="100"/>
        <v>0</v>
      </c>
      <c r="BM106" s="1">
        <f t="shared" si="100"/>
        <v>0</v>
      </c>
      <c r="BN106" s="1">
        <f t="shared" si="100"/>
        <v>0</v>
      </c>
      <c r="BO106" s="1">
        <f t="shared" ref="BO106:DZ109" si="102">IF($B106=BO$8,1,0)</f>
        <v>0</v>
      </c>
      <c r="BP106" s="1">
        <f t="shared" si="102"/>
        <v>0</v>
      </c>
      <c r="BQ106" s="1">
        <f t="shared" si="102"/>
        <v>0</v>
      </c>
      <c r="BR106" s="1">
        <f t="shared" si="102"/>
        <v>0</v>
      </c>
      <c r="BS106" s="1">
        <f t="shared" si="102"/>
        <v>0</v>
      </c>
      <c r="BT106" s="1">
        <f t="shared" si="102"/>
        <v>0</v>
      </c>
      <c r="BU106" s="1">
        <f t="shared" si="102"/>
        <v>0</v>
      </c>
      <c r="BV106" s="1">
        <f t="shared" si="102"/>
        <v>0</v>
      </c>
      <c r="BW106" s="1">
        <f t="shared" si="102"/>
        <v>0</v>
      </c>
      <c r="BX106" s="1">
        <f t="shared" si="102"/>
        <v>0</v>
      </c>
      <c r="BY106" s="1">
        <f t="shared" si="102"/>
        <v>0</v>
      </c>
      <c r="BZ106" s="1">
        <f t="shared" si="102"/>
        <v>0</v>
      </c>
      <c r="CA106" s="1">
        <f t="shared" si="102"/>
        <v>0</v>
      </c>
      <c r="CB106" s="1">
        <f t="shared" si="102"/>
        <v>0</v>
      </c>
      <c r="CC106" s="1">
        <f t="shared" si="102"/>
        <v>0</v>
      </c>
      <c r="CD106" s="1">
        <f t="shared" si="102"/>
        <v>0</v>
      </c>
      <c r="CE106" s="1">
        <f t="shared" si="102"/>
        <v>0</v>
      </c>
      <c r="CF106" s="1">
        <f t="shared" si="102"/>
        <v>0</v>
      </c>
      <c r="CG106" s="1">
        <f t="shared" si="102"/>
        <v>0</v>
      </c>
      <c r="CH106" s="1">
        <f t="shared" si="102"/>
        <v>0</v>
      </c>
      <c r="CI106" s="1">
        <f t="shared" si="102"/>
        <v>0</v>
      </c>
      <c r="CJ106" s="1">
        <f t="shared" si="102"/>
        <v>0</v>
      </c>
      <c r="CK106" s="1">
        <f t="shared" si="102"/>
        <v>0</v>
      </c>
      <c r="CL106" s="1">
        <f t="shared" si="102"/>
        <v>0</v>
      </c>
      <c r="CM106" s="1">
        <f t="shared" si="102"/>
        <v>0</v>
      </c>
      <c r="CN106" s="1">
        <f t="shared" si="102"/>
        <v>0</v>
      </c>
      <c r="CO106" s="1">
        <f t="shared" si="102"/>
        <v>0</v>
      </c>
      <c r="CP106" s="1">
        <f t="shared" si="102"/>
        <v>0</v>
      </c>
      <c r="CQ106" s="1">
        <f t="shared" si="102"/>
        <v>0</v>
      </c>
      <c r="CR106" s="1">
        <f t="shared" si="102"/>
        <v>0</v>
      </c>
      <c r="CS106" s="1">
        <f t="shared" si="102"/>
        <v>0</v>
      </c>
      <c r="CT106" s="1">
        <f t="shared" si="102"/>
        <v>0</v>
      </c>
      <c r="CU106" s="1">
        <f t="shared" si="102"/>
        <v>0</v>
      </c>
      <c r="CV106" s="1">
        <f t="shared" si="102"/>
        <v>1</v>
      </c>
      <c r="CW106" s="1">
        <f t="shared" si="102"/>
        <v>0</v>
      </c>
      <c r="CX106" s="1">
        <f t="shared" si="102"/>
        <v>0</v>
      </c>
      <c r="CY106" s="1">
        <f t="shared" si="102"/>
        <v>0</v>
      </c>
      <c r="CZ106" s="1">
        <f t="shared" si="102"/>
        <v>0</v>
      </c>
      <c r="DA106" s="1">
        <f t="shared" si="102"/>
        <v>0</v>
      </c>
      <c r="DB106" s="1">
        <f t="shared" si="102"/>
        <v>0</v>
      </c>
      <c r="DC106" s="1">
        <f t="shared" si="102"/>
        <v>0</v>
      </c>
      <c r="DD106" s="1">
        <f t="shared" si="102"/>
        <v>0</v>
      </c>
      <c r="DE106" s="1">
        <f t="shared" si="102"/>
        <v>0</v>
      </c>
      <c r="DF106" s="1">
        <f t="shared" si="102"/>
        <v>0</v>
      </c>
      <c r="DG106" s="1">
        <f t="shared" si="102"/>
        <v>0</v>
      </c>
      <c r="DH106" s="1">
        <f t="shared" si="102"/>
        <v>0</v>
      </c>
      <c r="DI106" s="1">
        <f t="shared" si="102"/>
        <v>0</v>
      </c>
      <c r="DJ106" s="1">
        <f t="shared" si="102"/>
        <v>0</v>
      </c>
      <c r="DK106" s="1">
        <f t="shared" si="102"/>
        <v>0</v>
      </c>
      <c r="DL106" s="1">
        <f t="shared" si="102"/>
        <v>0</v>
      </c>
      <c r="DM106" s="1">
        <f t="shared" si="102"/>
        <v>0</v>
      </c>
      <c r="DN106" s="1">
        <f t="shared" si="102"/>
        <v>0</v>
      </c>
      <c r="DO106" s="1">
        <f t="shared" si="102"/>
        <v>0</v>
      </c>
      <c r="DP106" s="1">
        <f t="shared" si="102"/>
        <v>0</v>
      </c>
      <c r="DQ106" s="1">
        <f t="shared" si="102"/>
        <v>0</v>
      </c>
      <c r="DR106" s="1">
        <f t="shared" si="102"/>
        <v>0</v>
      </c>
      <c r="DS106" s="1">
        <f t="shared" si="102"/>
        <v>0</v>
      </c>
      <c r="DT106" s="1">
        <f t="shared" si="102"/>
        <v>0</v>
      </c>
      <c r="DU106" s="1">
        <f t="shared" si="102"/>
        <v>0</v>
      </c>
      <c r="DV106" s="1">
        <f t="shared" si="102"/>
        <v>0</v>
      </c>
      <c r="DW106" s="1">
        <f t="shared" si="102"/>
        <v>0</v>
      </c>
      <c r="DX106" s="1">
        <f t="shared" si="102"/>
        <v>0</v>
      </c>
      <c r="DY106" s="1">
        <f t="shared" si="102"/>
        <v>0</v>
      </c>
      <c r="DZ106" s="1">
        <f t="shared" si="102"/>
        <v>0</v>
      </c>
      <c r="EA106" s="1">
        <f t="shared" si="101"/>
        <v>0</v>
      </c>
      <c r="EB106" s="1">
        <f t="shared" si="101"/>
        <v>0</v>
      </c>
      <c r="EC106" s="1">
        <f t="shared" si="101"/>
        <v>0</v>
      </c>
      <c r="ED106" s="1">
        <f t="shared" si="101"/>
        <v>0</v>
      </c>
      <c r="EE106" s="1">
        <f t="shared" si="101"/>
        <v>0</v>
      </c>
      <c r="EF106" s="1">
        <f t="shared" si="101"/>
        <v>0</v>
      </c>
      <c r="EG106" s="1">
        <f t="shared" si="101"/>
        <v>0</v>
      </c>
      <c r="EH106" s="1">
        <f t="shared" si="101"/>
        <v>0</v>
      </c>
      <c r="EI106" s="1">
        <f t="shared" si="101"/>
        <v>0</v>
      </c>
      <c r="EJ106" s="1">
        <f t="shared" si="101"/>
        <v>0</v>
      </c>
      <c r="EK106" s="1">
        <f t="shared" si="101"/>
        <v>0</v>
      </c>
      <c r="EL106" s="1">
        <f t="shared" si="101"/>
        <v>0</v>
      </c>
      <c r="EM106" s="1">
        <f t="shared" si="101"/>
        <v>0</v>
      </c>
      <c r="EN106" s="1">
        <f t="shared" si="101"/>
        <v>0</v>
      </c>
      <c r="EO106" s="1">
        <f t="shared" si="101"/>
        <v>0</v>
      </c>
      <c r="EP106" s="1">
        <f t="shared" si="101"/>
        <v>0</v>
      </c>
      <c r="EQ106" s="1">
        <f t="shared" si="101"/>
        <v>0</v>
      </c>
      <c r="ER106" s="1">
        <f t="shared" si="101"/>
        <v>0</v>
      </c>
      <c r="ES106" s="1">
        <f t="shared" si="101"/>
        <v>0</v>
      </c>
      <c r="ET106" s="1">
        <f t="shared" si="101"/>
        <v>0</v>
      </c>
      <c r="EU106" s="1">
        <f t="shared" si="101"/>
        <v>0</v>
      </c>
      <c r="EV106" s="1">
        <f t="shared" si="101"/>
        <v>0</v>
      </c>
      <c r="EW106" s="1">
        <f t="shared" si="101"/>
        <v>0</v>
      </c>
      <c r="EX106" s="1">
        <f t="shared" si="101"/>
        <v>0</v>
      </c>
      <c r="EY106" s="1">
        <f t="shared" si="101"/>
        <v>0</v>
      </c>
      <c r="EZ106" s="1">
        <f t="shared" si="101"/>
        <v>0</v>
      </c>
      <c r="FA106" s="1">
        <f t="shared" si="101"/>
        <v>0</v>
      </c>
      <c r="FB106" s="1">
        <f t="shared" si="101"/>
        <v>0</v>
      </c>
      <c r="FC106" s="1">
        <f t="shared" si="101"/>
        <v>0</v>
      </c>
      <c r="FD106" s="1">
        <f t="shared" si="101"/>
        <v>0</v>
      </c>
      <c r="FE106" s="1">
        <f t="shared" si="101"/>
        <v>0</v>
      </c>
      <c r="FF106" s="1">
        <f t="shared" si="101"/>
        <v>0</v>
      </c>
      <c r="FG106" s="1">
        <f t="shared" si="101"/>
        <v>0</v>
      </c>
      <c r="FH106" s="1">
        <f t="shared" si="101"/>
        <v>0</v>
      </c>
      <c r="FI106" s="1">
        <f t="shared" si="101"/>
        <v>0</v>
      </c>
      <c r="FJ106" s="1">
        <f t="shared" si="101"/>
        <v>0</v>
      </c>
      <c r="FK106" s="1">
        <f t="shared" si="101"/>
        <v>0</v>
      </c>
      <c r="FL106" s="1">
        <f t="shared" si="101"/>
        <v>0</v>
      </c>
      <c r="FM106" s="1">
        <f t="shared" si="101"/>
        <v>0</v>
      </c>
      <c r="FN106" s="1">
        <f t="shared" si="101"/>
        <v>0</v>
      </c>
      <c r="FO106" s="1">
        <f t="shared" si="101"/>
        <v>0</v>
      </c>
      <c r="FP106" s="1">
        <f t="shared" si="101"/>
        <v>0</v>
      </c>
      <c r="FQ106" s="1">
        <f t="shared" si="101"/>
        <v>0</v>
      </c>
      <c r="FR106" s="1">
        <f t="shared" si="101"/>
        <v>0</v>
      </c>
      <c r="FS106" s="1">
        <f t="shared" si="101"/>
        <v>0</v>
      </c>
      <c r="FT106" s="1">
        <f t="shared" si="101"/>
        <v>0</v>
      </c>
      <c r="FU106" s="1">
        <f t="shared" si="101"/>
        <v>0</v>
      </c>
      <c r="FV106" s="1">
        <f t="shared" si="101"/>
        <v>0</v>
      </c>
      <c r="FW106" s="1">
        <f t="shared" si="101"/>
        <v>0</v>
      </c>
      <c r="FX106" s="1">
        <f t="shared" si="101"/>
        <v>0</v>
      </c>
      <c r="FY106" s="1">
        <f t="shared" si="101"/>
        <v>0</v>
      </c>
      <c r="FZ106" s="1">
        <f t="shared" si="101"/>
        <v>0</v>
      </c>
      <c r="GA106" s="1">
        <f t="shared" si="101"/>
        <v>0</v>
      </c>
      <c r="GB106" s="1">
        <f t="shared" si="101"/>
        <v>0</v>
      </c>
      <c r="GC106" s="1">
        <f t="shared" si="101"/>
        <v>0</v>
      </c>
      <c r="GD106" s="1">
        <f t="shared" si="101"/>
        <v>0</v>
      </c>
      <c r="GE106" s="1">
        <f t="shared" si="101"/>
        <v>0</v>
      </c>
      <c r="GF106" s="1">
        <f t="shared" si="101"/>
        <v>0</v>
      </c>
      <c r="GG106" s="1">
        <f t="shared" si="101"/>
        <v>0</v>
      </c>
      <c r="GH106" s="1">
        <f t="shared" si="101"/>
        <v>0</v>
      </c>
      <c r="GI106" s="1">
        <f t="shared" si="101"/>
        <v>0</v>
      </c>
      <c r="GJ106" s="1">
        <f t="shared" si="101"/>
        <v>0</v>
      </c>
      <c r="GK106" s="1">
        <f t="shared" si="101"/>
        <v>0</v>
      </c>
      <c r="GL106" s="1">
        <f t="shared" ref="GL106:GX109" si="103">IF($B106=GL$8,1,0)</f>
        <v>0</v>
      </c>
      <c r="GM106" s="1">
        <f t="shared" si="103"/>
        <v>0</v>
      </c>
      <c r="GN106" s="1">
        <f t="shared" si="103"/>
        <v>0</v>
      </c>
      <c r="GO106" s="1">
        <f t="shared" si="103"/>
        <v>0</v>
      </c>
      <c r="GP106" s="1">
        <f t="shared" si="103"/>
        <v>0</v>
      </c>
      <c r="GQ106" s="1">
        <f t="shared" si="103"/>
        <v>0</v>
      </c>
      <c r="GR106" s="1">
        <f t="shared" si="103"/>
        <v>0</v>
      </c>
      <c r="GS106" s="1">
        <f t="shared" si="103"/>
        <v>0</v>
      </c>
      <c r="GT106" s="1">
        <f t="shared" si="103"/>
        <v>0</v>
      </c>
      <c r="GU106" s="1">
        <f t="shared" si="103"/>
        <v>0</v>
      </c>
      <c r="GV106" s="1">
        <f t="shared" si="103"/>
        <v>0</v>
      </c>
      <c r="GW106" s="1">
        <f t="shared" si="103"/>
        <v>0</v>
      </c>
      <c r="GX106" s="1">
        <f t="shared" si="103"/>
        <v>0</v>
      </c>
      <c r="GY106" s="1">
        <f>IF(INDEX('W2. Regional GDP data'!$E$8:$L$211,MATCH($A106,'W2. Regional GDP data'!$B$8:$B$211,0),MATCH(GY$7,'W2. Regional GDP data'!$E$7:$L$7,0))=GY$8,1,0)</f>
        <v>0</v>
      </c>
      <c r="GZ106" s="1">
        <f>IF(INDEX('W2. Regional GDP data'!$E$8:$L$211,MATCH($A106,'W2. Regional GDP data'!$B$8:$B$211,0),MATCH(GZ$7,'W2. Regional GDP data'!$E$7:$L$7,0))=GZ$8,1,0)</f>
        <v>1</v>
      </c>
      <c r="HA106" s="1">
        <f>IF(INDEX('W2. Regional GDP data'!$E$8:$L$211,MATCH($A106,'W2. Regional GDP data'!$B$8:$B$211,0),MATCH(HA$7,'W2. Regional GDP data'!$E$7:$L$7,0))=HA$8,1,0)</f>
        <v>0</v>
      </c>
      <c r="HB106" s="1">
        <f>IF(INDEX('W2. Regional GDP data'!$E$8:$L$211,MATCH($A106,'W2. Regional GDP data'!$B$8:$B$211,0),MATCH(HB$7,'W2. Regional GDP data'!$E$7:$L$7,0))=HB$8,1,0)</f>
        <v>0</v>
      </c>
      <c r="HC106" s="1">
        <f>IF(INDEX('W2. Regional GDP data'!$E$8:$L$211,MATCH($A106,'W2. Regional GDP data'!$B$8:$B$211,0),MATCH(HC$7,'W2. Regional GDP data'!$E$7:$L$7,0))=HC$8,1,0)</f>
        <v>0</v>
      </c>
      <c r="HD106" s="1">
        <f>IF(INDEX('W2. Regional GDP data'!$E$8:$L$211,MATCH($A106,'W2. Regional GDP data'!$B$8:$B$211,0),MATCH(HD$7,'W2. Regional GDP data'!$E$7:$L$7,0))=HD$8,1,0)</f>
        <v>0</v>
      </c>
      <c r="HE106" s="1">
        <f>IF(INDEX('W2. Regional GDP data'!$E$8:$L$211,MATCH($A106,'W2. Regional GDP data'!$B$8:$B$211,0),MATCH(HE$7,'W2. Regional GDP data'!$E$7:$L$7,0))=HE$8,1,0)</f>
        <v>0</v>
      </c>
      <c r="HF106" s="1">
        <f>IF(INDEX('W2. Regional GDP data'!$E$8:$L$211,MATCH($A106,'W2. Regional GDP data'!$B$8:$B$211,0),MATCH(HF$7,'W2. Regional GDP data'!$E$7:$L$7,0))=HF$8,1,0)</f>
        <v>0</v>
      </c>
      <c r="HG106" s="1">
        <f>IF(INDEX('W2. Regional GDP data'!$E$8:$L$211,MATCH($A106,'W2. Regional GDP data'!$B$8:$B$211,0),MATCH(HG$7,'W2. Regional GDP data'!$E$7:$L$7,0))=HG$8,1,0)</f>
        <v>0</v>
      </c>
      <c r="HH106" s="1">
        <f>IF(INDEX('W2. Regional GDP data'!$E$8:$L$211,MATCH($A106,'W2. Regional GDP data'!$B$8:$B$211,0),MATCH(HH$7,'W2. Regional GDP data'!$E$7:$L$7,0))=HH$8,1,0)</f>
        <v>0</v>
      </c>
      <c r="HI106" s="1">
        <f>IF(INDEX('W2. Regional GDP data'!$E$8:$L$211,MATCH($A106,'W2. Regional GDP data'!$B$8:$B$211,0),MATCH(HI$7,'W2. Regional GDP data'!$E$7:$L$7,0))=HI$8,1,0)</f>
        <v>0</v>
      </c>
      <c r="HJ106" s="1">
        <f>IF(INDEX('W2. Regional GDP data'!$E$8:$L$211,MATCH($A106,'W2. Regional GDP data'!$B$8:$B$211,0),MATCH(HJ$7,'W2. Regional GDP data'!$E$7:$L$7,0))=HJ$8,1,0)</f>
        <v>0</v>
      </c>
      <c r="HK106" s="1">
        <f>IF(INDEX('W2. Regional GDP data'!$E$8:$L$211,MATCH($A106,'W2. Regional GDP data'!$B$8:$B$211,0),MATCH(HK$7,'W2. Regional GDP data'!$E$7:$L$7,0))=HK$8,1,0)</f>
        <v>0</v>
      </c>
      <c r="HL106" s="1">
        <f>IF(INDEX('W2. Regional GDP data'!$E$8:$L$211,MATCH($A106,'W2. Regional GDP data'!$B$8:$B$211,0),MATCH(HL$7,'W2. Regional GDP data'!$E$7:$L$7,0))=HL$8,1,0)</f>
        <v>0</v>
      </c>
      <c r="HM106" s="1">
        <f>IF(INDEX('W2. Regional GDP data'!$E$8:$L$211,MATCH($A106,'W2. Regional GDP data'!$B$8:$B$211,0),MATCH(HM$7,'W2. Regional GDP data'!$E$7:$L$7,0))=HM$8,1,0)</f>
        <v>0</v>
      </c>
      <c r="HN106" s="1">
        <f>IF(INDEX('W2. Regional GDP data'!$E$8:$L$211,MATCH($A106,'W2. Regional GDP data'!$B$8:$B$211,0),MATCH(HN$7,'W2. Regional GDP data'!$E$7:$L$7,0))=HN$8,1,0)</f>
        <v>0</v>
      </c>
      <c r="HO106" s="1">
        <f>IF(INDEX('W2. Regional GDP data'!$E$8:$L$211,MATCH($A106,'W2. Regional GDP data'!$B$8:$B$211,0),MATCH(HO$7,'W2. Regional GDP data'!$E$7:$L$7,0))=HO$8,1,0)</f>
        <v>0</v>
      </c>
      <c r="HP106" s="1">
        <f>IF(INDEX('W2. Regional GDP data'!$E$8:$L$211,MATCH($A106,'W2. Regional GDP data'!$B$8:$B$211,0),MATCH(HP$7,'W2. Regional GDP data'!$E$7:$L$7,0))=HP$8,1,0)</f>
        <v>0</v>
      </c>
      <c r="HQ106" s="1">
        <f>IF(INDEX('W2. Regional GDP data'!$E$8:$L$211,MATCH($A106,'W2. Regional GDP data'!$B$8:$B$211,0),MATCH(HQ$7,'W2. Regional GDP data'!$E$7:$L$7,0))=HQ$8,1,0)</f>
        <v>0</v>
      </c>
      <c r="HR106" s="1">
        <f>IF(INDEX('W2. Regional GDP data'!$E$8:$L$211,MATCH($A106,'W2. Regional GDP data'!$B$8:$B$211,0),MATCH(HR$7,'W2. Regional GDP data'!$E$7:$L$7,0))=HR$8,1,0)</f>
        <v>0</v>
      </c>
      <c r="HS106" s="1">
        <f>IF(INDEX('W2. Regional GDP data'!$E$8:$L$211,MATCH($A106,'W2. Regional GDP data'!$B$8:$B$211,0),MATCH(HS$7,'W2. Regional GDP data'!$E$7:$L$7,0))=HS$8,1,0)</f>
        <v>0</v>
      </c>
      <c r="HT106" s="1">
        <f>IF(INDEX('W2. Regional GDP data'!$E$8:$L$211,MATCH($A106,'W2. Regional GDP data'!$B$8:$B$211,0),MATCH(HT$7,'W2. Regional GDP data'!$E$7:$L$7,0))=HT$8,1,0)</f>
        <v>0</v>
      </c>
      <c r="HU106" s="1">
        <f>IF(INDEX('W2. Regional GDP data'!$E$8:$L$211,MATCH($A106,'W2. Regional GDP data'!$B$8:$B$211,0),MATCH(HU$7,'W2. Regional GDP data'!$E$7:$L$7,0))=HU$8,1,0)</f>
        <v>0</v>
      </c>
      <c r="HV106" s="1">
        <f>IF(INDEX('W2. Regional GDP data'!$E$8:$L$211,MATCH($A106,'W2. Regional GDP data'!$B$8:$B$211,0),MATCH(HV$7,'W2. Regional GDP data'!$E$7:$L$7,0))=HV$8,1,0)</f>
        <v>0</v>
      </c>
      <c r="HW106" s="1">
        <f>IF(INDEX('W2. Regional GDP data'!$E$8:$L$211,MATCH($A106,'W2. Regional GDP data'!$B$8:$B$211,0),MATCH(HW$7,'W2. Regional GDP data'!$E$7:$L$7,0))=HW$8,1,0)</f>
        <v>0</v>
      </c>
      <c r="HX106" s="1">
        <f>IF(INDEX('W2. Regional GDP data'!$E$8:$L$211,MATCH($A106,'W2. Regional GDP data'!$B$8:$B$211,0),MATCH(HX$7,'W2. Regional GDP data'!$E$7:$L$7,0))=HX$8,1,0)</f>
        <v>1</v>
      </c>
      <c r="HY106" s="1">
        <f>IF(INDEX('W2. Regional GDP data'!$E$8:$L$211,MATCH($A106,'W2. Regional GDP data'!$B$8:$B$211,0),MATCH(HY$7,'W2. Regional GDP data'!$E$7:$L$7,0))=HY$8,1,0)</f>
        <v>0</v>
      </c>
      <c r="HZ106" s="1">
        <f>IF(INDEX('W2. Regional GDP data'!$E$8:$L$211,MATCH($A106,'W2. Regional GDP data'!$B$8:$B$211,0),MATCH(HZ$7,'W2. Regional GDP data'!$E$7:$L$7,0))=HZ$8,1,0)</f>
        <v>0</v>
      </c>
      <c r="IA106" s="1">
        <f>IF(INDEX('W2. Regional GDP data'!$E$8:$L$211,MATCH($A106,'W2. Regional GDP data'!$B$8:$B$211,0),MATCH(IA$7,'W2. Regional GDP data'!$E$7:$L$7,0))=IA$8,1,0)</f>
        <v>0</v>
      </c>
      <c r="IB106" s="1">
        <f>IF(INDEX('W2. Regional GDP data'!$E$8:$L$211,MATCH($A106,'W2. Regional GDP data'!$B$8:$B$211,0),MATCH(IB$7,'W2. Regional GDP data'!$E$7:$L$7,0))=IB$8,1,0)</f>
        <v>0</v>
      </c>
      <c r="IC106" s="1">
        <v>1</v>
      </c>
    </row>
    <row r="107" spans="1:237">
      <c r="A107" s="1" t="s">
        <v>653</v>
      </c>
      <c r="B107" s="1" t="s">
        <v>626</v>
      </c>
      <c r="C107" s="1">
        <f t="shared" si="68"/>
        <v>0</v>
      </c>
      <c r="D107" s="1">
        <f t="shared" ref="D107:BO110" si="104">IF($B107=D$8,1,0)</f>
        <v>0</v>
      </c>
      <c r="E107" s="1">
        <f t="shared" si="104"/>
        <v>0</v>
      </c>
      <c r="F107" s="1">
        <f t="shared" si="104"/>
        <v>0</v>
      </c>
      <c r="G107" s="1">
        <f t="shared" si="104"/>
        <v>0</v>
      </c>
      <c r="H107" s="1">
        <f t="shared" si="104"/>
        <v>0</v>
      </c>
      <c r="I107" s="1">
        <f t="shared" si="104"/>
        <v>0</v>
      </c>
      <c r="J107" s="1">
        <f t="shared" si="104"/>
        <v>0</v>
      </c>
      <c r="K107" s="1">
        <f t="shared" si="104"/>
        <v>0</v>
      </c>
      <c r="L107" s="1">
        <f t="shared" si="104"/>
        <v>0</v>
      </c>
      <c r="M107" s="1">
        <f t="shared" si="104"/>
        <v>0</v>
      </c>
      <c r="N107" s="1">
        <f t="shared" si="104"/>
        <v>0</v>
      </c>
      <c r="O107" s="1">
        <f t="shared" si="104"/>
        <v>0</v>
      </c>
      <c r="P107" s="1">
        <f t="shared" si="104"/>
        <v>0</v>
      </c>
      <c r="Q107" s="1">
        <f t="shared" si="104"/>
        <v>0</v>
      </c>
      <c r="R107" s="1">
        <f t="shared" si="104"/>
        <v>0</v>
      </c>
      <c r="S107" s="1">
        <f t="shared" si="104"/>
        <v>0</v>
      </c>
      <c r="T107" s="1">
        <f t="shared" si="104"/>
        <v>0</v>
      </c>
      <c r="U107" s="1">
        <f t="shared" si="104"/>
        <v>0</v>
      </c>
      <c r="V107" s="1">
        <f t="shared" si="104"/>
        <v>0</v>
      </c>
      <c r="W107" s="1">
        <f t="shared" si="104"/>
        <v>0</v>
      </c>
      <c r="X107" s="1">
        <f t="shared" si="104"/>
        <v>0</v>
      </c>
      <c r="Y107" s="1">
        <f t="shared" si="104"/>
        <v>0</v>
      </c>
      <c r="Z107" s="1">
        <f t="shared" si="104"/>
        <v>0</v>
      </c>
      <c r="AA107" s="1">
        <f t="shared" si="104"/>
        <v>0</v>
      </c>
      <c r="AB107" s="1">
        <f t="shared" si="104"/>
        <v>0</v>
      </c>
      <c r="AC107" s="1">
        <f t="shared" si="104"/>
        <v>0</v>
      </c>
      <c r="AD107" s="1">
        <f t="shared" si="104"/>
        <v>0</v>
      </c>
      <c r="AE107" s="1">
        <f t="shared" si="104"/>
        <v>0</v>
      </c>
      <c r="AF107" s="1">
        <f t="shared" si="104"/>
        <v>0</v>
      </c>
      <c r="AG107" s="1">
        <f t="shared" si="104"/>
        <v>0</v>
      </c>
      <c r="AH107" s="1">
        <f t="shared" si="104"/>
        <v>0</v>
      </c>
      <c r="AI107" s="1">
        <f t="shared" si="104"/>
        <v>0</v>
      </c>
      <c r="AJ107" s="1">
        <f t="shared" si="104"/>
        <v>0</v>
      </c>
      <c r="AK107" s="1">
        <f t="shared" si="104"/>
        <v>0</v>
      </c>
      <c r="AL107" s="1">
        <f t="shared" si="104"/>
        <v>0</v>
      </c>
      <c r="AM107" s="1">
        <f t="shared" si="104"/>
        <v>0</v>
      </c>
      <c r="AN107" s="1">
        <f t="shared" si="104"/>
        <v>0</v>
      </c>
      <c r="AO107" s="1">
        <f t="shared" si="104"/>
        <v>0</v>
      </c>
      <c r="AP107" s="1">
        <f t="shared" si="104"/>
        <v>0</v>
      </c>
      <c r="AQ107" s="1">
        <f t="shared" si="104"/>
        <v>0</v>
      </c>
      <c r="AR107" s="1">
        <f t="shared" si="104"/>
        <v>0</v>
      </c>
      <c r="AS107" s="1">
        <f t="shared" si="104"/>
        <v>0</v>
      </c>
      <c r="AT107" s="1">
        <f t="shared" si="104"/>
        <v>0</v>
      </c>
      <c r="AU107" s="1">
        <f t="shared" si="104"/>
        <v>0</v>
      </c>
      <c r="AV107" s="1">
        <f t="shared" si="104"/>
        <v>0</v>
      </c>
      <c r="AW107" s="1">
        <f t="shared" si="104"/>
        <v>0</v>
      </c>
      <c r="AX107" s="1">
        <f t="shared" si="104"/>
        <v>0</v>
      </c>
      <c r="AY107" s="1">
        <f t="shared" si="104"/>
        <v>0</v>
      </c>
      <c r="AZ107" s="1">
        <f t="shared" si="104"/>
        <v>0</v>
      </c>
      <c r="BA107" s="1">
        <f t="shared" si="104"/>
        <v>0</v>
      </c>
      <c r="BB107" s="1">
        <f t="shared" si="104"/>
        <v>0</v>
      </c>
      <c r="BC107" s="1">
        <f t="shared" si="104"/>
        <v>0</v>
      </c>
      <c r="BD107" s="1">
        <f t="shared" si="104"/>
        <v>0</v>
      </c>
      <c r="BE107" s="1">
        <f t="shared" si="104"/>
        <v>0</v>
      </c>
      <c r="BF107" s="1">
        <f t="shared" si="104"/>
        <v>0</v>
      </c>
      <c r="BG107" s="1">
        <f t="shared" si="104"/>
        <v>0</v>
      </c>
      <c r="BH107" s="1">
        <f t="shared" si="104"/>
        <v>0</v>
      </c>
      <c r="BI107" s="1">
        <f t="shared" si="104"/>
        <v>0</v>
      </c>
      <c r="BJ107" s="1">
        <f t="shared" si="104"/>
        <v>0</v>
      </c>
      <c r="BK107" s="1">
        <f t="shared" si="104"/>
        <v>0</v>
      </c>
      <c r="BL107" s="1">
        <f t="shared" si="104"/>
        <v>0</v>
      </c>
      <c r="BM107" s="1">
        <f t="shared" si="104"/>
        <v>0</v>
      </c>
      <c r="BN107" s="1">
        <f t="shared" si="104"/>
        <v>0</v>
      </c>
      <c r="BO107" s="1">
        <f t="shared" si="104"/>
        <v>0</v>
      </c>
      <c r="BP107" s="1">
        <f t="shared" si="102"/>
        <v>0</v>
      </c>
      <c r="BQ107" s="1">
        <f t="shared" si="102"/>
        <v>0</v>
      </c>
      <c r="BR107" s="1">
        <f t="shared" si="102"/>
        <v>0</v>
      </c>
      <c r="BS107" s="1">
        <f t="shared" si="102"/>
        <v>0</v>
      </c>
      <c r="BT107" s="1">
        <f t="shared" si="102"/>
        <v>0</v>
      </c>
      <c r="BU107" s="1">
        <f t="shared" si="102"/>
        <v>0</v>
      </c>
      <c r="BV107" s="1">
        <f t="shared" si="102"/>
        <v>0</v>
      </c>
      <c r="BW107" s="1">
        <f t="shared" si="102"/>
        <v>0</v>
      </c>
      <c r="BX107" s="1">
        <f t="shared" si="102"/>
        <v>0</v>
      </c>
      <c r="BY107" s="1">
        <f t="shared" si="102"/>
        <v>0</v>
      </c>
      <c r="BZ107" s="1">
        <f t="shared" si="102"/>
        <v>0</v>
      </c>
      <c r="CA107" s="1">
        <f t="shared" si="102"/>
        <v>0</v>
      </c>
      <c r="CB107" s="1">
        <f t="shared" si="102"/>
        <v>0</v>
      </c>
      <c r="CC107" s="1">
        <f t="shared" si="102"/>
        <v>0</v>
      </c>
      <c r="CD107" s="1">
        <f t="shared" si="102"/>
        <v>0</v>
      </c>
      <c r="CE107" s="1">
        <f t="shared" si="102"/>
        <v>0</v>
      </c>
      <c r="CF107" s="1">
        <f t="shared" si="102"/>
        <v>0</v>
      </c>
      <c r="CG107" s="1">
        <f t="shared" si="102"/>
        <v>0</v>
      </c>
      <c r="CH107" s="1">
        <f t="shared" si="102"/>
        <v>0</v>
      </c>
      <c r="CI107" s="1">
        <f t="shared" si="102"/>
        <v>0</v>
      </c>
      <c r="CJ107" s="1">
        <f t="shared" si="102"/>
        <v>0</v>
      </c>
      <c r="CK107" s="1">
        <f t="shared" si="102"/>
        <v>0</v>
      </c>
      <c r="CL107" s="1">
        <f t="shared" si="102"/>
        <v>0</v>
      </c>
      <c r="CM107" s="1">
        <f t="shared" si="102"/>
        <v>0</v>
      </c>
      <c r="CN107" s="1">
        <f t="shared" si="102"/>
        <v>0</v>
      </c>
      <c r="CO107" s="1">
        <f t="shared" si="102"/>
        <v>0</v>
      </c>
      <c r="CP107" s="1">
        <f t="shared" si="102"/>
        <v>0</v>
      </c>
      <c r="CQ107" s="1">
        <f t="shared" si="102"/>
        <v>0</v>
      </c>
      <c r="CR107" s="1">
        <f t="shared" si="102"/>
        <v>0</v>
      </c>
      <c r="CS107" s="1">
        <f t="shared" si="102"/>
        <v>0</v>
      </c>
      <c r="CT107" s="1">
        <f t="shared" si="102"/>
        <v>0</v>
      </c>
      <c r="CU107" s="1">
        <f t="shared" si="102"/>
        <v>0</v>
      </c>
      <c r="CV107" s="1">
        <f t="shared" si="102"/>
        <v>0</v>
      </c>
      <c r="CW107" s="1">
        <f t="shared" si="102"/>
        <v>1</v>
      </c>
      <c r="CX107" s="1">
        <f t="shared" si="102"/>
        <v>0</v>
      </c>
      <c r="CY107" s="1">
        <f t="shared" si="102"/>
        <v>0</v>
      </c>
      <c r="CZ107" s="1">
        <f t="shared" si="102"/>
        <v>0</v>
      </c>
      <c r="DA107" s="1">
        <f t="shared" si="102"/>
        <v>0</v>
      </c>
      <c r="DB107" s="1">
        <f t="shared" si="102"/>
        <v>0</v>
      </c>
      <c r="DC107" s="1">
        <f t="shared" si="102"/>
        <v>0</v>
      </c>
      <c r="DD107" s="1">
        <f t="shared" si="102"/>
        <v>0</v>
      </c>
      <c r="DE107" s="1">
        <f t="shared" si="102"/>
        <v>0</v>
      </c>
      <c r="DF107" s="1">
        <f t="shared" si="102"/>
        <v>0</v>
      </c>
      <c r="DG107" s="1">
        <f t="shared" si="102"/>
        <v>0</v>
      </c>
      <c r="DH107" s="1">
        <f t="shared" si="102"/>
        <v>0</v>
      </c>
      <c r="DI107" s="1">
        <f t="shared" si="102"/>
        <v>0</v>
      </c>
      <c r="DJ107" s="1">
        <f t="shared" si="102"/>
        <v>0</v>
      </c>
      <c r="DK107" s="1">
        <f t="shared" si="102"/>
        <v>0</v>
      </c>
      <c r="DL107" s="1">
        <f t="shared" si="102"/>
        <v>0</v>
      </c>
      <c r="DM107" s="1">
        <f t="shared" si="102"/>
        <v>0</v>
      </c>
      <c r="DN107" s="1">
        <f t="shared" si="102"/>
        <v>0</v>
      </c>
      <c r="DO107" s="1">
        <f t="shared" si="102"/>
        <v>0</v>
      </c>
      <c r="DP107" s="1">
        <f t="shared" si="102"/>
        <v>0</v>
      </c>
      <c r="DQ107" s="1">
        <f t="shared" si="102"/>
        <v>0</v>
      </c>
      <c r="DR107" s="1">
        <f t="shared" si="102"/>
        <v>0</v>
      </c>
      <c r="DS107" s="1">
        <f t="shared" si="102"/>
        <v>0</v>
      </c>
      <c r="DT107" s="1">
        <f t="shared" si="102"/>
        <v>0</v>
      </c>
      <c r="DU107" s="1">
        <f t="shared" si="102"/>
        <v>0</v>
      </c>
      <c r="DV107" s="1">
        <f t="shared" si="102"/>
        <v>0</v>
      </c>
      <c r="DW107" s="1">
        <f t="shared" si="102"/>
        <v>0</v>
      </c>
      <c r="DX107" s="1">
        <f t="shared" si="102"/>
        <v>0</v>
      </c>
      <c r="DY107" s="1">
        <f t="shared" si="102"/>
        <v>0</v>
      </c>
      <c r="DZ107" s="1">
        <f t="shared" si="102"/>
        <v>0</v>
      </c>
      <c r="EA107" s="1">
        <f t="shared" ref="EA107:GL110" si="105">IF($B107=EA$8,1,0)</f>
        <v>0</v>
      </c>
      <c r="EB107" s="1">
        <f t="shared" si="105"/>
        <v>0</v>
      </c>
      <c r="EC107" s="1">
        <f t="shared" si="105"/>
        <v>0</v>
      </c>
      <c r="ED107" s="1">
        <f t="shared" si="105"/>
        <v>0</v>
      </c>
      <c r="EE107" s="1">
        <f t="shared" si="105"/>
        <v>0</v>
      </c>
      <c r="EF107" s="1">
        <f t="shared" si="105"/>
        <v>0</v>
      </c>
      <c r="EG107" s="1">
        <f t="shared" si="105"/>
        <v>0</v>
      </c>
      <c r="EH107" s="1">
        <f t="shared" si="105"/>
        <v>0</v>
      </c>
      <c r="EI107" s="1">
        <f t="shared" si="105"/>
        <v>0</v>
      </c>
      <c r="EJ107" s="1">
        <f t="shared" si="105"/>
        <v>0</v>
      </c>
      <c r="EK107" s="1">
        <f t="shared" si="105"/>
        <v>0</v>
      </c>
      <c r="EL107" s="1">
        <f t="shared" si="105"/>
        <v>0</v>
      </c>
      <c r="EM107" s="1">
        <f t="shared" si="105"/>
        <v>0</v>
      </c>
      <c r="EN107" s="1">
        <f t="shared" si="105"/>
        <v>0</v>
      </c>
      <c r="EO107" s="1">
        <f t="shared" si="105"/>
        <v>0</v>
      </c>
      <c r="EP107" s="1">
        <f t="shared" si="105"/>
        <v>0</v>
      </c>
      <c r="EQ107" s="1">
        <f t="shared" si="105"/>
        <v>0</v>
      </c>
      <c r="ER107" s="1">
        <f t="shared" si="105"/>
        <v>0</v>
      </c>
      <c r="ES107" s="1">
        <f t="shared" si="105"/>
        <v>0</v>
      </c>
      <c r="ET107" s="1">
        <f t="shared" si="105"/>
        <v>0</v>
      </c>
      <c r="EU107" s="1">
        <f t="shared" si="105"/>
        <v>0</v>
      </c>
      <c r="EV107" s="1">
        <f t="shared" si="105"/>
        <v>0</v>
      </c>
      <c r="EW107" s="1">
        <f t="shared" si="105"/>
        <v>0</v>
      </c>
      <c r="EX107" s="1">
        <f t="shared" si="105"/>
        <v>0</v>
      </c>
      <c r="EY107" s="1">
        <f t="shared" si="105"/>
        <v>0</v>
      </c>
      <c r="EZ107" s="1">
        <f t="shared" si="105"/>
        <v>0</v>
      </c>
      <c r="FA107" s="1">
        <f t="shared" si="105"/>
        <v>0</v>
      </c>
      <c r="FB107" s="1">
        <f t="shared" si="105"/>
        <v>0</v>
      </c>
      <c r="FC107" s="1">
        <f t="shared" si="105"/>
        <v>0</v>
      </c>
      <c r="FD107" s="1">
        <f t="shared" si="105"/>
        <v>0</v>
      </c>
      <c r="FE107" s="1">
        <f t="shared" si="105"/>
        <v>0</v>
      </c>
      <c r="FF107" s="1">
        <f t="shared" si="105"/>
        <v>0</v>
      </c>
      <c r="FG107" s="1">
        <f t="shared" si="105"/>
        <v>0</v>
      </c>
      <c r="FH107" s="1">
        <f t="shared" si="105"/>
        <v>0</v>
      </c>
      <c r="FI107" s="1">
        <f t="shared" si="105"/>
        <v>0</v>
      </c>
      <c r="FJ107" s="1">
        <f t="shared" si="105"/>
        <v>0</v>
      </c>
      <c r="FK107" s="1">
        <f t="shared" si="105"/>
        <v>0</v>
      </c>
      <c r="FL107" s="1">
        <f t="shared" si="105"/>
        <v>0</v>
      </c>
      <c r="FM107" s="1">
        <f t="shared" si="105"/>
        <v>0</v>
      </c>
      <c r="FN107" s="1">
        <f t="shared" si="105"/>
        <v>0</v>
      </c>
      <c r="FO107" s="1">
        <f t="shared" si="105"/>
        <v>0</v>
      </c>
      <c r="FP107" s="1">
        <f t="shared" si="105"/>
        <v>0</v>
      </c>
      <c r="FQ107" s="1">
        <f t="shared" si="105"/>
        <v>0</v>
      </c>
      <c r="FR107" s="1">
        <f t="shared" si="105"/>
        <v>0</v>
      </c>
      <c r="FS107" s="1">
        <f t="shared" si="105"/>
        <v>0</v>
      </c>
      <c r="FT107" s="1">
        <f t="shared" si="105"/>
        <v>0</v>
      </c>
      <c r="FU107" s="1">
        <f t="shared" si="105"/>
        <v>0</v>
      </c>
      <c r="FV107" s="1">
        <f t="shared" si="105"/>
        <v>0</v>
      </c>
      <c r="FW107" s="1">
        <f t="shared" si="105"/>
        <v>0</v>
      </c>
      <c r="FX107" s="1">
        <f t="shared" si="105"/>
        <v>0</v>
      </c>
      <c r="FY107" s="1">
        <f t="shared" si="105"/>
        <v>0</v>
      </c>
      <c r="FZ107" s="1">
        <f t="shared" si="105"/>
        <v>0</v>
      </c>
      <c r="GA107" s="1">
        <f t="shared" si="105"/>
        <v>0</v>
      </c>
      <c r="GB107" s="1">
        <f t="shared" si="105"/>
        <v>0</v>
      </c>
      <c r="GC107" s="1">
        <f t="shared" si="105"/>
        <v>0</v>
      </c>
      <c r="GD107" s="1">
        <f t="shared" si="105"/>
        <v>0</v>
      </c>
      <c r="GE107" s="1">
        <f t="shared" si="105"/>
        <v>0</v>
      </c>
      <c r="GF107" s="1">
        <f t="shared" si="105"/>
        <v>0</v>
      </c>
      <c r="GG107" s="1">
        <f t="shared" si="105"/>
        <v>0</v>
      </c>
      <c r="GH107" s="1">
        <f t="shared" si="105"/>
        <v>0</v>
      </c>
      <c r="GI107" s="1">
        <f t="shared" si="105"/>
        <v>0</v>
      </c>
      <c r="GJ107" s="1">
        <f t="shared" si="105"/>
        <v>0</v>
      </c>
      <c r="GK107" s="1">
        <f t="shared" si="105"/>
        <v>0</v>
      </c>
      <c r="GL107" s="1">
        <f t="shared" si="105"/>
        <v>0</v>
      </c>
      <c r="GM107" s="1">
        <f t="shared" si="103"/>
        <v>0</v>
      </c>
      <c r="GN107" s="1">
        <f t="shared" si="103"/>
        <v>0</v>
      </c>
      <c r="GO107" s="1">
        <f t="shared" si="103"/>
        <v>0</v>
      </c>
      <c r="GP107" s="1">
        <f t="shared" si="103"/>
        <v>0</v>
      </c>
      <c r="GQ107" s="1">
        <f t="shared" si="103"/>
        <v>0</v>
      </c>
      <c r="GR107" s="1">
        <f t="shared" si="103"/>
        <v>0</v>
      </c>
      <c r="GS107" s="1">
        <f t="shared" si="103"/>
        <v>0</v>
      </c>
      <c r="GT107" s="1">
        <f t="shared" si="103"/>
        <v>0</v>
      </c>
      <c r="GU107" s="1">
        <f t="shared" si="103"/>
        <v>0</v>
      </c>
      <c r="GV107" s="1">
        <f t="shared" si="103"/>
        <v>0</v>
      </c>
      <c r="GW107" s="1">
        <f t="shared" si="103"/>
        <v>0</v>
      </c>
      <c r="GX107" s="1">
        <f t="shared" si="103"/>
        <v>0</v>
      </c>
      <c r="GY107" s="1">
        <f>IF(INDEX('W2. Regional GDP data'!$E$8:$L$211,MATCH($A107,'W2. Regional GDP data'!$B$8:$B$211,0),MATCH(GY$7,'W2. Regional GDP data'!$E$7:$L$7,0))=GY$8,1,0)</f>
        <v>0</v>
      </c>
      <c r="GZ107" s="1">
        <f>IF(INDEX('W2. Regional GDP data'!$E$8:$L$211,MATCH($A107,'W2. Regional GDP data'!$B$8:$B$211,0),MATCH(GZ$7,'W2. Regional GDP data'!$E$7:$L$7,0))=GZ$8,1,0)</f>
        <v>0</v>
      </c>
      <c r="HA107" s="1">
        <f>IF(INDEX('W2. Regional GDP data'!$E$8:$L$211,MATCH($A107,'W2. Regional GDP data'!$B$8:$B$211,0),MATCH(HA$7,'W2. Regional GDP data'!$E$7:$L$7,0))=HA$8,1,0)</f>
        <v>0</v>
      </c>
      <c r="HB107" s="1">
        <f>IF(INDEX('W2. Regional GDP data'!$E$8:$L$211,MATCH($A107,'W2. Regional GDP data'!$B$8:$B$211,0),MATCH(HB$7,'W2. Regional GDP data'!$E$7:$L$7,0))=HB$8,1,0)</f>
        <v>0</v>
      </c>
      <c r="HC107" s="1">
        <f>IF(INDEX('W2. Regional GDP data'!$E$8:$L$211,MATCH($A107,'W2. Regional GDP data'!$B$8:$B$211,0),MATCH(HC$7,'W2. Regional GDP data'!$E$7:$L$7,0))=HC$8,1,0)</f>
        <v>0</v>
      </c>
      <c r="HD107" s="1">
        <f>IF(INDEX('W2. Regional GDP data'!$E$8:$L$211,MATCH($A107,'W2. Regional GDP data'!$B$8:$B$211,0),MATCH(HD$7,'W2. Regional GDP data'!$E$7:$L$7,0))=HD$8,1,0)</f>
        <v>0</v>
      </c>
      <c r="HE107" s="1">
        <f>IF(INDEX('W2. Regional GDP data'!$E$8:$L$211,MATCH($A107,'W2. Regional GDP data'!$B$8:$B$211,0),MATCH(HE$7,'W2. Regional GDP data'!$E$7:$L$7,0))=HE$8,1,0)</f>
        <v>0</v>
      </c>
      <c r="HF107" s="1">
        <f>IF(INDEX('W2. Regional GDP data'!$E$8:$L$211,MATCH($A107,'W2. Regional GDP data'!$B$8:$B$211,0),MATCH(HF$7,'W2. Regional GDP data'!$E$7:$L$7,0))=HF$8,1,0)</f>
        <v>0</v>
      </c>
      <c r="HG107" s="1">
        <f>IF(INDEX('W2. Regional GDP data'!$E$8:$L$211,MATCH($A107,'W2. Regional GDP data'!$B$8:$B$211,0),MATCH(HG$7,'W2. Regional GDP data'!$E$7:$L$7,0))=HG$8,1,0)</f>
        <v>0</v>
      </c>
      <c r="HH107" s="1">
        <f>IF(INDEX('W2. Regional GDP data'!$E$8:$L$211,MATCH($A107,'W2. Regional GDP data'!$B$8:$B$211,0),MATCH(HH$7,'W2. Regional GDP data'!$E$7:$L$7,0))=HH$8,1,0)</f>
        <v>0</v>
      </c>
      <c r="HI107" s="1">
        <f>IF(INDEX('W2. Regional GDP data'!$E$8:$L$211,MATCH($A107,'W2. Regional GDP data'!$B$8:$B$211,0),MATCH(HI$7,'W2. Regional GDP data'!$E$7:$L$7,0))=HI$8,1,0)</f>
        <v>0</v>
      </c>
      <c r="HJ107" s="1">
        <f>IF(INDEX('W2. Regional GDP data'!$E$8:$L$211,MATCH($A107,'W2. Regional GDP data'!$B$8:$B$211,0),MATCH(HJ$7,'W2. Regional GDP data'!$E$7:$L$7,0))=HJ$8,1,0)</f>
        <v>1</v>
      </c>
      <c r="HK107" s="1">
        <f>IF(INDEX('W2. Regional GDP data'!$E$8:$L$211,MATCH($A107,'W2. Regional GDP data'!$B$8:$B$211,0),MATCH(HK$7,'W2. Regional GDP data'!$E$7:$L$7,0))=HK$8,1,0)</f>
        <v>0</v>
      </c>
      <c r="HL107" s="1">
        <f>IF(INDEX('W2. Regional GDP data'!$E$8:$L$211,MATCH($A107,'W2. Regional GDP data'!$B$8:$B$211,0),MATCH(HL$7,'W2. Regional GDP data'!$E$7:$L$7,0))=HL$8,1,0)</f>
        <v>0</v>
      </c>
      <c r="HM107" s="1">
        <f>IF(INDEX('W2. Regional GDP data'!$E$8:$L$211,MATCH($A107,'W2. Regional GDP data'!$B$8:$B$211,0),MATCH(HM$7,'W2. Regional GDP data'!$E$7:$L$7,0))=HM$8,1,0)</f>
        <v>0</v>
      </c>
      <c r="HN107" s="1">
        <f>IF(INDEX('W2. Regional GDP data'!$E$8:$L$211,MATCH($A107,'W2. Regional GDP data'!$B$8:$B$211,0),MATCH(HN$7,'W2. Regional GDP data'!$E$7:$L$7,0))=HN$8,1,0)</f>
        <v>0</v>
      </c>
      <c r="HO107" s="1">
        <f>IF(INDEX('W2. Regional GDP data'!$E$8:$L$211,MATCH($A107,'W2. Regional GDP data'!$B$8:$B$211,0),MATCH(HO$7,'W2. Regional GDP data'!$E$7:$L$7,0))=HO$8,1,0)</f>
        <v>0</v>
      </c>
      <c r="HP107" s="1">
        <f>IF(INDEX('W2. Regional GDP data'!$E$8:$L$211,MATCH($A107,'W2. Regional GDP data'!$B$8:$B$211,0),MATCH(HP$7,'W2. Regional GDP data'!$E$7:$L$7,0))=HP$8,1,0)</f>
        <v>0</v>
      </c>
      <c r="HQ107" s="1">
        <f>IF(INDEX('W2. Regional GDP data'!$E$8:$L$211,MATCH($A107,'W2. Regional GDP data'!$B$8:$B$211,0),MATCH(HQ$7,'W2. Regional GDP data'!$E$7:$L$7,0))=HQ$8,1,0)</f>
        <v>0</v>
      </c>
      <c r="HR107" s="1">
        <f>IF(INDEX('W2. Regional GDP data'!$E$8:$L$211,MATCH($A107,'W2. Regional GDP data'!$B$8:$B$211,0),MATCH(HR$7,'W2. Regional GDP data'!$E$7:$L$7,0))=HR$8,1,0)</f>
        <v>0</v>
      </c>
      <c r="HS107" s="1">
        <f>IF(INDEX('W2. Regional GDP data'!$E$8:$L$211,MATCH($A107,'W2. Regional GDP data'!$B$8:$B$211,0),MATCH(HS$7,'W2. Regional GDP data'!$E$7:$L$7,0))=HS$8,1,0)</f>
        <v>0</v>
      </c>
      <c r="HT107" s="1">
        <f>IF(INDEX('W2. Regional GDP data'!$E$8:$L$211,MATCH($A107,'W2. Regional GDP data'!$B$8:$B$211,0),MATCH(HT$7,'W2. Regional GDP data'!$E$7:$L$7,0))=HT$8,1,0)</f>
        <v>0</v>
      </c>
      <c r="HU107" s="1">
        <f>IF(INDEX('W2. Regional GDP data'!$E$8:$L$211,MATCH($A107,'W2. Regional GDP data'!$B$8:$B$211,0),MATCH(HU$7,'W2. Regional GDP data'!$E$7:$L$7,0))=HU$8,1,0)</f>
        <v>0</v>
      </c>
      <c r="HV107" s="1">
        <f>IF(INDEX('W2. Regional GDP data'!$E$8:$L$211,MATCH($A107,'W2. Regional GDP data'!$B$8:$B$211,0),MATCH(HV$7,'W2. Regional GDP data'!$E$7:$L$7,0))=HV$8,1,0)</f>
        <v>0</v>
      </c>
      <c r="HW107" s="1">
        <f>IF(INDEX('W2. Regional GDP data'!$E$8:$L$211,MATCH($A107,'W2. Regional GDP data'!$B$8:$B$211,0),MATCH(HW$7,'W2. Regional GDP data'!$E$7:$L$7,0))=HW$8,1,0)</f>
        <v>0</v>
      </c>
      <c r="HX107" s="1">
        <f>IF(INDEX('W2. Regional GDP data'!$E$8:$L$211,MATCH($A107,'W2. Regional GDP data'!$B$8:$B$211,0),MATCH(HX$7,'W2. Regional GDP data'!$E$7:$L$7,0))=HX$8,1,0)</f>
        <v>1</v>
      </c>
      <c r="HY107" s="1">
        <f>IF(INDEX('W2. Regional GDP data'!$E$8:$L$211,MATCH($A107,'W2. Regional GDP data'!$B$8:$B$211,0),MATCH(HY$7,'W2. Regional GDP data'!$E$7:$L$7,0))=HY$8,1,0)</f>
        <v>0</v>
      </c>
      <c r="HZ107" s="1">
        <f>IF(INDEX('W2. Regional GDP data'!$E$8:$L$211,MATCH($A107,'W2. Regional GDP data'!$B$8:$B$211,0),MATCH(HZ$7,'W2. Regional GDP data'!$E$7:$L$7,0))=HZ$8,1,0)</f>
        <v>0</v>
      </c>
      <c r="IA107" s="1">
        <f>IF(INDEX('W2. Regional GDP data'!$E$8:$L$211,MATCH($A107,'W2. Regional GDP data'!$B$8:$B$211,0),MATCH(IA$7,'W2. Regional GDP data'!$E$7:$L$7,0))=IA$8,1,0)</f>
        <v>0</v>
      </c>
      <c r="IB107" s="1">
        <f>IF(INDEX('W2. Regional GDP data'!$E$8:$L$211,MATCH($A107,'W2. Regional GDP data'!$B$8:$B$211,0),MATCH(IB$7,'W2. Regional GDP data'!$E$7:$L$7,0))=IB$8,1,0)</f>
        <v>0</v>
      </c>
      <c r="IC107" s="1">
        <v>1</v>
      </c>
    </row>
    <row r="108" spans="1:237">
      <c r="A108" s="1" t="s">
        <v>483</v>
      </c>
      <c r="B108" s="1" t="s">
        <v>592</v>
      </c>
      <c r="C108" s="1">
        <f t="shared" si="68"/>
        <v>0</v>
      </c>
      <c r="D108" s="1">
        <f t="shared" si="104"/>
        <v>0</v>
      </c>
      <c r="E108" s="1">
        <f t="shared" si="104"/>
        <v>0</v>
      </c>
      <c r="F108" s="1">
        <f t="shared" si="104"/>
        <v>0</v>
      </c>
      <c r="G108" s="1">
        <f t="shared" si="104"/>
        <v>0</v>
      </c>
      <c r="H108" s="1">
        <f t="shared" si="104"/>
        <v>0</v>
      </c>
      <c r="I108" s="1">
        <f t="shared" si="104"/>
        <v>0</v>
      </c>
      <c r="J108" s="1">
        <f t="shared" si="104"/>
        <v>0</v>
      </c>
      <c r="K108" s="1">
        <f t="shared" si="104"/>
        <v>0</v>
      </c>
      <c r="L108" s="1">
        <f t="shared" si="104"/>
        <v>0</v>
      </c>
      <c r="M108" s="1">
        <f t="shared" si="104"/>
        <v>0</v>
      </c>
      <c r="N108" s="1">
        <f t="shared" si="104"/>
        <v>0</v>
      </c>
      <c r="O108" s="1">
        <f t="shared" si="104"/>
        <v>0</v>
      </c>
      <c r="P108" s="1">
        <f t="shared" si="104"/>
        <v>0</v>
      </c>
      <c r="Q108" s="1">
        <f t="shared" si="104"/>
        <v>0</v>
      </c>
      <c r="R108" s="1">
        <f t="shared" si="104"/>
        <v>0</v>
      </c>
      <c r="S108" s="1">
        <f t="shared" si="104"/>
        <v>0</v>
      </c>
      <c r="T108" s="1">
        <f t="shared" si="104"/>
        <v>0</v>
      </c>
      <c r="U108" s="1">
        <f t="shared" si="104"/>
        <v>0</v>
      </c>
      <c r="V108" s="1">
        <f t="shared" si="104"/>
        <v>0</v>
      </c>
      <c r="W108" s="1">
        <f t="shared" si="104"/>
        <v>0</v>
      </c>
      <c r="X108" s="1">
        <f t="shared" si="104"/>
        <v>0</v>
      </c>
      <c r="Y108" s="1">
        <f t="shared" si="104"/>
        <v>0</v>
      </c>
      <c r="Z108" s="1">
        <f t="shared" si="104"/>
        <v>0</v>
      </c>
      <c r="AA108" s="1">
        <f t="shared" si="104"/>
        <v>0</v>
      </c>
      <c r="AB108" s="1">
        <f t="shared" si="104"/>
        <v>0</v>
      </c>
      <c r="AC108" s="1">
        <f t="shared" si="104"/>
        <v>0</v>
      </c>
      <c r="AD108" s="1">
        <f t="shared" si="104"/>
        <v>0</v>
      </c>
      <c r="AE108" s="1">
        <f t="shared" si="104"/>
        <v>0</v>
      </c>
      <c r="AF108" s="1">
        <f t="shared" si="104"/>
        <v>0</v>
      </c>
      <c r="AG108" s="1">
        <f t="shared" si="104"/>
        <v>0</v>
      </c>
      <c r="AH108" s="1">
        <f t="shared" si="104"/>
        <v>0</v>
      </c>
      <c r="AI108" s="1">
        <f t="shared" si="104"/>
        <v>0</v>
      </c>
      <c r="AJ108" s="1">
        <f t="shared" si="104"/>
        <v>0</v>
      </c>
      <c r="AK108" s="1">
        <f t="shared" si="104"/>
        <v>0</v>
      </c>
      <c r="AL108" s="1">
        <f t="shared" si="104"/>
        <v>0</v>
      </c>
      <c r="AM108" s="1">
        <f t="shared" si="104"/>
        <v>0</v>
      </c>
      <c r="AN108" s="1">
        <f t="shared" si="104"/>
        <v>0</v>
      </c>
      <c r="AO108" s="1">
        <f t="shared" si="104"/>
        <v>0</v>
      </c>
      <c r="AP108" s="1">
        <f t="shared" si="104"/>
        <v>0</v>
      </c>
      <c r="AQ108" s="1">
        <f t="shared" si="104"/>
        <v>0</v>
      </c>
      <c r="AR108" s="1">
        <f t="shared" si="104"/>
        <v>0</v>
      </c>
      <c r="AS108" s="1">
        <f t="shared" si="104"/>
        <v>0</v>
      </c>
      <c r="AT108" s="1">
        <f t="shared" si="104"/>
        <v>0</v>
      </c>
      <c r="AU108" s="1">
        <f t="shared" si="104"/>
        <v>0</v>
      </c>
      <c r="AV108" s="1">
        <f t="shared" si="104"/>
        <v>0</v>
      </c>
      <c r="AW108" s="1">
        <f t="shared" si="104"/>
        <v>0</v>
      </c>
      <c r="AX108" s="1">
        <f t="shared" si="104"/>
        <v>0</v>
      </c>
      <c r="AY108" s="1">
        <f t="shared" si="104"/>
        <v>0</v>
      </c>
      <c r="AZ108" s="1">
        <f t="shared" si="104"/>
        <v>0</v>
      </c>
      <c r="BA108" s="1">
        <f t="shared" si="104"/>
        <v>0</v>
      </c>
      <c r="BB108" s="1">
        <f t="shared" si="104"/>
        <v>0</v>
      </c>
      <c r="BC108" s="1">
        <f t="shared" si="104"/>
        <v>0</v>
      </c>
      <c r="BD108" s="1">
        <f t="shared" si="104"/>
        <v>0</v>
      </c>
      <c r="BE108" s="1">
        <f t="shared" si="104"/>
        <v>0</v>
      </c>
      <c r="BF108" s="1">
        <f t="shared" si="104"/>
        <v>0</v>
      </c>
      <c r="BG108" s="1">
        <f t="shared" si="104"/>
        <v>0</v>
      </c>
      <c r="BH108" s="1">
        <f t="shared" si="104"/>
        <v>0</v>
      </c>
      <c r="BI108" s="1">
        <f t="shared" si="104"/>
        <v>0</v>
      </c>
      <c r="BJ108" s="1">
        <f t="shared" si="104"/>
        <v>0</v>
      </c>
      <c r="BK108" s="1">
        <f t="shared" si="104"/>
        <v>0</v>
      </c>
      <c r="BL108" s="1">
        <f t="shared" si="104"/>
        <v>0</v>
      </c>
      <c r="BM108" s="1">
        <f t="shared" si="104"/>
        <v>0</v>
      </c>
      <c r="BN108" s="1">
        <f t="shared" si="104"/>
        <v>0</v>
      </c>
      <c r="BO108" s="1">
        <f t="shared" si="104"/>
        <v>0</v>
      </c>
      <c r="BP108" s="1">
        <f t="shared" si="102"/>
        <v>0</v>
      </c>
      <c r="BQ108" s="1">
        <f t="shared" si="102"/>
        <v>0</v>
      </c>
      <c r="BR108" s="1">
        <f t="shared" si="102"/>
        <v>0</v>
      </c>
      <c r="BS108" s="1">
        <f t="shared" si="102"/>
        <v>0</v>
      </c>
      <c r="BT108" s="1">
        <f t="shared" si="102"/>
        <v>0</v>
      </c>
      <c r="BU108" s="1">
        <f t="shared" si="102"/>
        <v>0</v>
      </c>
      <c r="BV108" s="1">
        <f t="shared" si="102"/>
        <v>0</v>
      </c>
      <c r="BW108" s="1">
        <f t="shared" si="102"/>
        <v>0</v>
      </c>
      <c r="BX108" s="1">
        <f t="shared" si="102"/>
        <v>0</v>
      </c>
      <c r="BY108" s="1">
        <f t="shared" si="102"/>
        <v>0</v>
      </c>
      <c r="BZ108" s="1">
        <f t="shared" si="102"/>
        <v>0</v>
      </c>
      <c r="CA108" s="1">
        <f t="shared" si="102"/>
        <v>0</v>
      </c>
      <c r="CB108" s="1">
        <f t="shared" si="102"/>
        <v>0</v>
      </c>
      <c r="CC108" s="1">
        <f t="shared" si="102"/>
        <v>0</v>
      </c>
      <c r="CD108" s="1">
        <f t="shared" si="102"/>
        <v>0</v>
      </c>
      <c r="CE108" s="1">
        <f t="shared" si="102"/>
        <v>0</v>
      </c>
      <c r="CF108" s="1">
        <f t="shared" si="102"/>
        <v>0</v>
      </c>
      <c r="CG108" s="1">
        <f t="shared" si="102"/>
        <v>0</v>
      </c>
      <c r="CH108" s="1">
        <f t="shared" si="102"/>
        <v>0</v>
      </c>
      <c r="CI108" s="1">
        <f t="shared" si="102"/>
        <v>0</v>
      </c>
      <c r="CJ108" s="1">
        <f t="shared" si="102"/>
        <v>0</v>
      </c>
      <c r="CK108" s="1">
        <f t="shared" si="102"/>
        <v>0</v>
      </c>
      <c r="CL108" s="1">
        <f t="shared" si="102"/>
        <v>0</v>
      </c>
      <c r="CM108" s="1">
        <f t="shared" si="102"/>
        <v>0</v>
      </c>
      <c r="CN108" s="1">
        <f t="shared" si="102"/>
        <v>0</v>
      </c>
      <c r="CO108" s="1">
        <f t="shared" si="102"/>
        <v>0</v>
      </c>
      <c r="CP108" s="1">
        <f t="shared" si="102"/>
        <v>0</v>
      </c>
      <c r="CQ108" s="1">
        <f t="shared" si="102"/>
        <v>0</v>
      </c>
      <c r="CR108" s="1">
        <f t="shared" si="102"/>
        <v>0</v>
      </c>
      <c r="CS108" s="1">
        <f t="shared" si="102"/>
        <v>0</v>
      </c>
      <c r="CT108" s="1">
        <f t="shared" si="102"/>
        <v>0</v>
      </c>
      <c r="CU108" s="1">
        <f t="shared" si="102"/>
        <v>0</v>
      </c>
      <c r="CV108" s="1">
        <f t="shared" si="102"/>
        <v>0</v>
      </c>
      <c r="CW108" s="1">
        <f t="shared" si="102"/>
        <v>0</v>
      </c>
      <c r="CX108" s="1">
        <f t="shared" si="102"/>
        <v>1</v>
      </c>
      <c r="CY108" s="1">
        <f t="shared" si="102"/>
        <v>0</v>
      </c>
      <c r="CZ108" s="1">
        <f t="shared" si="102"/>
        <v>0</v>
      </c>
      <c r="DA108" s="1">
        <f t="shared" si="102"/>
        <v>0</v>
      </c>
      <c r="DB108" s="1">
        <f t="shared" si="102"/>
        <v>0</v>
      </c>
      <c r="DC108" s="1">
        <f t="shared" si="102"/>
        <v>0</v>
      </c>
      <c r="DD108" s="1">
        <f t="shared" si="102"/>
        <v>0</v>
      </c>
      <c r="DE108" s="1">
        <f t="shared" si="102"/>
        <v>0</v>
      </c>
      <c r="DF108" s="1">
        <f t="shared" si="102"/>
        <v>0</v>
      </c>
      <c r="DG108" s="1">
        <f t="shared" si="102"/>
        <v>0</v>
      </c>
      <c r="DH108" s="1">
        <f t="shared" si="102"/>
        <v>0</v>
      </c>
      <c r="DI108" s="1">
        <f t="shared" si="102"/>
        <v>0</v>
      </c>
      <c r="DJ108" s="1">
        <f t="shared" si="102"/>
        <v>0</v>
      </c>
      <c r="DK108" s="1">
        <f t="shared" si="102"/>
        <v>0</v>
      </c>
      <c r="DL108" s="1">
        <f t="shared" si="102"/>
        <v>0</v>
      </c>
      <c r="DM108" s="1">
        <f t="shared" si="102"/>
        <v>0</v>
      </c>
      <c r="DN108" s="1">
        <f t="shared" si="102"/>
        <v>0</v>
      </c>
      <c r="DO108" s="1">
        <f t="shared" si="102"/>
        <v>0</v>
      </c>
      <c r="DP108" s="1">
        <f t="shared" si="102"/>
        <v>0</v>
      </c>
      <c r="DQ108" s="1">
        <f t="shared" si="102"/>
        <v>0</v>
      </c>
      <c r="DR108" s="1">
        <f t="shared" si="102"/>
        <v>0</v>
      </c>
      <c r="DS108" s="1">
        <f t="shared" si="102"/>
        <v>0</v>
      </c>
      <c r="DT108" s="1">
        <f t="shared" si="102"/>
        <v>0</v>
      </c>
      <c r="DU108" s="1">
        <f t="shared" si="102"/>
        <v>0</v>
      </c>
      <c r="DV108" s="1">
        <f t="shared" si="102"/>
        <v>0</v>
      </c>
      <c r="DW108" s="1">
        <f t="shared" si="102"/>
        <v>0</v>
      </c>
      <c r="DX108" s="1">
        <f t="shared" si="102"/>
        <v>0</v>
      </c>
      <c r="DY108" s="1">
        <f t="shared" si="102"/>
        <v>0</v>
      </c>
      <c r="DZ108" s="1">
        <f t="shared" si="102"/>
        <v>0</v>
      </c>
      <c r="EA108" s="1">
        <f t="shared" si="105"/>
        <v>0</v>
      </c>
      <c r="EB108" s="1">
        <f t="shared" si="105"/>
        <v>0</v>
      </c>
      <c r="EC108" s="1">
        <f t="shared" si="105"/>
        <v>0</v>
      </c>
      <c r="ED108" s="1">
        <f t="shared" si="105"/>
        <v>0</v>
      </c>
      <c r="EE108" s="1">
        <f t="shared" si="105"/>
        <v>0</v>
      </c>
      <c r="EF108" s="1">
        <f t="shared" si="105"/>
        <v>0</v>
      </c>
      <c r="EG108" s="1">
        <f t="shared" si="105"/>
        <v>0</v>
      </c>
      <c r="EH108" s="1">
        <f t="shared" si="105"/>
        <v>0</v>
      </c>
      <c r="EI108" s="1">
        <f t="shared" si="105"/>
        <v>0</v>
      </c>
      <c r="EJ108" s="1">
        <f t="shared" si="105"/>
        <v>0</v>
      </c>
      <c r="EK108" s="1">
        <f t="shared" si="105"/>
        <v>0</v>
      </c>
      <c r="EL108" s="1">
        <f t="shared" si="105"/>
        <v>0</v>
      </c>
      <c r="EM108" s="1">
        <f t="shared" si="105"/>
        <v>0</v>
      </c>
      <c r="EN108" s="1">
        <f t="shared" si="105"/>
        <v>0</v>
      </c>
      <c r="EO108" s="1">
        <f t="shared" si="105"/>
        <v>0</v>
      </c>
      <c r="EP108" s="1">
        <f t="shared" si="105"/>
        <v>0</v>
      </c>
      <c r="EQ108" s="1">
        <f t="shared" si="105"/>
        <v>0</v>
      </c>
      <c r="ER108" s="1">
        <f t="shared" si="105"/>
        <v>0</v>
      </c>
      <c r="ES108" s="1">
        <f t="shared" si="105"/>
        <v>0</v>
      </c>
      <c r="ET108" s="1">
        <f t="shared" si="105"/>
        <v>0</v>
      </c>
      <c r="EU108" s="1">
        <f t="shared" si="105"/>
        <v>0</v>
      </c>
      <c r="EV108" s="1">
        <f t="shared" si="105"/>
        <v>0</v>
      </c>
      <c r="EW108" s="1">
        <f t="shared" si="105"/>
        <v>0</v>
      </c>
      <c r="EX108" s="1">
        <f t="shared" si="105"/>
        <v>0</v>
      </c>
      <c r="EY108" s="1">
        <f t="shared" si="105"/>
        <v>0</v>
      </c>
      <c r="EZ108" s="1">
        <f t="shared" si="105"/>
        <v>0</v>
      </c>
      <c r="FA108" s="1">
        <f t="shared" si="105"/>
        <v>0</v>
      </c>
      <c r="FB108" s="1">
        <f t="shared" si="105"/>
        <v>0</v>
      </c>
      <c r="FC108" s="1">
        <f t="shared" si="105"/>
        <v>0</v>
      </c>
      <c r="FD108" s="1">
        <f t="shared" si="105"/>
        <v>0</v>
      </c>
      <c r="FE108" s="1">
        <f t="shared" si="105"/>
        <v>0</v>
      </c>
      <c r="FF108" s="1">
        <f t="shared" si="105"/>
        <v>0</v>
      </c>
      <c r="FG108" s="1">
        <f t="shared" si="105"/>
        <v>0</v>
      </c>
      <c r="FH108" s="1">
        <f t="shared" si="105"/>
        <v>0</v>
      </c>
      <c r="FI108" s="1">
        <f t="shared" si="105"/>
        <v>0</v>
      </c>
      <c r="FJ108" s="1">
        <f t="shared" si="105"/>
        <v>0</v>
      </c>
      <c r="FK108" s="1">
        <f t="shared" si="105"/>
        <v>0</v>
      </c>
      <c r="FL108" s="1">
        <f t="shared" si="105"/>
        <v>0</v>
      </c>
      <c r="FM108" s="1">
        <f t="shared" si="105"/>
        <v>0</v>
      </c>
      <c r="FN108" s="1">
        <f t="shared" si="105"/>
        <v>0</v>
      </c>
      <c r="FO108" s="1">
        <f t="shared" si="105"/>
        <v>0</v>
      </c>
      <c r="FP108" s="1">
        <f t="shared" si="105"/>
        <v>0</v>
      </c>
      <c r="FQ108" s="1">
        <f t="shared" si="105"/>
        <v>0</v>
      </c>
      <c r="FR108" s="1">
        <f t="shared" si="105"/>
        <v>0</v>
      </c>
      <c r="FS108" s="1">
        <f t="shared" si="105"/>
        <v>0</v>
      </c>
      <c r="FT108" s="1">
        <f t="shared" si="105"/>
        <v>0</v>
      </c>
      <c r="FU108" s="1">
        <f t="shared" si="105"/>
        <v>0</v>
      </c>
      <c r="FV108" s="1">
        <f t="shared" si="105"/>
        <v>0</v>
      </c>
      <c r="FW108" s="1">
        <f t="shared" si="105"/>
        <v>0</v>
      </c>
      <c r="FX108" s="1">
        <f t="shared" si="105"/>
        <v>0</v>
      </c>
      <c r="FY108" s="1">
        <f t="shared" si="105"/>
        <v>0</v>
      </c>
      <c r="FZ108" s="1">
        <f t="shared" si="105"/>
        <v>0</v>
      </c>
      <c r="GA108" s="1">
        <f t="shared" si="105"/>
        <v>0</v>
      </c>
      <c r="GB108" s="1">
        <f t="shared" si="105"/>
        <v>0</v>
      </c>
      <c r="GC108" s="1">
        <f t="shared" si="105"/>
        <v>0</v>
      </c>
      <c r="GD108" s="1">
        <f t="shared" si="105"/>
        <v>0</v>
      </c>
      <c r="GE108" s="1">
        <f t="shared" si="105"/>
        <v>0</v>
      </c>
      <c r="GF108" s="1">
        <f t="shared" si="105"/>
        <v>0</v>
      </c>
      <c r="GG108" s="1">
        <f t="shared" si="105"/>
        <v>0</v>
      </c>
      <c r="GH108" s="1">
        <f t="shared" si="105"/>
        <v>0</v>
      </c>
      <c r="GI108" s="1">
        <f t="shared" si="105"/>
        <v>0</v>
      </c>
      <c r="GJ108" s="1">
        <f t="shared" si="105"/>
        <v>0</v>
      </c>
      <c r="GK108" s="1">
        <f t="shared" si="105"/>
        <v>0</v>
      </c>
      <c r="GL108" s="1">
        <f t="shared" si="105"/>
        <v>0</v>
      </c>
      <c r="GM108" s="1">
        <f t="shared" si="103"/>
        <v>0</v>
      </c>
      <c r="GN108" s="1">
        <f t="shared" si="103"/>
        <v>0</v>
      </c>
      <c r="GO108" s="1">
        <f t="shared" si="103"/>
        <v>0</v>
      </c>
      <c r="GP108" s="1">
        <f t="shared" si="103"/>
        <v>0</v>
      </c>
      <c r="GQ108" s="1">
        <f t="shared" si="103"/>
        <v>0</v>
      </c>
      <c r="GR108" s="1">
        <f t="shared" si="103"/>
        <v>0</v>
      </c>
      <c r="GS108" s="1">
        <f t="shared" si="103"/>
        <v>0</v>
      </c>
      <c r="GT108" s="1">
        <f t="shared" si="103"/>
        <v>0</v>
      </c>
      <c r="GU108" s="1">
        <f t="shared" si="103"/>
        <v>0</v>
      </c>
      <c r="GV108" s="1">
        <f t="shared" si="103"/>
        <v>0</v>
      </c>
      <c r="GW108" s="1">
        <f t="shared" si="103"/>
        <v>0</v>
      </c>
      <c r="GX108" s="1">
        <f t="shared" si="103"/>
        <v>0</v>
      </c>
      <c r="GY108" s="1">
        <f>IF(INDEX('W2. Regional GDP data'!$E$8:$L$211,MATCH($A108,'W2. Regional GDP data'!$B$8:$B$211,0),MATCH(GY$7,'W2. Regional GDP data'!$E$7:$L$7,0))=GY$8,1,0)</f>
        <v>0</v>
      </c>
      <c r="GZ108" s="1">
        <f>IF(INDEX('W2. Regional GDP data'!$E$8:$L$211,MATCH($A108,'W2. Regional GDP data'!$B$8:$B$211,0),MATCH(GZ$7,'W2. Regional GDP data'!$E$7:$L$7,0))=GZ$8,1,0)</f>
        <v>0</v>
      </c>
      <c r="HA108" s="1">
        <f>IF(INDEX('W2. Regional GDP data'!$E$8:$L$211,MATCH($A108,'W2. Regional GDP data'!$B$8:$B$211,0),MATCH(HA$7,'W2. Regional GDP data'!$E$7:$L$7,0))=HA$8,1,0)</f>
        <v>0</v>
      </c>
      <c r="HB108" s="1">
        <f>IF(INDEX('W2. Regional GDP data'!$E$8:$L$211,MATCH($A108,'W2. Regional GDP data'!$B$8:$B$211,0),MATCH(HB$7,'W2. Regional GDP data'!$E$7:$L$7,0))=HB$8,1,0)</f>
        <v>0</v>
      </c>
      <c r="HC108" s="1">
        <f>IF(INDEX('W2. Regional GDP data'!$E$8:$L$211,MATCH($A108,'W2. Regional GDP data'!$B$8:$B$211,0),MATCH(HC$7,'W2. Regional GDP data'!$E$7:$L$7,0))=HC$8,1,0)</f>
        <v>0</v>
      </c>
      <c r="HD108" s="1">
        <f>IF(INDEX('W2. Regional GDP data'!$E$8:$L$211,MATCH($A108,'W2. Regional GDP data'!$B$8:$B$211,0),MATCH(HD$7,'W2. Regional GDP data'!$E$7:$L$7,0))=HD$8,1,0)</f>
        <v>0</v>
      </c>
      <c r="HE108" s="1">
        <f>IF(INDEX('W2. Regional GDP data'!$E$8:$L$211,MATCH($A108,'W2. Regional GDP data'!$B$8:$B$211,0),MATCH(HE$7,'W2. Regional GDP data'!$E$7:$L$7,0))=HE$8,1,0)</f>
        <v>1</v>
      </c>
      <c r="HF108" s="1">
        <f>IF(INDEX('W2. Regional GDP data'!$E$8:$L$211,MATCH($A108,'W2. Regional GDP data'!$B$8:$B$211,0),MATCH(HF$7,'W2. Regional GDP data'!$E$7:$L$7,0))=HF$8,1,0)</f>
        <v>0</v>
      </c>
      <c r="HG108" s="1">
        <f>IF(INDEX('W2. Regional GDP data'!$E$8:$L$211,MATCH($A108,'W2. Regional GDP data'!$B$8:$B$211,0),MATCH(HG$7,'W2. Regional GDP data'!$E$7:$L$7,0))=HG$8,1,0)</f>
        <v>0</v>
      </c>
      <c r="HH108" s="1">
        <f>IF(INDEX('W2. Regional GDP data'!$E$8:$L$211,MATCH($A108,'W2. Regional GDP data'!$B$8:$B$211,0),MATCH(HH$7,'W2. Regional GDP data'!$E$7:$L$7,0))=HH$8,1,0)</f>
        <v>0</v>
      </c>
      <c r="HI108" s="1">
        <f>IF(INDEX('W2. Regional GDP data'!$E$8:$L$211,MATCH($A108,'W2. Regional GDP data'!$B$8:$B$211,0),MATCH(HI$7,'W2. Regional GDP data'!$E$7:$L$7,0))=HI$8,1,0)</f>
        <v>0</v>
      </c>
      <c r="HJ108" s="1">
        <f>IF(INDEX('W2. Regional GDP data'!$E$8:$L$211,MATCH($A108,'W2. Regional GDP data'!$B$8:$B$211,0),MATCH(HJ$7,'W2. Regional GDP data'!$E$7:$L$7,0))=HJ$8,1,0)</f>
        <v>0</v>
      </c>
      <c r="HK108" s="1">
        <f>IF(INDEX('W2. Regional GDP data'!$E$8:$L$211,MATCH($A108,'W2. Regional GDP data'!$B$8:$B$211,0),MATCH(HK$7,'W2. Regional GDP data'!$E$7:$L$7,0))=HK$8,1,0)</f>
        <v>0</v>
      </c>
      <c r="HL108" s="1">
        <f>IF(INDEX('W2. Regional GDP data'!$E$8:$L$211,MATCH($A108,'W2. Regional GDP data'!$B$8:$B$211,0),MATCH(HL$7,'W2. Regional GDP data'!$E$7:$L$7,0))=HL$8,1,0)</f>
        <v>0</v>
      </c>
      <c r="HM108" s="1">
        <f>IF(INDEX('W2. Regional GDP data'!$E$8:$L$211,MATCH($A108,'W2. Regional GDP data'!$B$8:$B$211,0),MATCH(HM$7,'W2. Regional GDP data'!$E$7:$L$7,0))=HM$8,1,0)</f>
        <v>0</v>
      </c>
      <c r="HN108" s="1">
        <f>IF(INDEX('W2. Regional GDP data'!$E$8:$L$211,MATCH($A108,'W2. Regional GDP data'!$B$8:$B$211,0),MATCH(HN$7,'W2. Regional GDP data'!$E$7:$L$7,0))=HN$8,1,0)</f>
        <v>0</v>
      </c>
      <c r="HO108" s="1">
        <f>IF(INDEX('W2. Regional GDP data'!$E$8:$L$211,MATCH($A108,'W2. Regional GDP data'!$B$8:$B$211,0),MATCH(HO$7,'W2. Regional GDP data'!$E$7:$L$7,0))=HO$8,1,0)</f>
        <v>0</v>
      </c>
      <c r="HP108" s="1">
        <f>IF(INDEX('W2. Regional GDP data'!$E$8:$L$211,MATCH($A108,'W2. Regional GDP data'!$B$8:$B$211,0),MATCH(HP$7,'W2. Regional GDP data'!$E$7:$L$7,0))=HP$8,1,0)</f>
        <v>0</v>
      </c>
      <c r="HQ108" s="1">
        <f>IF(INDEX('W2. Regional GDP data'!$E$8:$L$211,MATCH($A108,'W2. Regional GDP data'!$B$8:$B$211,0),MATCH(HQ$7,'W2. Regional GDP data'!$E$7:$L$7,0))=HQ$8,1,0)</f>
        <v>0</v>
      </c>
      <c r="HR108" s="1">
        <f>IF(INDEX('W2. Regional GDP data'!$E$8:$L$211,MATCH($A108,'W2. Regional GDP data'!$B$8:$B$211,0),MATCH(HR$7,'W2. Regional GDP data'!$E$7:$L$7,0))=HR$8,1,0)</f>
        <v>0</v>
      </c>
      <c r="HS108" s="1">
        <f>IF(INDEX('W2. Regional GDP data'!$E$8:$L$211,MATCH($A108,'W2. Regional GDP data'!$B$8:$B$211,0),MATCH(HS$7,'W2. Regional GDP data'!$E$7:$L$7,0))=HS$8,1,0)</f>
        <v>0</v>
      </c>
      <c r="HT108" s="1">
        <f>IF(INDEX('W2. Regional GDP data'!$E$8:$L$211,MATCH($A108,'W2. Regional GDP data'!$B$8:$B$211,0),MATCH(HT$7,'W2. Regional GDP data'!$E$7:$L$7,0))=HT$8,1,0)</f>
        <v>0</v>
      </c>
      <c r="HU108" s="1">
        <f>IF(INDEX('W2. Regional GDP data'!$E$8:$L$211,MATCH($A108,'W2. Regional GDP data'!$B$8:$B$211,0),MATCH(HU$7,'W2. Regional GDP data'!$E$7:$L$7,0))=HU$8,1,0)</f>
        <v>0</v>
      </c>
      <c r="HV108" s="1">
        <f>IF(INDEX('W2. Regional GDP data'!$E$8:$L$211,MATCH($A108,'W2. Regional GDP data'!$B$8:$B$211,0),MATCH(HV$7,'W2. Regional GDP data'!$E$7:$L$7,0))=HV$8,1,0)</f>
        <v>0</v>
      </c>
      <c r="HW108" s="1">
        <f>IF(INDEX('W2. Regional GDP data'!$E$8:$L$211,MATCH($A108,'W2. Regional GDP data'!$B$8:$B$211,0),MATCH(HW$7,'W2. Regional GDP data'!$E$7:$L$7,0))=HW$8,1,0)</f>
        <v>0</v>
      </c>
      <c r="HX108" s="1">
        <f>IF(INDEX('W2. Regional GDP data'!$E$8:$L$211,MATCH($A108,'W2. Regional GDP data'!$B$8:$B$211,0),MATCH(HX$7,'W2. Regional GDP data'!$E$7:$L$7,0))=HX$8,1,0)</f>
        <v>1</v>
      </c>
      <c r="HY108" s="1">
        <f>IF(INDEX('W2. Regional GDP data'!$E$8:$L$211,MATCH($A108,'W2. Regional GDP data'!$B$8:$B$211,0),MATCH(HY$7,'W2. Regional GDP data'!$E$7:$L$7,0))=HY$8,1,0)</f>
        <v>0</v>
      </c>
      <c r="HZ108" s="1">
        <f>IF(INDEX('W2. Regional GDP data'!$E$8:$L$211,MATCH($A108,'W2. Regional GDP data'!$B$8:$B$211,0),MATCH(HZ$7,'W2. Regional GDP data'!$E$7:$L$7,0))=HZ$8,1,0)</f>
        <v>0</v>
      </c>
      <c r="IA108" s="1">
        <f>IF(INDEX('W2. Regional GDP data'!$E$8:$L$211,MATCH($A108,'W2. Regional GDP data'!$B$8:$B$211,0),MATCH(IA$7,'W2. Regional GDP data'!$E$7:$L$7,0))=IA$8,1,0)</f>
        <v>0</v>
      </c>
      <c r="IB108" s="1">
        <f>IF(INDEX('W2. Regional GDP data'!$E$8:$L$211,MATCH($A108,'W2. Regional GDP data'!$B$8:$B$211,0),MATCH(IB$7,'W2. Regional GDP data'!$E$7:$L$7,0))=IB$8,1,0)</f>
        <v>0</v>
      </c>
      <c r="IC108" s="1">
        <v>1</v>
      </c>
    </row>
    <row r="109" spans="1:237">
      <c r="A109" s="1" t="s">
        <v>357</v>
      </c>
      <c r="B109" s="1" t="s">
        <v>151</v>
      </c>
      <c r="C109" s="1">
        <f t="shared" si="68"/>
        <v>0</v>
      </c>
      <c r="D109" s="1">
        <f t="shared" si="104"/>
        <v>0</v>
      </c>
      <c r="E109" s="1">
        <f t="shared" si="104"/>
        <v>0</v>
      </c>
      <c r="F109" s="1">
        <f t="shared" si="104"/>
        <v>0</v>
      </c>
      <c r="G109" s="1">
        <f t="shared" si="104"/>
        <v>0</v>
      </c>
      <c r="H109" s="1">
        <f t="shared" si="104"/>
        <v>0</v>
      </c>
      <c r="I109" s="1">
        <f t="shared" si="104"/>
        <v>0</v>
      </c>
      <c r="J109" s="1">
        <f t="shared" si="104"/>
        <v>0</v>
      </c>
      <c r="K109" s="1">
        <f t="shared" si="104"/>
        <v>0</v>
      </c>
      <c r="L109" s="1">
        <f t="shared" si="104"/>
        <v>0</v>
      </c>
      <c r="M109" s="1">
        <f t="shared" si="104"/>
        <v>0</v>
      </c>
      <c r="N109" s="1">
        <f t="shared" si="104"/>
        <v>0</v>
      </c>
      <c r="O109" s="1">
        <f t="shared" si="104"/>
        <v>0</v>
      </c>
      <c r="P109" s="1">
        <f t="shared" si="104"/>
        <v>0</v>
      </c>
      <c r="Q109" s="1">
        <f t="shared" si="104"/>
        <v>0</v>
      </c>
      <c r="R109" s="1">
        <f t="shared" si="104"/>
        <v>0</v>
      </c>
      <c r="S109" s="1">
        <f t="shared" si="104"/>
        <v>0</v>
      </c>
      <c r="T109" s="1">
        <f t="shared" si="104"/>
        <v>0</v>
      </c>
      <c r="U109" s="1">
        <f t="shared" si="104"/>
        <v>0</v>
      </c>
      <c r="V109" s="1">
        <f t="shared" si="104"/>
        <v>0</v>
      </c>
      <c r="W109" s="1">
        <f t="shared" si="104"/>
        <v>0</v>
      </c>
      <c r="X109" s="1">
        <f t="shared" si="104"/>
        <v>0</v>
      </c>
      <c r="Y109" s="1">
        <f t="shared" si="104"/>
        <v>0</v>
      </c>
      <c r="Z109" s="1">
        <f t="shared" si="104"/>
        <v>0</v>
      </c>
      <c r="AA109" s="1">
        <f t="shared" si="104"/>
        <v>0</v>
      </c>
      <c r="AB109" s="1">
        <f t="shared" si="104"/>
        <v>0</v>
      </c>
      <c r="AC109" s="1">
        <f t="shared" si="104"/>
        <v>0</v>
      </c>
      <c r="AD109" s="1">
        <f t="shared" si="104"/>
        <v>0</v>
      </c>
      <c r="AE109" s="1">
        <f t="shared" si="104"/>
        <v>0</v>
      </c>
      <c r="AF109" s="1">
        <f t="shared" si="104"/>
        <v>0</v>
      </c>
      <c r="AG109" s="1">
        <f t="shared" si="104"/>
        <v>0</v>
      </c>
      <c r="AH109" s="1">
        <f t="shared" si="104"/>
        <v>0</v>
      </c>
      <c r="AI109" s="1">
        <f t="shared" si="104"/>
        <v>0</v>
      </c>
      <c r="AJ109" s="1">
        <f t="shared" si="104"/>
        <v>0</v>
      </c>
      <c r="AK109" s="1">
        <f t="shared" si="104"/>
        <v>0</v>
      </c>
      <c r="AL109" s="1">
        <f t="shared" si="104"/>
        <v>0</v>
      </c>
      <c r="AM109" s="1">
        <f t="shared" si="104"/>
        <v>0</v>
      </c>
      <c r="AN109" s="1">
        <f t="shared" si="104"/>
        <v>0</v>
      </c>
      <c r="AO109" s="1">
        <f t="shared" si="104"/>
        <v>0</v>
      </c>
      <c r="AP109" s="1">
        <f t="shared" si="104"/>
        <v>0</v>
      </c>
      <c r="AQ109" s="1">
        <f t="shared" si="104"/>
        <v>0</v>
      </c>
      <c r="AR109" s="1">
        <f t="shared" si="104"/>
        <v>0</v>
      </c>
      <c r="AS109" s="1">
        <f t="shared" si="104"/>
        <v>0</v>
      </c>
      <c r="AT109" s="1">
        <f t="shared" si="104"/>
        <v>0</v>
      </c>
      <c r="AU109" s="1">
        <f t="shared" si="104"/>
        <v>0</v>
      </c>
      <c r="AV109" s="1">
        <f t="shared" si="104"/>
        <v>0</v>
      </c>
      <c r="AW109" s="1">
        <f t="shared" si="104"/>
        <v>0</v>
      </c>
      <c r="AX109" s="1">
        <f t="shared" si="104"/>
        <v>0</v>
      </c>
      <c r="AY109" s="1">
        <f t="shared" si="104"/>
        <v>0</v>
      </c>
      <c r="AZ109" s="1">
        <f t="shared" si="104"/>
        <v>0</v>
      </c>
      <c r="BA109" s="1">
        <f t="shared" si="104"/>
        <v>0</v>
      </c>
      <c r="BB109" s="1">
        <f t="shared" si="104"/>
        <v>0</v>
      </c>
      <c r="BC109" s="1">
        <f t="shared" si="104"/>
        <v>0</v>
      </c>
      <c r="BD109" s="1">
        <f t="shared" si="104"/>
        <v>0</v>
      </c>
      <c r="BE109" s="1">
        <f t="shared" si="104"/>
        <v>0</v>
      </c>
      <c r="BF109" s="1">
        <f t="shared" si="104"/>
        <v>0</v>
      </c>
      <c r="BG109" s="1">
        <f t="shared" si="104"/>
        <v>0</v>
      </c>
      <c r="BH109" s="1">
        <f t="shared" si="104"/>
        <v>0</v>
      </c>
      <c r="BI109" s="1">
        <f t="shared" si="104"/>
        <v>0</v>
      </c>
      <c r="BJ109" s="1">
        <f t="shared" si="104"/>
        <v>0</v>
      </c>
      <c r="BK109" s="1">
        <f t="shared" si="104"/>
        <v>0</v>
      </c>
      <c r="BL109" s="1">
        <f t="shared" si="104"/>
        <v>0</v>
      </c>
      <c r="BM109" s="1">
        <f t="shared" si="104"/>
        <v>0</v>
      </c>
      <c r="BN109" s="1">
        <f t="shared" si="104"/>
        <v>0</v>
      </c>
      <c r="BO109" s="1">
        <f t="shared" si="104"/>
        <v>0</v>
      </c>
      <c r="BP109" s="1">
        <f t="shared" si="102"/>
        <v>0</v>
      </c>
      <c r="BQ109" s="1">
        <f t="shared" si="102"/>
        <v>0</v>
      </c>
      <c r="BR109" s="1">
        <f t="shared" si="102"/>
        <v>0</v>
      </c>
      <c r="BS109" s="1">
        <f t="shared" si="102"/>
        <v>0</v>
      </c>
      <c r="BT109" s="1">
        <f t="shared" si="102"/>
        <v>0</v>
      </c>
      <c r="BU109" s="1">
        <f t="shared" si="102"/>
        <v>0</v>
      </c>
      <c r="BV109" s="1">
        <f t="shared" si="102"/>
        <v>0</v>
      </c>
      <c r="BW109" s="1">
        <f t="shared" si="102"/>
        <v>0</v>
      </c>
      <c r="BX109" s="1">
        <f t="shared" si="102"/>
        <v>0</v>
      </c>
      <c r="BY109" s="1">
        <f t="shared" si="102"/>
        <v>0</v>
      </c>
      <c r="BZ109" s="1">
        <f t="shared" si="102"/>
        <v>0</v>
      </c>
      <c r="CA109" s="1">
        <f t="shared" si="102"/>
        <v>0</v>
      </c>
      <c r="CB109" s="1">
        <f t="shared" si="102"/>
        <v>0</v>
      </c>
      <c r="CC109" s="1">
        <f t="shared" si="102"/>
        <v>0</v>
      </c>
      <c r="CD109" s="1">
        <f t="shared" si="102"/>
        <v>0</v>
      </c>
      <c r="CE109" s="1">
        <f t="shared" si="102"/>
        <v>0</v>
      </c>
      <c r="CF109" s="1">
        <f t="shared" si="102"/>
        <v>0</v>
      </c>
      <c r="CG109" s="1">
        <f t="shared" si="102"/>
        <v>0</v>
      </c>
      <c r="CH109" s="1">
        <f t="shared" si="102"/>
        <v>0</v>
      </c>
      <c r="CI109" s="1">
        <f t="shared" si="102"/>
        <v>0</v>
      </c>
      <c r="CJ109" s="1">
        <f t="shared" si="102"/>
        <v>0</v>
      </c>
      <c r="CK109" s="1">
        <f t="shared" si="102"/>
        <v>0</v>
      </c>
      <c r="CL109" s="1">
        <f t="shared" si="102"/>
        <v>0</v>
      </c>
      <c r="CM109" s="1">
        <f t="shared" si="102"/>
        <v>0</v>
      </c>
      <c r="CN109" s="1">
        <f t="shared" si="102"/>
        <v>0</v>
      </c>
      <c r="CO109" s="1">
        <f t="shared" si="102"/>
        <v>0</v>
      </c>
      <c r="CP109" s="1">
        <f t="shared" si="102"/>
        <v>0</v>
      </c>
      <c r="CQ109" s="1">
        <f t="shared" si="102"/>
        <v>0</v>
      </c>
      <c r="CR109" s="1">
        <f t="shared" si="102"/>
        <v>0</v>
      </c>
      <c r="CS109" s="1">
        <f t="shared" si="102"/>
        <v>0</v>
      </c>
      <c r="CT109" s="1">
        <f t="shared" si="102"/>
        <v>0</v>
      </c>
      <c r="CU109" s="1">
        <f t="shared" si="102"/>
        <v>0</v>
      </c>
      <c r="CV109" s="1">
        <f t="shared" si="102"/>
        <v>0</v>
      </c>
      <c r="CW109" s="1">
        <f t="shared" si="102"/>
        <v>0</v>
      </c>
      <c r="CX109" s="1">
        <f t="shared" si="102"/>
        <v>0</v>
      </c>
      <c r="CY109" s="1">
        <f t="shared" si="102"/>
        <v>1</v>
      </c>
      <c r="CZ109" s="1">
        <f t="shared" si="102"/>
        <v>0</v>
      </c>
      <c r="DA109" s="1">
        <f t="shared" si="102"/>
        <v>0</v>
      </c>
      <c r="DB109" s="1">
        <f t="shared" si="102"/>
        <v>0</v>
      </c>
      <c r="DC109" s="1">
        <f t="shared" si="102"/>
        <v>0</v>
      </c>
      <c r="DD109" s="1">
        <f t="shared" si="102"/>
        <v>0</v>
      </c>
      <c r="DE109" s="1">
        <f t="shared" si="102"/>
        <v>0</v>
      </c>
      <c r="DF109" s="1">
        <f t="shared" si="102"/>
        <v>0</v>
      </c>
      <c r="DG109" s="1">
        <f t="shared" si="102"/>
        <v>0</v>
      </c>
      <c r="DH109" s="1">
        <f t="shared" si="102"/>
        <v>0</v>
      </c>
      <c r="DI109" s="1">
        <f t="shared" si="102"/>
        <v>0</v>
      </c>
      <c r="DJ109" s="1">
        <f t="shared" si="102"/>
        <v>0</v>
      </c>
      <c r="DK109" s="1">
        <f t="shared" si="102"/>
        <v>0</v>
      </c>
      <c r="DL109" s="1">
        <f t="shared" si="102"/>
        <v>0</v>
      </c>
      <c r="DM109" s="1">
        <f t="shared" si="102"/>
        <v>0</v>
      </c>
      <c r="DN109" s="1">
        <f t="shared" si="102"/>
        <v>0</v>
      </c>
      <c r="DO109" s="1">
        <f t="shared" si="102"/>
        <v>0</v>
      </c>
      <c r="DP109" s="1">
        <f t="shared" si="102"/>
        <v>0</v>
      </c>
      <c r="DQ109" s="1">
        <f t="shared" si="102"/>
        <v>0</v>
      </c>
      <c r="DR109" s="1">
        <f t="shared" si="102"/>
        <v>0</v>
      </c>
      <c r="DS109" s="1">
        <f t="shared" si="102"/>
        <v>0</v>
      </c>
      <c r="DT109" s="1">
        <f t="shared" si="102"/>
        <v>0</v>
      </c>
      <c r="DU109" s="1">
        <f t="shared" si="102"/>
        <v>0</v>
      </c>
      <c r="DV109" s="1">
        <f t="shared" si="102"/>
        <v>0</v>
      </c>
      <c r="DW109" s="1">
        <f t="shared" si="102"/>
        <v>0</v>
      </c>
      <c r="DX109" s="1">
        <f t="shared" si="102"/>
        <v>0</v>
      </c>
      <c r="DY109" s="1">
        <f t="shared" si="102"/>
        <v>0</v>
      </c>
      <c r="DZ109" s="1">
        <f t="shared" si="102"/>
        <v>0</v>
      </c>
      <c r="EA109" s="1">
        <f t="shared" si="105"/>
        <v>0</v>
      </c>
      <c r="EB109" s="1">
        <f t="shared" si="105"/>
        <v>0</v>
      </c>
      <c r="EC109" s="1">
        <f t="shared" si="105"/>
        <v>0</v>
      </c>
      <c r="ED109" s="1">
        <f t="shared" si="105"/>
        <v>0</v>
      </c>
      <c r="EE109" s="1">
        <f t="shared" si="105"/>
        <v>0</v>
      </c>
      <c r="EF109" s="1">
        <f t="shared" si="105"/>
        <v>0</v>
      </c>
      <c r="EG109" s="1">
        <f t="shared" si="105"/>
        <v>0</v>
      </c>
      <c r="EH109" s="1">
        <f t="shared" si="105"/>
        <v>0</v>
      </c>
      <c r="EI109" s="1">
        <f t="shared" si="105"/>
        <v>0</v>
      </c>
      <c r="EJ109" s="1">
        <f t="shared" si="105"/>
        <v>0</v>
      </c>
      <c r="EK109" s="1">
        <f t="shared" si="105"/>
        <v>0</v>
      </c>
      <c r="EL109" s="1">
        <f t="shared" si="105"/>
        <v>0</v>
      </c>
      <c r="EM109" s="1">
        <f t="shared" si="105"/>
        <v>0</v>
      </c>
      <c r="EN109" s="1">
        <f t="shared" si="105"/>
        <v>0</v>
      </c>
      <c r="EO109" s="1">
        <f t="shared" si="105"/>
        <v>0</v>
      </c>
      <c r="EP109" s="1">
        <f t="shared" si="105"/>
        <v>0</v>
      </c>
      <c r="EQ109" s="1">
        <f t="shared" si="105"/>
        <v>0</v>
      </c>
      <c r="ER109" s="1">
        <f t="shared" si="105"/>
        <v>0</v>
      </c>
      <c r="ES109" s="1">
        <f t="shared" si="105"/>
        <v>0</v>
      </c>
      <c r="ET109" s="1">
        <f t="shared" si="105"/>
        <v>0</v>
      </c>
      <c r="EU109" s="1">
        <f t="shared" si="105"/>
        <v>0</v>
      </c>
      <c r="EV109" s="1">
        <f t="shared" si="105"/>
        <v>0</v>
      </c>
      <c r="EW109" s="1">
        <f t="shared" si="105"/>
        <v>0</v>
      </c>
      <c r="EX109" s="1">
        <f t="shared" si="105"/>
        <v>0</v>
      </c>
      <c r="EY109" s="1">
        <f t="shared" si="105"/>
        <v>0</v>
      </c>
      <c r="EZ109" s="1">
        <f t="shared" si="105"/>
        <v>0</v>
      </c>
      <c r="FA109" s="1">
        <f t="shared" si="105"/>
        <v>0</v>
      </c>
      <c r="FB109" s="1">
        <f t="shared" si="105"/>
        <v>0</v>
      </c>
      <c r="FC109" s="1">
        <f t="shared" si="105"/>
        <v>0</v>
      </c>
      <c r="FD109" s="1">
        <f t="shared" si="105"/>
        <v>0</v>
      </c>
      <c r="FE109" s="1">
        <f t="shared" si="105"/>
        <v>0</v>
      </c>
      <c r="FF109" s="1">
        <f t="shared" si="105"/>
        <v>0</v>
      </c>
      <c r="FG109" s="1">
        <f t="shared" si="105"/>
        <v>0</v>
      </c>
      <c r="FH109" s="1">
        <f t="shared" si="105"/>
        <v>0</v>
      </c>
      <c r="FI109" s="1">
        <f t="shared" si="105"/>
        <v>0</v>
      </c>
      <c r="FJ109" s="1">
        <f t="shared" si="105"/>
        <v>0</v>
      </c>
      <c r="FK109" s="1">
        <f t="shared" si="105"/>
        <v>0</v>
      </c>
      <c r="FL109" s="1">
        <f t="shared" si="105"/>
        <v>0</v>
      </c>
      <c r="FM109" s="1">
        <f t="shared" si="105"/>
        <v>0</v>
      </c>
      <c r="FN109" s="1">
        <f t="shared" si="105"/>
        <v>0</v>
      </c>
      <c r="FO109" s="1">
        <f t="shared" si="105"/>
        <v>0</v>
      </c>
      <c r="FP109" s="1">
        <f t="shared" si="105"/>
        <v>0</v>
      </c>
      <c r="FQ109" s="1">
        <f t="shared" si="105"/>
        <v>0</v>
      </c>
      <c r="FR109" s="1">
        <f t="shared" si="105"/>
        <v>0</v>
      </c>
      <c r="FS109" s="1">
        <f t="shared" si="105"/>
        <v>0</v>
      </c>
      <c r="FT109" s="1">
        <f t="shared" si="105"/>
        <v>0</v>
      </c>
      <c r="FU109" s="1">
        <f t="shared" si="105"/>
        <v>0</v>
      </c>
      <c r="FV109" s="1">
        <f t="shared" si="105"/>
        <v>0</v>
      </c>
      <c r="FW109" s="1">
        <f t="shared" si="105"/>
        <v>0</v>
      </c>
      <c r="FX109" s="1">
        <f t="shared" si="105"/>
        <v>0</v>
      </c>
      <c r="FY109" s="1">
        <f t="shared" si="105"/>
        <v>0</v>
      </c>
      <c r="FZ109" s="1">
        <f t="shared" si="105"/>
        <v>0</v>
      </c>
      <c r="GA109" s="1">
        <f t="shared" si="105"/>
        <v>0</v>
      </c>
      <c r="GB109" s="1">
        <f t="shared" si="105"/>
        <v>0</v>
      </c>
      <c r="GC109" s="1">
        <f t="shared" si="105"/>
        <v>0</v>
      </c>
      <c r="GD109" s="1">
        <f t="shared" si="105"/>
        <v>0</v>
      </c>
      <c r="GE109" s="1">
        <f t="shared" si="105"/>
        <v>0</v>
      </c>
      <c r="GF109" s="1">
        <f t="shared" si="105"/>
        <v>0</v>
      </c>
      <c r="GG109" s="1">
        <f t="shared" si="105"/>
        <v>0</v>
      </c>
      <c r="GH109" s="1">
        <f t="shared" si="105"/>
        <v>0</v>
      </c>
      <c r="GI109" s="1">
        <f t="shared" si="105"/>
        <v>0</v>
      </c>
      <c r="GJ109" s="1">
        <f t="shared" si="105"/>
        <v>0</v>
      </c>
      <c r="GK109" s="1">
        <f t="shared" si="105"/>
        <v>0</v>
      </c>
      <c r="GL109" s="1">
        <f t="shared" si="105"/>
        <v>0</v>
      </c>
      <c r="GM109" s="1">
        <f t="shared" si="103"/>
        <v>0</v>
      </c>
      <c r="GN109" s="1">
        <f t="shared" si="103"/>
        <v>0</v>
      </c>
      <c r="GO109" s="1">
        <f t="shared" si="103"/>
        <v>0</v>
      </c>
      <c r="GP109" s="1">
        <f t="shared" si="103"/>
        <v>0</v>
      </c>
      <c r="GQ109" s="1">
        <f t="shared" si="103"/>
        <v>0</v>
      </c>
      <c r="GR109" s="1">
        <f t="shared" si="103"/>
        <v>0</v>
      </c>
      <c r="GS109" s="1">
        <f t="shared" si="103"/>
        <v>0</v>
      </c>
      <c r="GT109" s="1">
        <f t="shared" si="103"/>
        <v>0</v>
      </c>
      <c r="GU109" s="1">
        <f t="shared" si="103"/>
        <v>0</v>
      </c>
      <c r="GV109" s="1">
        <f t="shared" si="103"/>
        <v>0</v>
      </c>
      <c r="GW109" s="1">
        <f t="shared" si="103"/>
        <v>0</v>
      </c>
      <c r="GX109" s="1">
        <f t="shared" si="103"/>
        <v>0</v>
      </c>
      <c r="GY109" s="1">
        <f>IF(INDEX('W2. Regional GDP data'!$E$8:$L$211,MATCH($A109,'W2. Regional GDP data'!$B$8:$B$211,0),MATCH(GY$7,'W2. Regional GDP data'!$E$7:$L$7,0))=GY$8,1,0)</f>
        <v>0</v>
      </c>
      <c r="GZ109" s="1">
        <f>IF(INDEX('W2. Regional GDP data'!$E$8:$L$211,MATCH($A109,'W2. Regional GDP data'!$B$8:$B$211,0),MATCH(GZ$7,'W2. Regional GDP data'!$E$7:$L$7,0))=GZ$8,1,0)</f>
        <v>0</v>
      </c>
      <c r="HA109" s="1">
        <f>IF(INDEX('W2. Regional GDP data'!$E$8:$L$211,MATCH($A109,'W2. Regional GDP data'!$B$8:$B$211,0),MATCH(HA$7,'W2. Regional GDP data'!$E$7:$L$7,0))=HA$8,1,0)</f>
        <v>0</v>
      </c>
      <c r="HB109" s="1">
        <f>IF(INDEX('W2. Regional GDP data'!$E$8:$L$211,MATCH($A109,'W2. Regional GDP data'!$B$8:$B$211,0),MATCH(HB$7,'W2. Regional GDP data'!$E$7:$L$7,0))=HB$8,1,0)</f>
        <v>0</v>
      </c>
      <c r="HC109" s="1">
        <f>IF(INDEX('W2. Regional GDP data'!$E$8:$L$211,MATCH($A109,'W2. Regional GDP data'!$B$8:$B$211,0),MATCH(HC$7,'W2. Regional GDP data'!$E$7:$L$7,0))=HC$8,1,0)</f>
        <v>1</v>
      </c>
      <c r="HD109" s="1">
        <f>IF(INDEX('W2. Regional GDP data'!$E$8:$L$211,MATCH($A109,'W2. Regional GDP data'!$B$8:$B$211,0),MATCH(HD$7,'W2. Regional GDP data'!$E$7:$L$7,0))=HD$8,1,0)</f>
        <v>0</v>
      </c>
      <c r="HE109" s="1">
        <f>IF(INDEX('W2. Regional GDP data'!$E$8:$L$211,MATCH($A109,'W2. Regional GDP data'!$B$8:$B$211,0),MATCH(HE$7,'W2. Regional GDP data'!$E$7:$L$7,0))=HE$8,1,0)</f>
        <v>0</v>
      </c>
      <c r="HF109" s="1">
        <f>IF(INDEX('W2. Regional GDP data'!$E$8:$L$211,MATCH($A109,'W2. Regional GDP data'!$B$8:$B$211,0),MATCH(HF$7,'W2. Regional GDP data'!$E$7:$L$7,0))=HF$8,1,0)</f>
        <v>0</v>
      </c>
      <c r="HG109" s="1">
        <f>IF(INDEX('W2. Regional GDP data'!$E$8:$L$211,MATCH($A109,'W2. Regional GDP data'!$B$8:$B$211,0),MATCH(HG$7,'W2. Regional GDP data'!$E$7:$L$7,0))=HG$8,1,0)</f>
        <v>0</v>
      </c>
      <c r="HH109" s="1">
        <f>IF(INDEX('W2. Regional GDP data'!$E$8:$L$211,MATCH($A109,'W2. Regional GDP data'!$B$8:$B$211,0),MATCH(HH$7,'W2. Regional GDP data'!$E$7:$L$7,0))=HH$8,1,0)</f>
        <v>0</v>
      </c>
      <c r="HI109" s="1">
        <f>IF(INDEX('W2. Regional GDP data'!$E$8:$L$211,MATCH($A109,'W2. Regional GDP data'!$B$8:$B$211,0),MATCH(HI$7,'W2. Regional GDP data'!$E$7:$L$7,0))=HI$8,1,0)</f>
        <v>0</v>
      </c>
      <c r="HJ109" s="1">
        <f>IF(INDEX('W2. Regional GDP data'!$E$8:$L$211,MATCH($A109,'W2. Regional GDP data'!$B$8:$B$211,0),MATCH(HJ$7,'W2. Regional GDP data'!$E$7:$L$7,0))=HJ$8,1,0)</f>
        <v>0</v>
      </c>
      <c r="HK109" s="1">
        <f>IF(INDEX('W2. Regional GDP data'!$E$8:$L$211,MATCH($A109,'W2. Regional GDP data'!$B$8:$B$211,0),MATCH(HK$7,'W2. Regional GDP data'!$E$7:$L$7,0))=HK$8,1,0)</f>
        <v>0</v>
      </c>
      <c r="HL109" s="1">
        <f>IF(INDEX('W2. Regional GDP data'!$E$8:$L$211,MATCH($A109,'W2. Regional GDP data'!$B$8:$B$211,0),MATCH(HL$7,'W2. Regional GDP data'!$E$7:$L$7,0))=HL$8,1,0)</f>
        <v>0</v>
      </c>
      <c r="HM109" s="1">
        <f>IF(INDEX('W2. Regional GDP data'!$E$8:$L$211,MATCH($A109,'W2. Regional GDP data'!$B$8:$B$211,0),MATCH(HM$7,'W2. Regional GDP data'!$E$7:$L$7,0))=HM$8,1,0)</f>
        <v>0</v>
      </c>
      <c r="HN109" s="1">
        <f>IF(INDEX('W2. Regional GDP data'!$E$8:$L$211,MATCH($A109,'W2. Regional GDP data'!$B$8:$B$211,0),MATCH(HN$7,'W2. Regional GDP data'!$E$7:$L$7,0))=HN$8,1,0)</f>
        <v>0</v>
      </c>
      <c r="HO109" s="1">
        <f>IF(INDEX('W2. Regional GDP data'!$E$8:$L$211,MATCH($A109,'W2. Regional GDP data'!$B$8:$B$211,0),MATCH(HO$7,'W2. Regional GDP data'!$E$7:$L$7,0))=HO$8,1,0)</f>
        <v>0</v>
      </c>
      <c r="HP109" s="1">
        <f>IF(INDEX('W2. Regional GDP data'!$E$8:$L$211,MATCH($A109,'W2. Regional GDP data'!$B$8:$B$211,0),MATCH(HP$7,'W2. Regional GDP data'!$E$7:$L$7,0))=HP$8,1,0)</f>
        <v>1</v>
      </c>
      <c r="HQ109" s="1">
        <f>IF(INDEX('W2. Regional GDP data'!$E$8:$L$211,MATCH($A109,'W2. Regional GDP data'!$B$8:$B$211,0),MATCH(HQ$7,'W2. Regional GDP data'!$E$7:$L$7,0))=HQ$8,1,0)</f>
        <v>0</v>
      </c>
      <c r="HR109" s="1">
        <f>IF(INDEX('W2. Regional GDP data'!$E$8:$L$211,MATCH($A109,'W2. Regional GDP data'!$B$8:$B$211,0),MATCH(HR$7,'W2. Regional GDP data'!$E$7:$L$7,0))=HR$8,1,0)</f>
        <v>0</v>
      </c>
      <c r="HS109" s="1">
        <f>IF(INDEX('W2. Regional GDP data'!$E$8:$L$211,MATCH($A109,'W2. Regional GDP data'!$B$8:$B$211,0),MATCH(HS$7,'W2. Regional GDP data'!$E$7:$L$7,0))=HS$8,1,0)</f>
        <v>0</v>
      </c>
      <c r="HT109" s="1">
        <f>IF(INDEX('W2. Regional GDP data'!$E$8:$L$211,MATCH($A109,'W2. Regional GDP data'!$B$8:$B$211,0),MATCH(HT$7,'W2. Regional GDP data'!$E$7:$L$7,0))=HT$8,1,0)</f>
        <v>0</v>
      </c>
      <c r="HU109" s="1">
        <f>IF(INDEX('W2. Regional GDP data'!$E$8:$L$211,MATCH($A109,'W2. Regional GDP data'!$B$8:$B$211,0),MATCH(HU$7,'W2. Regional GDP data'!$E$7:$L$7,0))=HU$8,1,0)</f>
        <v>0</v>
      </c>
      <c r="HV109" s="1">
        <f>IF(INDEX('W2. Regional GDP data'!$E$8:$L$211,MATCH($A109,'W2. Regional GDP data'!$B$8:$B$211,0),MATCH(HV$7,'W2. Regional GDP data'!$E$7:$L$7,0))=HV$8,1,0)</f>
        <v>0</v>
      </c>
      <c r="HW109" s="1">
        <f>IF(INDEX('W2. Regional GDP data'!$E$8:$L$211,MATCH($A109,'W2. Regional GDP data'!$B$8:$B$211,0),MATCH(HW$7,'W2. Regional GDP data'!$E$7:$L$7,0))=HW$8,1,0)</f>
        <v>0</v>
      </c>
      <c r="HX109" s="1">
        <f>IF(INDEX('W2. Regional GDP data'!$E$8:$L$211,MATCH($A109,'W2. Regional GDP data'!$B$8:$B$211,0),MATCH(HX$7,'W2. Regional GDP data'!$E$7:$L$7,0))=HX$8,1,0)</f>
        <v>1</v>
      </c>
      <c r="HY109" s="1">
        <f>IF(INDEX('W2. Regional GDP data'!$E$8:$L$211,MATCH($A109,'W2. Regional GDP data'!$B$8:$B$211,0),MATCH(HY$7,'W2. Regional GDP data'!$E$7:$L$7,0))=HY$8,1,0)</f>
        <v>0</v>
      </c>
      <c r="HZ109" s="1">
        <f>IF(INDEX('W2. Regional GDP data'!$E$8:$L$211,MATCH($A109,'W2. Regional GDP data'!$B$8:$B$211,0),MATCH(HZ$7,'W2. Regional GDP data'!$E$7:$L$7,0))=HZ$8,1,0)</f>
        <v>0</v>
      </c>
      <c r="IA109" s="1">
        <f>IF(INDEX('W2. Regional GDP data'!$E$8:$L$211,MATCH($A109,'W2. Regional GDP data'!$B$8:$B$211,0),MATCH(IA$7,'W2. Regional GDP data'!$E$7:$L$7,0))=IA$8,1,0)</f>
        <v>0</v>
      </c>
      <c r="IB109" s="1">
        <f>IF(INDEX('W2. Regional GDP data'!$E$8:$L$211,MATCH($A109,'W2. Regional GDP data'!$B$8:$B$211,0),MATCH(IB$7,'W2. Regional GDP data'!$E$7:$L$7,0))=IB$8,1,0)</f>
        <v>0</v>
      </c>
      <c r="IC109" s="1">
        <v>1</v>
      </c>
    </row>
    <row r="110" spans="1:237">
      <c r="A110" s="1" t="s">
        <v>619</v>
      </c>
      <c r="B110" s="1" t="s">
        <v>177</v>
      </c>
      <c r="C110" s="1">
        <f t="shared" si="68"/>
        <v>0</v>
      </c>
      <c r="D110" s="1">
        <f t="shared" si="104"/>
        <v>0</v>
      </c>
      <c r="E110" s="1">
        <f t="shared" si="104"/>
        <v>0</v>
      </c>
      <c r="F110" s="1">
        <f t="shared" si="104"/>
        <v>0</v>
      </c>
      <c r="G110" s="1">
        <f t="shared" si="104"/>
        <v>0</v>
      </c>
      <c r="H110" s="1">
        <f t="shared" si="104"/>
        <v>0</v>
      </c>
      <c r="I110" s="1">
        <f t="shared" si="104"/>
        <v>0</v>
      </c>
      <c r="J110" s="1">
        <f t="shared" si="104"/>
        <v>0</v>
      </c>
      <c r="K110" s="1">
        <f t="shared" si="104"/>
        <v>0</v>
      </c>
      <c r="L110" s="1">
        <f t="shared" si="104"/>
        <v>0</v>
      </c>
      <c r="M110" s="1">
        <f t="shared" si="104"/>
        <v>0</v>
      </c>
      <c r="N110" s="1">
        <f t="shared" si="104"/>
        <v>0</v>
      </c>
      <c r="O110" s="1">
        <f t="shared" si="104"/>
        <v>0</v>
      </c>
      <c r="P110" s="1">
        <f t="shared" si="104"/>
        <v>0</v>
      </c>
      <c r="Q110" s="1">
        <f t="shared" si="104"/>
        <v>0</v>
      </c>
      <c r="R110" s="1">
        <f t="shared" si="104"/>
        <v>0</v>
      </c>
      <c r="S110" s="1">
        <f t="shared" si="104"/>
        <v>0</v>
      </c>
      <c r="T110" s="1">
        <f t="shared" si="104"/>
        <v>0</v>
      </c>
      <c r="U110" s="1">
        <f t="shared" si="104"/>
        <v>0</v>
      </c>
      <c r="V110" s="1">
        <f t="shared" si="104"/>
        <v>0</v>
      </c>
      <c r="W110" s="1">
        <f t="shared" si="104"/>
        <v>0</v>
      </c>
      <c r="X110" s="1">
        <f t="shared" si="104"/>
        <v>0</v>
      </c>
      <c r="Y110" s="1">
        <f t="shared" si="104"/>
        <v>0</v>
      </c>
      <c r="Z110" s="1">
        <f t="shared" si="104"/>
        <v>0</v>
      </c>
      <c r="AA110" s="1">
        <f t="shared" si="104"/>
        <v>0</v>
      </c>
      <c r="AB110" s="1">
        <f t="shared" si="104"/>
        <v>0</v>
      </c>
      <c r="AC110" s="1">
        <f t="shared" si="104"/>
        <v>0</v>
      </c>
      <c r="AD110" s="1">
        <f t="shared" si="104"/>
        <v>0</v>
      </c>
      <c r="AE110" s="1">
        <f t="shared" si="104"/>
        <v>0</v>
      </c>
      <c r="AF110" s="1">
        <f t="shared" si="104"/>
        <v>0</v>
      </c>
      <c r="AG110" s="1">
        <f t="shared" si="104"/>
        <v>0</v>
      </c>
      <c r="AH110" s="1">
        <f t="shared" si="104"/>
        <v>0</v>
      </c>
      <c r="AI110" s="1">
        <f t="shared" si="104"/>
        <v>0</v>
      </c>
      <c r="AJ110" s="1">
        <f t="shared" si="104"/>
        <v>0</v>
      </c>
      <c r="AK110" s="1">
        <f t="shared" si="104"/>
        <v>0</v>
      </c>
      <c r="AL110" s="1">
        <f t="shared" si="104"/>
        <v>0</v>
      </c>
      <c r="AM110" s="1">
        <f t="shared" si="104"/>
        <v>0</v>
      </c>
      <c r="AN110" s="1">
        <f t="shared" si="104"/>
        <v>0</v>
      </c>
      <c r="AO110" s="1">
        <f t="shared" si="104"/>
        <v>0</v>
      </c>
      <c r="AP110" s="1">
        <f t="shared" si="104"/>
        <v>0</v>
      </c>
      <c r="AQ110" s="1">
        <f t="shared" si="104"/>
        <v>0</v>
      </c>
      <c r="AR110" s="1">
        <f t="shared" si="104"/>
        <v>0</v>
      </c>
      <c r="AS110" s="1">
        <f t="shared" si="104"/>
        <v>0</v>
      </c>
      <c r="AT110" s="1">
        <f t="shared" si="104"/>
        <v>0</v>
      </c>
      <c r="AU110" s="1">
        <f t="shared" si="104"/>
        <v>0</v>
      </c>
      <c r="AV110" s="1">
        <f t="shared" si="104"/>
        <v>0</v>
      </c>
      <c r="AW110" s="1">
        <f t="shared" si="104"/>
        <v>0</v>
      </c>
      <c r="AX110" s="1">
        <f t="shared" si="104"/>
        <v>0</v>
      </c>
      <c r="AY110" s="1">
        <f t="shared" si="104"/>
        <v>0</v>
      </c>
      <c r="AZ110" s="1">
        <f t="shared" si="104"/>
        <v>0</v>
      </c>
      <c r="BA110" s="1">
        <f t="shared" si="104"/>
        <v>0</v>
      </c>
      <c r="BB110" s="1">
        <f t="shared" si="104"/>
        <v>0</v>
      </c>
      <c r="BC110" s="1">
        <f t="shared" si="104"/>
        <v>0</v>
      </c>
      <c r="BD110" s="1">
        <f t="shared" si="104"/>
        <v>0</v>
      </c>
      <c r="BE110" s="1">
        <f t="shared" si="104"/>
        <v>0</v>
      </c>
      <c r="BF110" s="1">
        <f t="shared" si="104"/>
        <v>0</v>
      </c>
      <c r="BG110" s="1">
        <f t="shared" si="104"/>
        <v>0</v>
      </c>
      <c r="BH110" s="1">
        <f t="shared" si="104"/>
        <v>0</v>
      </c>
      <c r="BI110" s="1">
        <f t="shared" si="104"/>
        <v>0</v>
      </c>
      <c r="BJ110" s="1">
        <f t="shared" si="104"/>
        <v>0</v>
      </c>
      <c r="BK110" s="1">
        <f t="shared" si="104"/>
        <v>0</v>
      </c>
      <c r="BL110" s="1">
        <f t="shared" si="104"/>
        <v>0</v>
      </c>
      <c r="BM110" s="1">
        <f t="shared" si="104"/>
        <v>0</v>
      </c>
      <c r="BN110" s="1">
        <f t="shared" si="104"/>
        <v>0</v>
      </c>
      <c r="BO110" s="1">
        <f t="shared" ref="BO110:DZ113" si="106">IF($B110=BO$8,1,0)</f>
        <v>0</v>
      </c>
      <c r="BP110" s="1">
        <f t="shared" si="106"/>
        <v>0</v>
      </c>
      <c r="BQ110" s="1">
        <f t="shared" si="106"/>
        <v>0</v>
      </c>
      <c r="BR110" s="1">
        <f t="shared" si="106"/>
        <v>0</v>
      </c>
      <c r="BS110" s="1">
        <f t="shared" si="106"/>
        <v>0</v>
      </c>
      <c r="BT110" s="1">
        <f t="shared" si="106"/>
        <v>0</v>
      </c>
      <c r="BU110" s="1">
        <f t="shared" si="106"/>
        <v>0</v>
      </c>
      <c r="BV110" s="1">
        <f t="shared" si="106"/>
        <v>0</v>
      </c>
      <c r="BW110" s="1">
        <f t="shared" si="106"/>
        <v>0</v>
      </c>
      <c r="BX110" s="1">
        <f t="shared" si="106"/>
        <v>0</v>
      </c>
      <c r="BY110" s="1">
        <f t="shared" si="106"/>
        <v>0</v>
      </c>
      <c r="BZ110" s="1">
        <f t="shared" si="106"/>
        <v>0</v>
      </c>
      <c r="CA110" s="1">
        <f t="shared" si="106"/>
        <v>0</v>
      </c>
      <c r="CB110" s="1">
        <f t="shared" si="106"/>
        <v>0</v>
      </c>
      <c r="CC110" s="1">
        <f t="shared" si="106"/>
        <v>0</v>
      </c>
      <c r="CD110" s="1">
        <f t="shared" si="106"/>
        <v>0</v>
      </c>
      <c r="CE110" s="1">
        <f t="shared" si="106"/>
        <v>0</v>
      </c>
      <c r="CF110" s="1">
        <f t="shared" si="106"/>
        <v>0</v>
      </c>
      <c r="CG110" s="1">
        <f t="shared" si="106"/>
        <v>0</v>
      </c>
      <c r="CH110" s="1">
        <f t="shared" si="106"/>
        <v>0</v>
      </c>
      <c r="CI110" s="1">
        <f t="shared" si="106"/>
        <v>0</v>
      </c>
      <c r="CJ110" s="1">
        <f t="shared" si="106"/>
        <v>0</v>
      </c>
      <c r="CK110" s="1">
        <f t="shared" si="106"/>
        <v>0</v>
      </c>
      <c r="CL110" s="1">
        <f t="shared" si="106"/>
        <v>0</v>
      </c>
      <c r="CM110" s="1">
        <f t="shared" si="106"/>
        <v>0</v>
      </c>
      <c r="CN110" s="1">
        <f t="shared" si="106"/>
        <v>0</v>
      </c>
      <c r="CO110" s="1">
        <f t="shared" si="106"/>
        <v>0</v>
      </c>
      <c r="CP110" s="1">
        <f t="shared" si="106"/>
        <v>0</v>
      </c>
      <c r="CQ110" s="1">
        <f t="shared" si="106"/>
        <v>0</v>
      </c>
      <c r="CR110" s="1">
        <f t="shared" si="106"/>
        <v>0</v>
      </c>
      <c r="CS110" s="1">
        <f t="shared" si="106"/>
        <v>0</v>
      </c>
      <c r="CT110" s="1">
        <f t="shared" si="106"/>
        <v>0</v>
      </c>
      <c r="CU110" s="1">
        <f t="shared" si="106"/>
        <v>0</v>
      </c>
      <c r="CV110" s="1">
        <f t="shared" si="106"/>
        <v>0</v>
      </c>
      <c r="CW110" s="1">
        <f t="shared" si="106"/>
        <v>0</v>
      </c>
      <c r="CX110" s="1">
        <f t="shared" si="106"/>
        <v>0</v>
      </c>
      <c r="CY110" s="1">
        <f t="shared" si="106"/>
        <v>0</v>
      </c>
      <c r="CZ110" s="1">
        <f t="shared" si="106"/>
        <v>1</v>
      </c>
      <c r="DA110" s="1">
        <f t="shared" si="106"/>
        <v>0</v>
      </c>
      <c r="DB110" s="1">
        <f t="shared" si="106"/>
        <v>0</v>
      </c>
      <c r="DC110" s="1">
        <f t="shared" si="106"/>
        <v>0</v>
      </c>
      <c r="DD110" s="1">
        <f t="shared" si="106"/>
        <v>0</v>
      </c>
      <c r="DE110" s="1">
        <f t="shared" si="106"/>
        <v>0</v>
      </c>
      <c r="DF110" s="1">
        <f t="shared" si="106"/>
        <v>0</v>
      </c>
      <c r="DG110" s="1">
        <f t="shared" si="106"/>
        <v>0</v>
      </c>
      <c r="DH110" s="1">
        <f t="shared" si="106"/>
        <v>0</v>
      </c>
      <c r="DI110" s="1">
        <f t="shared" si="106"/>
        <v>0</v>
      </c>
      <c r="DJ110" s="1">
        <f t="shared" si="106"/>
        <v>0</v>
      </c>
      <c r="DK110" s="1">
        <f t="shared" si="106"/>
        <v>0</v>
      </c>
      <c r="DL110" s="1">
        <f t="shared" si="106"/>
        <v>0</v>
      </c>
      <c r="DM110" s="1">
        <f t="shared" si="106"/>
        <v>0</v>
      </c>
      <c r="DN110" s="1">
        <f t="shared" si="106"/>
        <v>0</v>
      </c>
      <c r="DO110" s="1">
        <f t="shared" si="106"/>
        <v>0</v>
      </c>
      <c r="DP110" s="1">
        <f t="shared" si="106"/>
        <v>0</v>
      </c>
      <c r="DQ110" s="1">
        <f t="shared" si="106"/>
        <v>0</v>
      </c>
      <c r="DR110" s="1">
        <f t="shared" si="106"/>
        <v>0</v>
      </c>
      <c r="DS110" s="1">
        <f t="shared" si="106"/>
        <v>0</v>
      </c>
      <c r="DT110" s="1">
        <f t="shared" si="106"/>
        <v>0</v>
      </c>
      <c r="DU110" s="1">
        <f t="shared" si="106"/>
        <v>0</v>
      </c>
      <c r="DV110" s="1">
        <f t="shared" si="106"/>
        <v>0</v>
      </c>
      <c r="DW110" s="1">
        <f t="shared" si="106"/>
        <v>0</v>
      </c>
      <c r="DX110" s="1">
        <f t="shared" si="106"/>
        <v>0</v>
      </c>
      <c r="DY110" s="1">
        <f t="shared" si="106"/>
        <v>0</v>
      </c>
      <c r="DZ110" s="1">
        <f t="shared" si="106"/>
        <v>0</v>
      </c>
      <c r="EA110" s="1">
        <f t="shared" si="105"/>
        <v>0</v>
      </c>
      <c r="EB110" s="1">
        <f t="shared" si="105"/>
        <v>0</v>
      </c>
      <c r="EC110" s="1">
        <f t="shared" si="105"/>
        <v>0</v>
      </c>
      <c r="ED110" s="1">
        <f t="shared" si="105"/>
        <v>0</v>
      </c>
      <c r="EE110" s="1">
        <f t="shared" si="105"/>
        <v>0</v>
      </c>
      <c r="EF110" s="1">
        <f t="shared" si="105"/>
        <v>0</v>
      </c>
      <c r="EG110" s="1">
        <f t="shared" si="105"/>
        <v>0</v>
      </c>
      <c r="EH110" s="1">
        <f t="shared" si="105"/>
        <v>0</v>
      </c>
      <c r="EI110" s="1">
        <f t="shared" si="105"/>
        <v>0</v>
      </c>
      <c r="EJ110" s="1">
        <f t="shared" si="105"/>
        <v>0</v>
      </c>
      <c r="EK110" s="1">
        <f t="shared" si="105"/>
        <v>0</v>
      </c>
      <c r="EL110" s="1">
        <f t="shared" si="105"/>
        <v>0</v>
      </c>
      <c r="EM110" s="1">
        <f t="shared" si="105"/>
        <v>0</v>
      </c>
      <c r="EN110" s="1">
        <f t="shared" si="105"/>
        <v>0</v>
      </c>
      <c r="EO110" s="1">
        <f t="shared" si="105"/>
        <v>0</v>
      </c>
      <c r="EP110" s="1">
        <f t="shared" si="105"/>
        <v>0</v>
      </c>
      <c r="EQ110" s="1">
        <f t="shared" si="105"/>
        <v>0</v>
      </c>
      <c r="ER110" s="1">
        <f t="shared" si="105"/>
        <v>0</v>
      </c>
      <c r="ES110" s="1">
        <f t="shared" si="105"/>
        <v>0</v>
      </c>
      <c r="ET110" s="1">
        <f t="shared" si="105"/>
        <v>0</v>
      </c>
      <c r="EU110" s="1">
        <f t="shared" si="105"/>
        <v>0</v>
      </c>
      <c r="EV110" s="1">
        <f t="shared" si="105"/>
        <v>0</v>
      </c>
      <c r="EW110" s="1">
        <f t="shared" si="105"/>
        <v>0</v>
      </c>
      <c r="EX110" s="1">
        <f t="shared" si="105"/>
        <v>0</v>
      </c>
      <c r="EY110" s="1">
        <f t="shared" si="105"/>
        <v>0</v>
      </c>
      <c r="EZ110" s="1">
        <f t="shared" si="105"/>
        <v>0</v>
      </c>
      <c r="FA110" s="1">
        <f t="shared" si="105"/>
        <v>0</v>
      </c>
      <c r="FB110" s="1">
        <f t="shared" si="105"/>
        <v>0</v>
      </c>
      <c r="FC110" s="1">
        <f t="shared" si="105"/>
        <v>0</v>
      </c>
      <c r="FD110" s="1">
        <f t="shared" si="105"/>
        <v>0</v>
      </c>
      <c r="FE110" s="1">
        <f t="shared" si="105"/>
        <v>0</v>
      </c>
      <c r="FF110" s="1">
        <f t="shared" si="105"/>
        <v>0</v>
      </c>
      <c r="FG110" s="1">
        <f t="shared" si="105"/>
        <v>0</v>
      </c>
      <c r="FH110" s="1">
        <f t="shared" si="105"/>
        <v>0</v>
      </c>
      <c r="FI110" s="1">
        <f t="shared" si="105"/>
        <v>0</v>
      </c>
      <c r="FJ110" s="1">
        <f t="shared" si="105"/>
        <v>0</v>
      </c>
      <c r="FK110" s="1">
        <f t="shared" si="105"/>
        <v>0</v>
      </c>
      <c r="FL110" s="1">
        <f t="shared" si="105"/>
        <v>0</v>
      </c>
      <c r="FM110" s="1">
        <f t="shared" si="105"/>
        <v>0</v>
      </c>
      <c r="FN110" s="1">
        <f t="shared" si="105"/>
        <v>0</v>
      </c>
      <c r="FO110" s="1">
        <f t="shared" si="105"/>
        <v>0</v>
      </c>
      <c r="FP110" s="1">
        <f t="shared" si="105"/>
        <v>0</v>
      </c>
      <c r="FQ110" s="1">
        <f t="shared" si="105"/>
        <v>0</v>
      </c>
      <c r="FR110" s="1">
        <f t="shared" si="105"/>
        <v>0</v>
      </c>
      <c r="FS110" s="1">
        <f t="shared" si="105"/>
        <v>0</v>
      </c>
      <c r="FT110" s="1">
        <f t="shared" si="105"/>
        <v>0</v>
      </c>
      <c r="FU110" s="1">
        <f t="shared" si="105"/>
        <v>0</v>
      </c>
      <c r="FV110" s="1">
        <f t="shared" si="105"/>
        <v>0</v>
      </c>
      <c r="FW110" s="1">
        <f t="shared" si="105"/>
        <v>0</v>
      </c>
      <c r="FX110" s="1">
        <f t="shared" si="105"/>
        <v>0</v>
      </c>
      <c r="FY110" s="1">
        <f t="shared" si="105"/>
        <v>0</v>
      </c>
      <c r="FZ110" s="1">
        <f t="shared" si="105"/>
        <v>0</v>
      </c>
      <c r="GA110" s="1">
        <f t="shared" si="105"/>
        <v>0</v>
      </c>
      <c r="GB110" s="1">
        <f t="shared" si="105"/>
        <v>0</v>
      </c>
      <c r="GC110" s="1">
        <f t="shared" si="105"/>
        <v>0</v>
      </c>
      <c r="GD110" s="1">
        <f t="shared" si="105"/>
        <v>0</v>
      </c>
      <c r="GE110" s="1">
        <f t="shared" si="105"/>
        <v>0</v>
      </c>
      <c r="GF110" s="1">
        <f t="shared" si="105"/>
        <v>0</v>
      </c>
      <c r="GG110" s="1">
        <f t="shared" si="105"/>
        <v>0</v>
      </c>
      <c r="GH110" s="1">
        <f t="shared" si="105"/>
        <v>0</v>
      </c>
      <c r="GI110" s="1">
        <f t="shared" si="105"/>
        <v>0</v>
      </c>
      <c r="GJ110" s="1">
        <f t="shared" si="105"/>
        <v>0</v>
      </c>
      <c r="GK110" s="1">
        <f t="shared" si="105"/>
        <v>0</v>
      </c>
      <c r="GL110" s="1">
        <f t="shared" ref="GL110:GX113" si="107">IF($B110=GL$8,1,0)</f>
        <v>0</v>
      </c>
      <c r="GM110" s="1">
        <f t="shared" si="107"/>
        <v>0</v>
      </c>
      <c r="GN110" s="1">
        <f t="shared" si="107"/>
        <v>0</v>
      </c>
      <c r="GO110" s="1">
        <f t="shared" si="107"/>
        <v>0</v>
      </c>
      <c r="GP110" s="1">
        <f t="shared" si="107"/>
        <v>0</v>
      </c>
      <c r="GQ110" s="1">
        <f t="shared" si="107"/>
        <v>0</v>
      </c>
      <c r="GR110" s="1">
        <f t="shared" si="107"/>
        <v>0</v>
      </c>
      <c r="GS110" s="1">
        <f t="shared" si="107"/>
        <v>0</v>
      </c>
      <c r="GT110" s="1">
        <f t="shared" si="107"/>
        <v>0</v>
      </c>
      <c r="GU110" s="1">
        <f t="shared" si="107"/>
        <v>0</v>
      </c>
      <c r="GV110" s="1">
        <f t="shared" si="107"/>
        <v>0</v>
      </c>
      <c r="GW110" s="1">
        <f t="shared" si="107"/>
        <v>0</v>
      </c>
      <c r="GX110" s="1">
        <f t="shared" si="107"/>
        <v>0</v>
      </c>
      <c r="GY110" s="1">
        <f>IF(INDEX('W2. Regional GDP data'!$E$8:$L$211,MATCH($A110,'W2. Regional GDP data'!$B$8:$B$211,0),MATCH(GY$7,'W2. Regional GDP data'!$E$7:$L$7,0))=GY$8,1,0)</f>
        <v>0</v>
      </c>
      <c r="GZ110" s="1">
        <f>IF(INDEX('W2. Regional GDP data'!$E$8:$L$211,MATCH($A110,'W2. Regional GDP data'!$B$8:$B$211,0),MATCH(GZ$7,'W2. Regional GDP data'!$E$7:$L$7,0))=GZ$8,1,0)</f>
        <v>0</v>
      </c>
      <c r="HA110" s="1">
        <f>IF(INDEX('W2. Regional GDP data'!$E$8:$L$211,MATCH($A110,'W2. Regional GDP data'!$B$8:$B$211,0),MATCH(HA$7,'W2. Regional GDP data'!$E$7:$L$7,0))=HA$8,1,0)</f>
        <v>1</v>
      </c>
      <c r="HB110" s="1">
        <f>IF(INDEX('W2. Regional GDP data'!$E$8:$L$211,MATCH($A110,'W2. Regional GDP data'!$B$8:$B$211,0),MATCH(HB$7,'W2. Regional GDP data'!$E$7:$L$7,0))=HB$8,1,0)</f>
        <v>0</v>
      </c>
      <c r="HC110" s="1">
        <f>IF(INDEX('W2. Regional GDP data'!$E$8:$L$211,MATCH($A110,'W2. Regional GDP data'!$B$8:$B$211,0),MATCH(HC$7,'W2. Regional GDP data'!$E$7:$L$7,0))=HC$8,1,0)</f>
        <v>0</v>
      </c>
      <c r="HD110" s="1">
        <f>IF(INDEX('W2. Regional GDP data'!$E$8:$L$211,MATCH($A110,'W2. Regional GDP data'!$B$8:$B$211,0),MATCH(HD$7,'W2. Regional GDP data'!$E$7:$L$7,0))=HD$8,1,0)</f>
        <v>0</v>
      </c>
      <c r="HE110" s="1">
        <f>IF(INDEX('W2. Regional GDP data'!$E$8:$L$211,MATCH($A110,'W2. Regional GDP data'!$B$8:$B$211,0),MATCH(HE$7,'W2. Regional GDP data'!$E$7:$L$7,0))=HE$8,1,0)</f>
        <v>0</v>
      </c>
      <c r="HF110" s="1">
        <f>IF(INDEX('W2. Regional GDP data'!$E$8:$L$211,MATCH($A110,'W2. Regional GDP data'!$B$8:$B$211,0),MATCH(HF$7,'W2. Regional GDP data'!$E$7:$L$7,0))=HF$8,1,0)</f>
        <v>0</v>
      </c>
      <c r="HG110" s="1">
        <f>IF(INDEX('W2. Regional GDP data'!$E$8:$L$211,MATCH($A110,'W2. Regional GDP data'!$B$8:$B$211,0),MATCH(HG$7,'W2. Regional GDP data'!$E$7:$L$7,0))=HG$8,1,0)</f>
        <v>0</v>
      </c>
      <c r="HH110" s="1">
        <f>IF(INDEX('W2. Regional GDP data'!$E$8:$L$211,MATCH($A110,'W2. Regional GDP data'!$B$8:$B$211,0),MATCH(HH$7,'W2. Regional GDP data'!$E$7:$L$7,0))=HH$8,1,0)</f>
        <v>0</v>
      </c>
      <c r="HI110" s="1">
        <f>IF(INDEX('W2. Regional GDP data'!$E$8:$L$211,MATCH($A110,'W2. Regional GDP data'!$B$8:$B$211,0),MATCH(HI$7,'W2. Regional GDP data'!$E$7:$L$7,0))=HI$8,1,0)</f>
        <v>0</v>
      </c>
      <c r="HJ110" s="1">
        <f>IF(INDEX('W2. Regional GDP data'!$E$8:$L$211,MATCH($A110,'W2. Regional GDP data'!$B$8:$B$211,0),MATCH(HJ$7,'W2. Regional GDP data'!$E$7:$L$7,0))=HJ$8,1,0)</f>
        <v>0</v>
      </c>
      <c r="HK110" s="1">
        <f>IF(INDEX('W2. Regional GDP data'!$E$8:$L$211,MATCH($A110,'W2. Regional GDP data'!$B$8:$B$211,0),MATCH(HK$7,'W2. Regional GDP data'!$E$7:$L$7,0))=HK$8,1,0)</f>
        <v>0</v>
      </c>
      <c r="HL110" s="1">
        <f>IF(INDEX('W2. Regional GDP data'!$E$8:$L$211,MATCH($A110,'W2. Regional GDP data'!$B$8:$B$211,0),MATCH(HL$7,'W2. Regional GDP data'!$E$7:$L$7,0))=HL$8,1,0)</f>
        <v>0</v>
      </c>
      <c r="HM110" s="1">
        <f>IF(INDEX('W2. Regional GDP data'!$E$8:$L$211,MATCH($A110,'W2. Regional GDP data'!$B$8:$B$211,0),MATCH(HM$7,'W2. Regional GDP data'!$E$7:$L$7,0))=HM$8,1,0)</f>
        <v>0</v>
      </c>
      <c r="HN110" s="1">
        <f>IF(INDEX('W2. Regional GDP data'!$E$8:$L$211,MATCH($A110,'W2. Regional GDP data'!$B$8:$B$211,0),MATCH(HN$7,'W2. Regional GDP data'!$E$7:$L$7,0))=HN$8,1,0)</f>
        <v>0</v>
      </c>
      <c r="HO110" s="1">
        <f>IF(INDEX('W2. Regional GDP data'!$E$8:$L$211,MATCH($A110,'W2. Regional GDP data'!$B$8:$B$211,0),MATCH(HO$7,'W2. Regional GDP data'!$E$7:$L$7,0))=HO$8,1,0)</f>
        <v>0</v>
      </c>
      <c r="HP110" s="1">
        <f>IF(INDEX('W2. Regional GDP data'!$E$8:$L$211,MATCH($A110,'W2. Regional GDP data'!$B$8:$B$211,0),MATCH(HP$7,'W2. Regional GDP data'!$E$7:$L$7,0))=HP$8,1,0)</f>
        <v>0</v>
      </c>
      <c r="HQ110" s="1">
        <f>IF(INDEX('W2. Regional GDP data'!$E$8:$L$211,MATCH($A110,'W2. Regional GDP data'!$B$8:$B$211,0),MATCH(HQ$7,'W2. Regional GDP data'!$E$7:$L$7,0))=HQ$8,1,0)</f>
        <v>0</v>
      </c>
      <c r="HR110" s="1">
        <f>IF(INDEX('W2. Regional GDP data'!$E$8:$L$211,MATCH($A110,'W2. Regional GDP data'!$B$8:$B$211,0),MATCH(HR$7,'W2. Regional GDP data'!$E$7:$L$7,0))=HR$8,1,0)</f>
        <v>0</v>
      </c>
      <c r="HS110" s="1">
        <f>IF(INDEX('W2. Regional GDP data'!$E$8:$L$211,MATCH($A110,'W2. Regional GDP data'!$B$8:$B$211,0),MATCH(HS$7,'W2. Regional GDP data'!$E$7:$L$7,0))=HS$8,1,0)</f>
        <v>0</v>
      </c>
      <c r="HT110" s="1">
        <f>IF(INDEX('W2. Regional GDP data'!$E$8:$L$211,MATCH($A110,'W2. Regional GDP data'!$B$8:$B$211,0),MATCH(HT$7,'W2. Regional GDP data'!$E$7:$L$7,0))=HT$8,1,0)</f>
        <v>0</v>
      </c>
      <c r="HU110" s="1">
        <f>IF(INDEX('W2. Regional GDP data'!$E$8:$L$211,MATCH($A110,'W2. Regional GDP data'!$B$8:$B$211,0),MATCH(HU$7,'W2. Regional GDP data'!$E$7:$L$7,0))=HU$8,1,0)</f>
        <v>0</v>
      </c>
      <c r="HV110" s="1">
        <f>IF(INDEX('W2. Regional GDP data'!$E$8:$L$211,MATCH($A110,'W2. Regional GDP data'!$B$8:$B$211,0),MATCH(HV$7,'W2. Regional GDP data'!$E$7:$L$7,0))=HV$8,1,0)</f>
        <v>0</v>
      </c>
      <c r="HW110" s="1">
        <f>IF(INDEX('W2. Regional GDP data'!$E$8:$L$211,MATCH($A110,'W2. Regional GDP data'!$B$8:$B$211,0),MATCH(HW$7,'W2. Regional GDP data'!$E$7:$L$7,0))=HW$8,1,0)</f>
        <v>1</v>
      </c>
      <c r="HX110" s="1">
        <f>IF(INDEX('W2. Regional GDP data'!$E$8:$L$211,MATCH($A110,'W2. Regional GDP data'!$B$8:$B$211,0),MATCH(HX$7,'W2. Regional GDP data'!$E$7:$L$7,0))=HX$8,1,0)</f>
        <v>0</v>
      </c>
      <c r="HY110" s="1">
        <f>IF(INDEX('W2. Regional GDP data'!$E$8:$L$211,MATCH($A110,'W2. Regional GDP data'!$B$8:$B$211,0),MATCH(HY$7,'W2. Regional GDP data'!$E$7:$L$7,0))=HY$8,1,0)</f>
        <v>0</v>
      </c>
      <c r="HZ110" s="1">
        <f>IF(INDEX('W2. Regional GDP data'!$E$8:$L$211,MATCH($A110,'W2. Regional GDP data'!$B$8:$B$211,0),MATCH(HZ$7,'W2. Regional GDP data'!$E$7:$L$7,0))=HZ$8,1,0)</f>
        <v>0</v>
      </c>
      <c r="IA110" s="1">
        <f>IF(INDEX('W2. Regional GDP data'!$E$8:$L$211,MATCH($A110,'W2. Regional GDP data'!$B$8:$B$211,0),MATCH(IA$7,'W2. Regional GDP data'!$E$7:$L$7,0))=IA$8,1,0)</f>
        <v>0</v>
      </c>
      <c r="IB110" s="1">
        <f>IF(INDEX('W2. Regional GDP data'!$E$8:$L$211,MATCH($A110,'W2. Regional GDP data'!$B$8:$B$211,0),MATCH(IB$7,'W2. Regional GDP data'!$E$7:$L$7,0))=IB$8,1,0)</f>
        <v>0</v>
      </c>
      <c r="IC110" s="1">
        <v>1</v>
      </c>
    </row>
    <row r="111" spans="1:237">
      <c r="A111" s="1" t="s">
        <v>468</v>
      </c>
      <c r="B111" s="1" t="s">
        <v>663</v>
      </c>
      <c r="C111" s="1">
        <f t="shared" si="68"/>
        <v>0</v>
      </c>
      <c r="D111" s="1">
        <f t="shared" ref="D111:BO114" si="108">IF($B111=D$8,1,0)</f>
        <v>0</v>
      </c>
      <c r="E111" s="1">
        <f t="shared" si="108"/>
        <v>0</v>
      </c>
      <c r="F111" s="1">
        <f t="shared" si="108"/>
        <v>0</v>
      </c>
      <c r="G111" s="1">
        <f t="shared" si="108"/>
        <v>0</v>
      </c>
      <c r="H111" s="1">
        <f t="shared" si="108"/>
        <v>0</v>
      </c>
      <c r="I111" s="1">
        <f t="shared" si="108"/>
        <v>0</v>
      </c>
      <c r="J111" s="1">
        <f t="shared" si="108"/>
        <v>0</v>
      </c>
      <c r="K111" s="1">
        <f t="shared" si="108"/>
        <v>0</v>
      </c>
      <c r="L111" s="1">
        <f t="shared" si="108"/>
        <v>0</v>
      </c>
      <c r="M111" s="1">
        <f t="shared" si="108"/>
        <v>0</v>
      </c>
      <c r="N111" s="1">
        <f t="shared" si="108"/>
        <v>0</v>
      </c>
      <c r="O111" s="1">
        <f t="shared" si="108"/>
        <v>0</v>
      </c>
      <c r="P111" s="1">
        <f t="shared" si="108"/>
        <v>0</v>
      </c>
      <c r="Q111" s="1">
        <f t="shared" si="108"/>
        <v>0</v>
      </c>
      <c r="R111" s="1">
        <f t="shared" si="108"/>
        <v>0</v>
      </c>
      <c r="S111" s="1">
        <f t="shared" si="108"/>
        <v>0</v>
      </c>
      <c r="T111" s="1">
        <f t="shared" si="108"/>
        <v>0</v>
      </c>
      <c r="U111" s="1">
        <f t="shared" si="108"/>
        <v>0</v>
      </c>
      <c r="V111" s="1">
        <f t="shared" si="108"/>
        <v>0</v>
      </c>
      <c r="W111" s="1">
        <f t="shared" si="108"/>
        <v>0</v>
      </c>
      <c r="X111" s="1">
        <f t="shared" si="108"/>
        <v>0</v>
      </c>
      <c r="Y111" s="1">
        <f t="shared" si="108"/>
        <v>0</v>
      </c>
      <c r="Z111" s="1">
        <f t="shared" si="108"/>
        <v>0</v>
      </c>
      <c r="AA111" s="1">
        <f t="shared" si="108"/>
        <v>0</v>
      </c>
      <c r="AB111" s="1">
        <f t="shared" si="108"/>
        <v>0</v>
      </c>
      <c r="AC111" s="1">
        <f t="shared" si="108"/>
        <v>0</v>
      </c>
      <c r="AD111" s="1">
        <f t="shared" si="108"/>
        <v>0</v>
      </c>
      <c r="AE111" s="1">
        <f t="shared" si="108"/>
        <v>0</v>
      </c>
      <c r="AF111" s="1">
        <f t="shared" si="108"/>
        <v>0</v>
      </c>
      <c r="AG111" s="1">
        <f t="shared" si="108"/>
        <v>0</v>
      </c>
      <c r="AH111" s="1">
        <f t="shared" si="108"/>
        <v>0</v>
      </c>
      <c r="AI111" s="1">
        <f t="shared" si="108"/>
        <v>0</v>
      </c>
      <c r="AJ111" s="1">
        <f t="shared" si="108"/>
        <v>0</v>
      </c>
      <c r="AK111" s="1">
        <f t="shared" si="108"/>
        <v>0</v>
      </c>
      <c r="AL111" s="1">
        <f t="shared" si="108"/>
        <v>0</v>
      </c>
      <c r="AM111" s="1">
        <f t="shared" si="108"/>
        <v>0</v>
      </c>
      <c r="AN111" s="1">
        <f t="shared" si="108"/>
        <v>0</v>
      </c>
      <c r="AO111" s="1">
        <f t="shared" si="108"/>
        <v>0</v>
      </c>
      <c r="AP111" s="1">
        <f t="shared" si="108"/>
        <v>0</v>
      </c>
      <c r="AQ111" s="1">
        <f t="shared" si="108"/>
        <v>0</v>
      </c>
      <c r="AR111" s="1">
        <f t="shared" si="108"/>
        <v>0</v>
      </c>
      <c r="AS111" s="1">
        <f t="shared" si="108"/>
        <v>0</v>
      </c>
      <c r="AT111" s="1">
        <f t="shared" si="108"/>
        <v>0</v>
      </c>
      <c r="AU111" s="1">
        <f t="shared" si="108"/>
        <v>0</v>
      </c>
      <c r="AV111" s="1">
        <f t="shared" si="108"/>
        <v>0</v>
      </c>
      <c r="AW111" s="1">
        <f t="shared" si="108"/>
        <v>0</v>
      </c>
      <c r="AX111" s="1">
        <f t="shared" si="108"/>
        <v>0</v>
      </c>
      <c r="AY111" s="1">
        <f t="shared" si="108"/>
        <v>0</v>
      </c>
      <c r="AZ111" s="1">
        <f t="shared" si="108"/>
        <v>0</v>
      </c>
      <c r="BA111" s="1">
        <f t="shared" si="108"/>
        <v>0</v>
      </c>
      <c r="BB111" s="1">
        <f t="shared" si="108"/>
        <v>0</v>
      </c>
      <c r="BC111" s="1">
        <f t="shared" si="108"/>
        <v>0</v>
      </c>
      <c r="BD111" s="1">
        <f t="shared" si="108"/>
        <v>0</v>
      </c>
      <c r="BE111" s="1">
        <f t="shared" si="108"/>
        <v>0</v>
      </c>
      <c r="BF111" s="1">
        <f t="shared" si="108"/>
        <v>0</v>
      </c>
      <c r="BG111" s="1">
        <f t="shared" si="108"/>
        <v>0</v>
      </c>
      <c r="BH111" s="1">
        <f t="shared" si="108"/>
        <v>0</v>
      </c>
      <c r="BI111" s="1">
        <f t="shared" si="108"/>
        <v>0</v>
      </c>
      <c r="BJ111" s="1">
        <f t="shared" si="108"/>
        <v>0</v>
      </c>
      <c r="BK111" s="1">
        <f t="shared" si="108"/>
        <v>0</v>
      </c>
      <c r="BL111" s="1">
        <f t="shared" si="108"/>
        <v>0</v>
      </c>
      <c r="BM111" s="1">
        <f t="shared" si="108"/>
        <v>0</v>
      </c>
      <c r="BN111" s="1">
        <f t="shared" si="108"/>
        <v>0</v>
      </c>
      <c r="BO111" s="1">
        <f t="shared" si="108"/>
        <v>0</v>
      </c>
      <c r="BP111" s="1">
        <f t="shared" si="106"/>
        <v>0</v>
      </c>
      <c r="BQ111" s="1">
        <f t="shared" si="106"/>
        <v>0</v>
      </c>
      <c r="BR111" s="1">
        <f t="shared" si="106"/>
        <v>0</v>
      </c>
      <c r="BS111" s="1">
        <f t="shared" si="106"/>
        <v>0</v>
      </c>
      <c r="BT111" s="1">
        <f t="shared" si="106"/>
        <v>0</v>
      </c>
      <c r="BU111" s="1">
        <f t="shared" si="106"/>
        <v>0</v>
      </c>
      <c r="BV111" s="1">
        <f t="shared" si="106"/>
        <v>0</v>
      </c>
      <c r="BW111" s="1">
        <f t="shared" si="106"/>
        <v>0</v>
      </c>
      <c r="BX111" s="1">
        <f t="shared" si="106"/>
        <v>0</v>
      </c>
      <c r="BY111" s="1">
        <f t="shared" si="106"/>
        <v>0</v>
      </c>
      <c r="BZ111" s="1">
        <f t="shared" si="106"/>
        <v>0</v>
      </c>
      <c r="CA111" s="1">
        <f t="shared" si="106"/>
        <v>0</v>
      </c>
      <c r="CB111" s="1">
        <f t="shared" si="106"/>
        <v>0</v>
      </c>
      <c r="CC111" s="1">
        <f t="shared" si="106"/>
        <v>0</v>
      </c>
      <c r="CD111" s="1">
        <f t="shared" si="106"/>
        <v>0</v>
      </c>
      <c r="CE111" s="1">
        <f t="shared" si="106"/>
        <v>0</v>
      </c>
      <c r="CF111" s="1">
        <f t="shared" si="106"/>
        <v>0</v>
      </c>
      <c r="CG111" s="1">
        <f t="shared" si="106"/>
        <v>0</v>
      </c>
      <c r="CH111" s="1">
        <f t="shared" si="106"/>
        <v>0</v>
      </c>
      <c r="CI111" s="1">
        <f t="shared" si="106"/>
        <v>0</v>
      </c>
      <c r="CJ111" s="1">
        <f t="shared" si="106"/>
        <v>0</v>
      </c>
      <c r="CK111" s="1">
        <f t="shared" si="106"/>
        <v>0</v>
      </c>
      <c r="CL111" s="1">
        <f t="shared" si="106"/>
        <v>0</v>
      </c>
      <c r="CM111" s="1">
        <f t="shared" si="106"/>
        <v>0</v>
      </c>
      <c r="CN111" s="1">
        <f t="shared" si="106"/>
        <v>0</v>
      </c>
      <c r="CO111" s="1">
        <f t="shared" si="106"/>
        <v>0</v>
      </c>
      <c r="CP111" s="1">
        <f t="shared" si="106"/>
        <v>0</v>
      </c>
      <c r="CQ111" s="1">
        <f t="shared" si="106"/>
        <v>0</v>
      </c>
      <c r="CR111" s="1">
        <f t="shared" si="106"/>
        <v>0</v>
      </c>
      <c r="CS111" s="1">
        <f t="shared" si="106"/>
        <v>0</v>
      </c>
      <c r="CT111" s="1">
        <f t="shared" si="106"/>
        <v>0</v>
      </c>
      <c r="CU111" s="1">
        <f t="shared" si="106"/>
        <v>0</v>
      </c>
      <c r="CV111" s="1">
        <f t="shared" si="106"/>
        <v>0</v>
      </c>
      <c r="CW111" s="1">
        <f t="shared" si="106"/>
        <v>0</v>
      </c>
      <c r="CX111" s="1">
        <f t="shared" si="106"/>
        <v>0</v>
      </c>
      <c r="CY111" s="1">
        <f t="shared" si="106"/>
        <v>0</v>
      </c>
      <c r="CZ111" s="1">
        <f t="shared" si="106"/>
        <v>0</v>
      </c>
      <c r="DA111" s="1">
        <f t="shared" si="106"/>
        <v>1</v>
      </c>
      <c r="DB111" s="1">
        <f t="shared" si="106"/>
        <v>0</v>
      </c>
      <c r="DC111" s="1">
        <f t="shared" si="106"/>
        <v>0</v>
      </c>
      <c r="DD111" s="1">
        <f t="shared" si="106"/>
        <v>0</v>
      </c>
      <c r="DE111" s="1">
        <f t="shared" si="106"/>
        <v>0</v>
      </c>
      <c r="DF111" s="1">
        <f t="shared" si="106"/>
        <v>0</v>
      </c>
      <c r="DG111" s="1">
        <f t="shared" si="106"/>
        <v>0</v>
      </c>
      <c r="DH111" s="1">
        <f t="shared" si="106"/>
        <v>0</v>
      </c>
      <c r="DI111" s="1">
        <f t="shared" si="106"/>
        <v>0</v>
      </c>
      <c r="DJ111" s="1">
        <f t="shared" si="106"/>
        <v>0</v>
      </c>
      <c r="DK111" s="1">
        <f t="shared" si="106"/>
        <v>0</v>
      </c>
      <c r="DL111" s="1">
        <f t="shared" si="106"/>
        <v>0</v>
      </c>
      <c r="DM111" s="1">
        <f t="shared" si="106"/>
        <v>0</v>
      </c>
      <c r="DN111" s="1">
        <f t="shared" si="106"/>
        <v>0</v>
      </c>
      <c r="DO111" s="1">
        <f t="shared" si="106"/>
        <v>0</v>
      </c>
      <c r="DP111" s="1">
        <f t="shared" si="106"/>
        <v>0</v>
      </c>
      <c r="DQ111" s="1">
        <f t="shared" si="106"/>
        <v>0</v>
      </c>
      <c r="DR111" s="1">
        <f t="shared" si="106"/>
        <v>0</v>
      </c>
      <c r="DS111" s="1">
        <f t="shared" si="106"/>
        <v>0</v>
      </c>
      <c r="DT111" s="1">
        <f t="shared" si="106"/>
        <v>0</v>
      </c>
      <c r="DU111" s="1">
        <f t="shared" si="106"/>
        <v>0</v>
      </c>
      <c r="DV111" s="1">
        <f t="shared" si="106"/>
        <v>0</v>
      </c>
      <c r="DW111" s="1">
        <f t="shared" si="106"/>
        <v>0</v>
      </c>
      <c r="DX111" s="1">
        <f t="shared" si="106"/>
        <v>0</v>
      </c>
      <c r="DY111" s="1">
        <f t="shared" si="106"/>
        <v>0</v>
      </c>
      <c r="DZ111" s="1">
        <f t="shared" si="106"/>
        <v>0</v>
      </c>
      <c r="EA111" s="1">
        <f t="shared" ref="EA111:GL114" si="109">IF($B111=EA$8,1,0)</f>
        <v>0</v>
      </c>
      <c r="EB111" s="1">
        <f t="shared" si="109"/>
        <v>0</v>
      </c>
      <c r="EC111" s="1">
        <f t="shared" si="109"/>
        <v>0</v>
      </c>
      <c r="ED111" s="1">
        <f t="shared" si="109"/>
        <v>0</v>
      </c>
      <c r="EE111" s="1">
        <f t="shared" si="109"/>
        <v>0</v>
      </c>
      <c r="EF111" s="1">
        <f t="shared" si="109"/>
        <v>0</v>
      </c>
      <c r="EG111" s="1">
        <f t="shared" si="109"/>
        <v>0</v>
      </c>
      <c r="EH111" s="1">
        <f t="shared" si="109"/>
        <v>0</v>
      </c>
      <c r="EI111" s="1">
        <f t="shared" si="109"/>
        <v>0</v>
      </c>
      <c r="EJ111" s="1">
        <f t="shared" si="109"/>
        <v>0</v>
      </c>
      <c r="EK111" s="1">
        <f t="shared" si="109"/>
        <v>0</v>
      </c>
      <c r="EL111" s="1">
        <f t="shared" si="109"/>
        <v>0</v>
      </c>
      <c r="EM111" s="1">
        <f t="shared" si="109"/>
        <v>0</v>
      </c>
      <c r="EN111" s="1">
        <f t="shared" si="109"/>
        <v>0</v>
      </c>
      <c r="EO111" s="1">
        <f t="shared" si="109"/>
        <v>0</v>
      </c>
      <c r="EP111" s="1">
        <f t="shared" si="109"/>
        <v>0</v>
      </c>
      <c r="EQ111" s="1">
        <f t="shared" si="109"/>
        <v>0</v>
      </c>
      <c r="ER111" s="1">
        <f t="shared" si="109"/>
        <v>0</v>
      </c>
      <c r="ES111" s="1">
        <f t="shared" si="109"/>
        <v>0</v>
      </c>
      <c r="ET111" s="1">
        <f t="shared" si="109"/>
        <v>0</v>
      </c>
      <c r="EU111" s="1">
        <f t="shared" si="109"/>
        <v>0</v>
      </c>
      <c r="EV111" s="1">
        <f t="shared" si="109"/>
        <v>0</v>
      </c>
      <c r="EW111" s="1">
        <f t="shared" si="109"/>
        <v>0</v>
      </c>
      <c r="EX111" s="1">
        <f t="shared" si="109"/>
        <v>0</v>
      </c>
      <c r="EY111" s="1">
        <f t="shared" si="109"/>
        <v>0</v>
      </c>
      <c r="EZ111" s="1">
        <f t="shared" si="109"/>
        <v>0</v>
      </c>
      <c r="FA111" s="1">
        <f t="shared" si="109"/>
        <v>0</v>
      </c>
      <c r="FB111" s="1">
        <f t="shared" si="109"/>
        <v>0</v>
      </c>
      <c r="FC111" s="1">
        <f t="shared" si="109"/>
        <v>0</v>
      </c>
      <c r="FD111" s="1">
        <f t="shared" si="109"/>
        <v>0</v>
      </c>
      <c r="FE111" s="1">
        <f t="shared" si="109"/>
        <v>0</v>
      </c>
      <c r="FF111" s="1">
        <f t="shared" si="109"/>
        <v>0</v>
      </c>
      <c r="FG111" s="1">
        <f t="shared" si="109"/>
        <v>0</v>
      </c>
      <c r="FH111" s="1">
        <f t="shared" si="109"/>
        <v>0</v>
      </c>
      <c r="FI111" s="1">
        <f t="shared" si="109"/>
        <v>0</v>
      </c>
      <c r="FJ111" s="1">
        <f t="shared" si="109"/>
        <v>0</v>
      </c>
      <c r="FK111" s="1">
        <f t="shared" si="109"/>
        <v>0</v>
      </c>
      <c r="FL111" s="1">
        <f t="shared" si="109"/>
        <v>0</v>
      </c>
      <c r="FM111" s="1">
        <f t="shared" si="109"/>
        <v>0</v>
      </c>
      <c r="FN111" s="1">
        <f t="shared" si="109"/>
        <v>0</v>
      </c>
      <c r="FO111" s="1">
        <f t="shared" si="109"/>
        <v>0</v>
      </c>
      <c r="FP111" s="1">
        <f t="shared" si="109"/>
        <v>0</v>
      </c>
      <c r="FQ111" s="1">
        <f t="shared" si="109"/>
        <v>0</v>
      </c>
      <c r="FR111" s="1">
        <f t="shared" si="109"/>
        <v>0</v>
      </c>
      <c r="FS111" s="1">
        <f t="shared" si="109"/>
        <v>0</v>
      </c>
      <c r="FT111" s="1">
        <f t="shared" si="109"/>
        <v>0</v>
      </c>
      <c r="FU111" s="1">
        <f t="shared" si="109"/>
        <v>0</v>
      </c>
      <c r="FV111" s="1">
        <f t="shared" si="109"/>
        <v>0</v>
      </c>
      <c r="FW111" s="1">
        <f t="shared" si="109"/>
        <v>0</v>
      </c>
      <c r="FX111" s="1">
        <f t="shared" si="109"/>
        <v>0</v>
      </c>
      <c r="FY111" s="1">
        <f t="shared" si="109"/>
        <v>0</v>
      </c>
      <c r="FZ111" s="1">
        <f t="shared" si="109"/>
        <v>0</v>
      </c>
      <c r="GA111" s="1">
        <f t="shared" si="109"/>
        <v>0</v>
      </c>
      <c r="GB111" s="1">
        <f t="shared" si="109"/>
        <v>0</v>
      </c>
      <c r="GC111" s="1">
        <f t="shared" si="109"/>
        <v>0</v>
      </c>
      <c r="GD111" s="1">
        <f t="shared" si="109"/>
        <v>0</v>
      </c>
      <c r="GE111" s="1">
        <f t="shared" si="109"/>
        <v>0</v>
      </c>
      <c r="GF111" s="1">
        <f t="shared" si="109"/>
        <v>0</v>
      </c>
      <c r="GG111" s="1">
        <f t="shared" si="109"/>
        <v>0</v>
      </c>
      <c r="GH111" s="1">
        <f t="shared" si="109"/>
        <v>0</v>
      </c>
      <c r="GI111" s="1">
        <f t="shared" si="109"/>
        <v>0</v>
      </c>
      <c r="GJ111" s="1">
        <f t="shared" si="109"/>
        <v>0</v>
      </c>
      <c r="GK111" s="1">
        <f t="shared" si="109"/>
        <v>0</v>
      </c>
      <c r="GL111" s="1">
        <f t="shared" si="109"/>
        <v>0</v>
      </c>
      <c r="GM111" s="1">
        <f t="shared" si="107"/>
        <v>0</v>
      </c>
      <c r="GN111" s="1">
        <f t="shared" si="107"/>
        <v>0</v>
      </c>
      <c r="GO111" s="1">
        <f t="shared" si="107"/>
        <v>0</v>
      </c>
      <c r="GP111" s="1">
        <f t="shared" si="107"/>
        <v>0</v>
      </c>
      <c r="GQ111" s="1">
        <f t="shared" si="107"/>
        <v>0</v>
      </c>
      <c r="GR111" s="1">
        <f t="shared" si="107"/>
        <v>0</v>
      </c>
      <c r="GS111" s="1">
        <f t="shared" si="107"/>
        <v>0</v>
      </c>
      <c r="GT111" s="1">
        <f t="shared" si="107"/>
        <v>0</v>
      </c>
      <c r="GU111" s="1">
        <f t="shared" si="107"/>
        <v>0</v>
      </c>
      <c r="GV111" s="1">
        <f t="shared" si="107"/>
        <v>0</v>
      </c>
      <c r="GW111" s="1">
        <f t="shared" si="107"/>
        <v>0</v>
      </c>
      <c r="GX111" s="1">
        <f t="shared" si="107"/>
        <v>0</v>
      </c>
      <c r="GY111" s="1">
        <f>IF(INDEX('W2. Regional GDP data'!$E$8:$L$211,MATCH($A111,'W2. Regional GDP data'!$B$8:$B$211,0),MATCH(GY$7,'W2. Regional GDP data'!$E$7:$L$7,0))=GY$8,1,0)</f>
        <v>0</v>
      </c>
      <c r="GZ111" s="1">
        <f>IF(INDEX('W2. Regional GDP data'!$E$8:$L$211,MATCH($A111,'W2. Regional GDP data'!$B$8:$B$211,0),MATCH(GZ$7,'W2. Regional GDP data'!$E$7:$L$7,0))=GZ$8,1,0)</f>
        <v>0</v>
      </c>
      <c r="HA111" s="1">
        <f>IF(INDEX('W2. Regional GDP data'!$E$8:$L$211,MATCH($A111,'W2. Regional GDP data'!$B$8:$B$211,0),MATCH(HA$7,'W2. Regional GDP data'!$E$7:$L$7,0))=HA$8,1,0)</f>
        <v>0</v>
      </c>
      <c r="HB111" s="1">
        <f>IF(INDEX('W2. Regional GDP data'!$E$8:$L$211,MATCH($A111,'W2. Regional GDP data'!$B$8:$B$211,0),MATCH(HB$7,'W2. Regional GDP data'!$E$7:$L$7,0))=HB$8,1,0)</f>
        <v>0</v>
      </c>
      <c r="HC111" s="1">
        <f>IF(INDEX('W2. Regional GDP data'!$E$8:$L$211,MATCH($A111,'W2. Regional GDP data'!$B$8:$B$211,0),MATCH(HC$7,'W2. Regional GDP data'!$E$7:$L$7,0))=HC$8,1,0)</f>
        <v>0</v>
      </c>
      <c r="HD111" s="1">
        <f>IF(INDEX('W2. Regional GDP data'!$E$8:$L$211,MATCH($A111,'W2. Regional GDP data'!$B$8:$B$211,0),MATCH(HD$7,'W2. Regional GDP data'!$E$7:$L$7,0))=HD$8,1,0)</f>
        <v>0</v>
      </c>
      <c r="HE111" s="1">
        <f>IF(INDEX('W2. Regional GDP data'!$E$8:$L$211,MATCH($A111,'W2. Regional GDP data'!$B$8:$B$211,0),MATCH(HE$7,'W2. Regional GDP data'!$E$7:$L$7,0))=HE$8,1,0)</f>
        <v>0</v>
      </c>
      <c r="HF111" s="1">
        <f>IF(INDEX('W2. Regional GDP data'!$E$8:$L$211,MATCH($A111,'W2. Regional GDP data'!$B$8:$B$211,0),MATCH(HF$7,'W2. Regional GDP data'!$E$7:$L$7,0))=HF$8,1,0)</f>
        <v>0</v>
      </c>
      <c r="HG111" s="1">
        <f>IF(INDEX('W2. Regional GDP data'!$E$8:$L$211,MATCH($A111,'W2. Regional GDP data'!$B$8:$B$211,0),MATCH(HG$7,'W2. Regional GDP data'!$E$7:$L$7,0))=HG$8,1,0)</f>
        <v>0</v>
      </c>
      <c r="HH111" s="1">
        <f>IF(INDEX('W2. Regional GDP data'!$E$8:$L$211,MATCH($A111,'W2. Regional GDP data'!$B$8:$B$211,0),MATCH(HH$7,'W2. Regional GDP data'!$E$7:$L$7,0))=HH$8,1,0)</f>
        <v>0</v>
      </c>
      <c r="HI111" s="1">
        <f>IF(INDEX('W2. Regional GDP data'!$E$8:$L$211,MATCH($A111,'W2. Regional GDP data'!$B$8:$B$211,0),MATCH(HI$7,'W2. Regional GDP data'!$E$7:$L$7,0))=HI$8,1,0)</f>
        <v>0</v>
      </c>
      <c r="HJ111" s="1">
        <f>IF(INDEX('W2. Regional GDP data'!$E$8:$L$211,MATCH($A111,'W2. Regional GDP data'!$B$8:$B$211,0),MATCH(HJ$7,'W2. Regional GDP data'!$E$7:$L$7,0))=HJ$8,1,0)</f>
        <v>0</v>
      </c>
      <c r="HK111" s="1">
        <f>IF(INDEX('W2. Regional GDP data'!$E$8:$L$211,MATCH($A111,'W2. Regional GDP data'!$B$8:$B$211,0),MATCH(HK$7,'W2. Regional GDP data'!$E$7:$L$7,0))=HK$8,1,0)</f>
        <v>0</v>
      </c>
      <c r="HL111" s="1">
        <f>IF(INDEX('W2. Regional GDP data'!$E$8:$L$211,MATCH($A111,'W2. Regional GDP data'!$B$8:$B$211,0),MATCH(HL$7,'W2. Regional GDP data'!$E$7:$L$7,0))=HL$8,1,0)</f>
        <v>0</v>
      </c>
      <c r="HM111" s="1">
        <f>IF(INDEX('W2. Regional GDP data'!$E$8:$L$211,MATCH($A111,'W2. Regional GDP data'!$B$8:$B$211,0),MATCH(HM$7,'W2. Regional GDP data'!$E$7:$L$7,0))=HM$8,1,0)</f>
        <v>0</v>
      </c>
      <c r="HN111" s="1">
        <f>IF(INDEX('W2. Regional GDP data'!$E$8:$L$211,MATCH($A111,'W2. Regional GDP data'!$B$8:$B$211,0),MATCH(HN$7,'W2. Regional GDP data'!$E$7:$L$7,0))=HN$8,1,0)</f>
        <v>1</v>
      </c>
      <c r="HO111" s="1">
        <f>IF(INDEX('W2. Regional GDP data'!$E$8:$L$211,MATCH($A111,'W2. Regional GDP data'!$B$8:$B$211,0),MATCH(HO$7,'W2. Regional GDP data'!$E$7:$L$7,0))=HO$8,1,0)</f>
        <v>0</v>
      </c>
      <c r="HP111" s="1">
        <f>IF(INDEX('W2. Regional GDP data'!$E$8:$L$211,MATCH($A111,'W2. Regional GDP data'!$B$8:$B$211,0),MATCH(HP$7,'W2. Regional GDP data'!$E$7:$L$7,0))=HP$8,1,0)</f>
        <v>0</v>
      </c>
      <c r="HQ111" s="1">
        <f>IF(INDEX('W2. Regional GDP data'!$E$8:$L$211,MATCH($A111,'W2. Regional GDP data'!$B$8:$B$211,0),MATCH(HQ$7,'W2. Regional GDP data'!$E$7:$L$7,0))=HQ$8,1,0)</f>
        <v>0</v>
      </c>
      <c r="HR111" s="1">
        <f>IF(INDEX('W2. Regional GDP data'!$E$8:$L$211,MATCH($A111,'W2. Regional GDP data'!$B$8:$B$211,0),MATCH(HR$7,'W2. Regional GDP data'!$E$7:$L$7,0))=HR$8,1,0)</f>
        <v>0</v>
      </c>
      <c r="HS111" s="1">
        <f>IF(INDEX('W2. Regional GDP data'!$E$8:$L$211,MATCH($A111,'W2. Regional GDP data'!$B$8:$B$211,0),MATCH(HS$7,'W2. Regional GDP data'!$E$7:$L$7,0))=HS$8,1,0)</f>
        <v>0</v>
      </c>
      <c r="HT111" s="1">
        <f>IF(INDEX('W2. Regional GDP data'!$E$8:$L$211,MATCH($A111,'W2. Regional GDP data'!$B$8:$B$211,0),MATCH(HT$7,'W2. Regional GDP data'!$E$7:$L$7,0))=HT$8,1,0)</f>
        <v>0</v>
      </c>
      <c r="HU111" s="1">
        <f>IF(INDEX('W2. Regional GDP data'!$E$8:$L$211,MATCH($A111,'W2. Regional GDP data'!$B$8:$B$211,0),MATCH(HU$7,'W2. Regional GDP data'!$E$7:$L$7,0))=HU$8,1,0)</f>
        <v>0</v>
      </c>
      <c r="HV111" s="1">
        <f>IF(INDEX('W2. Regional GDP data'!$E$8:$L$211,MATCH($A111,'W2. Regional GDP data'!$B$8:$B$211,0),MATCH(HV$7,'W2. Regional GDP data'!$E$7:$L$7,0))=HV$8,1,0)</f>
        <v>0</v>
      </c>
      <c r="HW111" s="1">
        <f>IF(INDEX('W2. Regional GDP data'!$E$8:$L$211,MATCH($A111,'W2. Regional GDP data'!$B$8:$B$211,0),MATCH(HW$7,'W2. Regional GDP data'!$E$7:$L$7,0))=HW$8,1,0)</f>
        <v>0</v>
      </c>
      <c r="HX111" s="1">
        <f>IF(INDEX('W2. Regional GDP data'!$E$8:$L$211,MATCH($A111,'W2. Regional GDP data'!$B$8:$B$211,0),MATCH(HX$7,'W2. Regional GDP data'!$E$7:$L$7,0))=HX$8,1,0)</f>
        <v>1</v>
      </c>
      <c r="HY111" s="1">
        <f>IF(INDEX('W2. Regional GDP data'!$E$8:$L$211,MATCH($A111,'W2. Regional GDP data'!$B$8:$B$211,0),MATCH(HY$7,'W2. Regional GDP data'!$E$7:$L$7,0))=HY$8,1,0)</f>
        <v>0</v>
      </c>
      <c r="HZ111" s="1">
        <f>IF(INDEX('W2. Regional GDP data'!$E$8:$L$211,MATCH($A111,'W2. Regional GDP data'!$B$8:$B$211,0),MATCH(HZ$7,'W2. Regional GDP data'!$E$7:$L$7,0))=HZ$8,1,0)</f>
        <v>0</v>
      </c>
      <c r="IA111" s="1">
        <f>IF(INDEX('W2. Regional GDP data'!$E$8:$L$211,MATCH($A111,'W2. Regional GDP data'!$B$8:$B$211,0),MATCH(IA$7,'W2. Regional GDP data'!$E$7:$L$7,0))=IA$8,1,0)</f>
        <v>1</v>
      </c>
      <c r="IB111" s="1">
        <f>IF(INDEX('W2. Regional GDP data'!$E$8:$L$211,MATCH($A111,'W2. Regional GDP data'!$B$8:$B$211,0),MATCH(IB$7,'W2. Regional GDP data'!$E$7:$L$7,0))=IB$8,1,0)</f>
        <v>0</v>
      </c>
      <c r="IC111" s="1">
        <v>1</v>
      </c>
    </row>
    <row r="112" spans="1:237">
      <c r="A112" s="1" t="s">
        <v>218</v>
      </c>
      <c r="B112" s="1" t="s">
        <v>530</v>
      </c>
      <c r="C112" s="1">
        <f t="shared" si="68"/>
        <v>0</v>
      </c>
      <c r="D112" s="1">
        <f t="shared" si="108"/>
        <v>0</v>
      </c>
      <c r="E112" s="1">
        <f t="shared" si="108"/>
        <v>0</v>
      </c>
      <c r="F112" s="1">
        <f t="shared" si="108"/>
        <v>0</v>
      </c>
      <c r="G112" s="1">
        <f t="shared" si="108"/>
        <v>0</v>
      </c>
      <c r="H112" s="1">
        <f t="shared" si="108"/>
        <v>0</v>
      </c>
      <c r="I112" s="1">
        <f t="shared" si="108"/>
        <v>0</v>
      </c>
      <c r="J112" s="1">
        <f t="shared" si="108"/>
        <v>0</v>
      </c>
      <c r="K112" s="1">
        <f t="shared" si="108"/>
        <v>0</v>
      </c>
      <c r="L112" s="1">
        <f t="shared" si="108"/>
        <v>0</v>
      </c>
      <c r="M112" s="1">
        <f t="shared" si="108"/>
        <v>0</v>
      </c>
      <c r="N112" s="1">
        <f t="shared" si="108"/>
        <v>0</v>
      </c>
      <c r="O112" s="1">
        <f t="shared" si="108"/>
        <v>0</v>
      </c>
      <c r="P112" s="1">
        <f t="shared" si="108"/>
        <v>0</v>
      </c>
      <c r="Q112" s="1">
        <f t="shared" si="108"/>
        <v>0</v>
      </c>
      <c r="R112" s="1">
        <f t="shared" si="108"/>
        <v>0</v>
      </c>
      <c r="S112" s="1">
        <f t="shared" si="108"/>
        <v>0</v>
      </c>
      <c r="T112" s="1">
        <f t="shared" si="108"/>
        <v>0</v>
      </c>
      <c r="U112" s="1">
        <f t="shared" si="108"/>
        <v>0</v>
      </c>
      <c r="V112" s="1">
        <f t="shared" si="108"/>
        <v>0</v>
      </c>
      <c r="W112" s="1">
        <f t="shared" si="108"/>
        <v>0</v>
      </c>
      <c r="X112" s="1">
        <f t="shared" si="108"/>
        <v>0</v>
      </c>
      <c r="Y112" s="1">
        <f t="shared" si="108"/>
        <v>0</v>
      </c>
      <c r="Z112" s="1">
        <f t="shared" si="108"/>
        <v>0</v>
      </c>
      <c r="AA112" s="1">
        <f t="shared" si="108"/>
        <v>0</v>
      </c>
      <c r="AB112" s="1">
        <f t="shared" si="108"/>
        <v>0</v>
      </c>
      <c r="AC112" s="1">
        <f t="shared" si="108"/>
        <v>0</v>
      </c>
      <c r="AD112" s="1">
        <f t="shared" si="108"/>
        <v>0</v>
      </c>
      <c r="AE112" s="1">
        <f t="shared" si="108"/>
        <v>0</v>
      </c>
      <c r="AF112" s="1">
        <f t="shared" si="108"/>
        <v>0</v>
      </c>
      <c r="AG112" s="1">
        <f t="shared" si="108"/>
        <v>0</v>
      </c>
      <c r="AH112" s="1">
        <f t="shared" si="108"/>
        <v>0</v>
      </c>
      <c r="AI112" s="1">
        <f t="shared" si="108"/>
        <v>0</v>
      </c>
      <c r="AJ112" s="1">
        <f t="shared" si="108"/>
        <v>0</v>
      </c>
      <c r="AK112" s="1">
        <f t="shared" si="108"/>
        <v>0</v>
      </c>
      <c r="AL112" s="1">
        <f t="shared" si="108"/>
        <v>0</v>
      </c>
      <c r="AM112" s="1">
        <f t="shared" si="108"/>
        <v>0</v>
      </c>
      <c r="AN112" s="1">
        <f t="shared" si="108"/>
        <v>0</v>
      </c>
      <c r="AO112" s="1">
        <f t="shared" si="108"/>
        <v>0</v>
      </c>
      <c r="AP112" s="1">
        <f t="shared" si="108"/>
        <v>0</v>
      </c>
      <c r="AQ112" s="1">
        <f t="shared" si="108"/>
        <v>0</v>
      </c>
      <c r="AR112" s="1">
        <f t="shared" si="108"/>
        <v>0</v>
      </c>
      <c r="AS112" s="1">
        <f t="shared" si="108"/>
        <v>0</v>
      </c>
      <c r="AT112" s="1">
        <f t="shared" si="108"/>
        <v>0</v>
      </c>
      <c r="AU112" s="1">
        <f t="shared" si="108"/>
        <v>0</v>
      </c>
      <c r="AV112" s="1">
        <f t="shared" si="108"/>
        <v>0</v>
      </c>
      <c r="AW112" s="1">
        <f t="shared" si="108"/>
        <v>0</v>
      </c>
      <c r="AX112" s="1">
        <f t="shared" si="108"/>
        <v>0</v>
      </c>
      <c r="AY112" s="1">
        <f t="shared" si="108"/>
        <v>0</v>
      </c>
      <c r="AZ112" s="1">
        <f t="shared" si="108"/>
        <v>0</v>
      </c>
      <c r="BA112" s="1">
        <f t="shared" si="108"/>
        <v>0</v>
      </c>
      <c r="BB112" s="1">
        <f t="shared" si="108"/>
        <v>0</v>
      </c>
      <c r="BC112" s="1">
        <f t="shared" si="108"/>
        <v>0</v>
      </c>
      <c r="BD112" s="1">
        <f t="shared" si="108"/>
        <v>0</v>
      </c>
      <c r="BE112" s="1">
        <f t="shared" si="108"/>
        <v>0</v>
      </c>
      <c r="BF112" s="1">
        <f t="shared" si="108"/>
        <v>0</v>
      </c>
      <c r="BG112" s="1">
        <f t="shared" si="108"/>
        <v>0</v>
      </c>
      <c r="BH112" s="1">
        <f t="shared" si="108"/>
        <v>0</v>
      </c>
      <c r="BI112" s="1">
        <f t="shared" si="108"/>
        <v>0</v>
      </c>
      <c r="BJ112" s="1">
        <f t="shared" si="108"/>
        <v>0</v>
      </c>
      <c r="BK112" s="1">
        <f t="shared" si="108"/>
        <v>0</v>
      </c>
      <c r="BL112" s="1">
        <f t="shared" si="108"/>
        <v>0</v>
      </c>
      <c r="BM112" s="1">
        <f t="shared" si="108"/>
        <v>0</v>
      </c>
      <c r="BN112" s="1">
        <f t="shared" si="108"/>
        <v>0</v>
      </c>
      <c r="BO112" s="1">
        <f t="shared" si="108"/>
        <v>0</v>
      </c>
      <c r="BP112" s="1">
        <f t="shared" si="106"/>
        <v>0</v>
      </c>
      <c r="BQ112" s="1">
        <f t="shared" si="106"/>
        <v>0</v>
      </c>
      <c r="BR112" s="1">
        <f t="shared" si="106"/>
        <v>0</v>
      </c>
      <c r="BS112" s="1">
        <f t="shared" si="106"/>
        <v>0</v>
      </c>
      <c r="BT112" s="1">
        <f t="shared" si="106"/>
        <v>0</v>
      </c>
      <c r="BU112" s="1">
        <f t="shared" si="106"/>
        <v>0</v>
      </c>
      <c r="BV112" s="1">
        <f t="shared" si="106"/>
        <v>0</v>
      </c>
      <c r="BW112" s="1">
        <f t="shared" si="106"/>
        <v>0</v>
      </c>
      <c r="BX112" s="1">
        <f t="shared" si="106"/>
        <v>0</v>
      </c>
      <c r="BY112" s="1">
        <f t="shared" si="106"/>
        <v>0</v>
      </c>
      <c r="BZ112" s="1">
        <f t="shared" si="106"/>
        <v>0</v>
      </c>
      <c r="CA112" s="1">
        <f t="shared" si="106"/>
        <v>0</v>
      </c>
      <c r="CB112" s="1">
        <f t="shared" si="106"/>
        <v>0</v>
      </c>
      <c r="CC112" s="1">
        <f t="shared" si="106"/>
        <v>0</v>
      </c>
      <c r="CD112" s="1">
        <f t="shared" si="106"/>
        <v>0</v>
      </c>
      <c r="CE112" s="1">
        <f t="shared" si="106"/>
        <v>0</v>
      </c>
      <c r="CF112" s="1">
        <f t="shared" si="106"/>
        <v>0</v>
      </c>
      <c r="CG112" s="1">
        <f t="shared" si="106"/>
        <v>0</v>
      </c>
      <c r="CH112" s="1">
        <f t="shared" si="106"/>
        <v>0</v>
      </c>
      <c r="CI112" s="1">
        <f t="shared" si="106"/>
        <v>0</v>
      </c>
      <c r="CJ112" s="1">
        <f t="shared" si="106"/>
        <v>0</v>
      </c>
      <c r="CK112" s="1">
        <f t="shared" si="106"/>
        <v>0</v>
      </c>
      <c r="CL112" s="1">
        <f t="shared" si="106"/>
        <v>0</v>
      </c>
      <c r="CM112" s="1">
        <f t="shared" si="106"/>
        <v>0</v>
      </c>
      <c r="CN112" s="1">
        <f t="shared" si="106"/>
        <v>0</v>
      </c>
      <c r="CO112" s="1">
        <f t="shared" si="106"/>
        <v>0</v>
      </c>
      <c r="CP112" s="1">
        <f t="shared" si="106"/>
        <v>0</v>
      </c>
      <c r="CQ112" s="1">
        <f t="shared" si="106"/>
        <v>0</v>
      </c>
      <c r="CR112" s="1">
        <f t="shared" si="106"/>
        <v>0</v>
      </c>
      <c r="CS112" s="1">
        <f t="shared" si="106"/>
        <v>0</v>
      </c>
      <c r="CT112" s="1">
        <f t="shared" si="106"/>
        <v>0</v>
      </c>
      <c r="CU112" s="1">
        <f t="shared" si="106"/>
        <v>0</v>
      </c>
      <c r="CV112" s="1">
        <f t="shared" si="106"/>
        <v>0</v>
      </c>
      <c r="CW112" s="1">
        <f t="shared" si="106"/>
        <v>0</v>
      </c>
      <c r="CX112" s="1">
        <f t="shared" si="106"/>
        <v>0</v>
      </c>
      <c r="CY112" s="1">
        <f t="shared" si="106"/>
        <v>0</v>
      </c>
      <c r="CZ112" s="1">
        <f t="shared" si="106"/>
        <v>0</v>
      </c>
      <c r="DA112" s="1">
        <f t="shared" si="106"/>
        <v>0</v>
      </c>
      <c r="DB112" s="1">
        <f t="shared" si="106"/>
        <v>1</v>
      </c>
      <c r="DC112" s="1">
        <f t="shared" si="106"/>
        <v>0</v>
      </c>
      <c r="DD112" s="1">
        <f t="shared" si="106"/>
        <v>0</v>
      </c>
      <c r="DE112" s="1">
        <f t="shared" si="106"/>
        <v>0</v>
      </c>
      <c r="DF112" s="1">
        <f t="shared" si="106"/>
        <v>0</v>
      </c>
      <c r="DG112" s="1">
        <f t="shared" si="106"/>
        <v>0</v>
      </c>
      <c r="DH112" s="1">
        <f t="shared" si="106"/>
        <v>0</v>
      </c>
      <c r="DI112" s="1">
        <f t="shared" si="106"/>
        <v>0</v>
      </c>
      <c r="DJ112" s="1">
        <f t="shared" si="106"/>
        <v>0</v>
      </c>
      <c r="DK112" s="1">
        <f t="shared" si="106"/>
        <v>0</v>
      </c>
      <c r="DL112" s="1">
        <f t="shared" si="106"/>
        <v>0</v>
      </c>
      <c r="DM112" s="1">
        <f t="shared" si="106"/>
        <v>0</v>
      </c>
      <c r="DN112" s="1">
        <f t="shared" si="106"/>
        <v>0</v>
      </c>
      <c r="DO112" s="1">
        <f t="shared" si="106"/>
        <v>0</v>
      </c>
      <c r="DP112" s="1">
        <f t="shared" si="106"/>
        <v>0</v>
      </c>
      <c r="DQ112" s="1">
        <f t="shared" si="106"/>
        <v>0</v>
      </c>
      <c r="DR112" s="1">
        <f t="shared" si="106"/>
        <v>0</v>
      </c>
      <c r="DS112" s="1">
        <f t="shared" si="106"/>
        <v>0</v>
      </c>
      <c r="DT112" s="1">
        <f t="shared" si="106"/>
        <v>0</v>
      </c>
      <c r="DU112" s="1">
        <f t="shared" si="106"/>
        <v>0</v>
      </c>
      <c r="DV112" s="1">
        <f t="shared" si="106"/>
        <v>0</v>
      </c>
      <c r="DW112" s="1">
        <f t="shared" si="106"/>
        <v>0</v>
      </c>
      <c r="DX112" s="1">
        <f t="shared" si="106"/>
        <v>0</v>
      </c>
      <c r="DY112" s="1">
        <f t="shared" si="106"/>
        <v>0</v>
      </c>
      <c r="DZ112" s="1">
        <f t="shared" si="106"/>
        <v>0</v>
      </c>
      <c r="EA112" s="1">
        <f t="shared" si="109"/>
        <v>0</v>
      </c>
      <c r="EB112" s="1">
        <f t="shared" si="109"/>
        <v>0</v>
      </c>
      <c r="EC112" s="1">
        <f t="shared" si="109"/>
        <v>0</v>
      </c>
      <c r="ED112" s="1">
        <f t="shared" si="109"/>
        <v>0</v>
      </c>
      <c r="EE112" s="1">
        <f t="shared" si="109"/>
        <v>0</v>
      </c>
      <c r="EF112" s="1">
        <f t="shared" si="109"/>
        <v>0</v>
      </c>
      <c r="EG112" s="1">
        <f t="shared" si="109"/>
        <v>0</v>
      </c>
      <c r="EH112" s="1">
        <f t="shared" si="109"/>
        <v>0</v>
      </c>
      <c r="EI112" s="1">
        <f t="shared" si="109"/>
        <v>0</v>
      </c>
      <c r="EJ112" s="1">
        <f t="shared" si="109"/>
        <v>0</v>
      </c>
      <c r="EK112" s="1">
        <f t="shared" si="109"/>
        <v>0</v>
      </c>
      <c r="EL112" s="1">
        <f t="shared" si="109"/>
        <v>0</v>
      </c>
      <c r="EM112" s="1">
        <f t="shared" si="109"/>
        <v>0</v>
      </c>
      <c r="EN112" s="1">
        <f t="shared" si="109"/>
        <v>0</v>
      </c>
      <c r="EO112" s="1">
        <f t="shared" si="109"/>
        <v>0</v>
      </c>
      <c r="EP112" s="1">
        <f t="shared" si="109"/>
        <v>0</v>
      </c>
      <c r="EQ112" s="1">
        <f t="shared" si="109"/>
        <v>0</v>
      </c>
      <c r="ER112" s="1">
        <f t="shared" si="109"/>
        <v>0</v>
      </c>
      <c r="ES112" s="1">
        <f t="shared" si="109"/>
        <v>0</v>
      </c>
      <c r="ET112" s="1">
        <f t="shared" si="109"/>
        <v>0</v>
      </c>
      <c r="EU112" s="1">
        <f t="shared" si="109"/>
        <v>0</v>
      </c>
      <c r="EV112" s="1">
        <f t="shared" si="109"/>
        <v>0</v>
      </c>
      <c r="EW112" s="1">
        <f t="shared" si="109"/>
        <v>0</v>
      </c>
      <c r="EX112" s="1">
        <f t="shared" si="109"/>
        <v>0</v>
      </c>
      <c r="EY112" s="1">
        <f t="shared" si="109"/>
        <v>0</v>
      </c>
      <c r="EZ112" s="1">
        <f t="shared" si="109"/>
        <v>0</v>
      </c>
      <c r="FA112" s="1">
        <f t="shared" si="109"/>
        <v>0</v>
      </c>
      <c r="FB112" s="1">
        <f t="shared" si="109"/>
        <v>0</v>
      </c>
      <c r="FC112" s="1">
        <f t="shared" si="109"/>
        <v>0</v>
      </c>
      <c r="FD112" s="1">
        <f t="shared" si="109"/>
        <v>0</v>
      </c>
      <c r="FE112" s="1">
        <f t="shared" si="109"/>
        <v>0</v>
      </c>
      <c r="FF112" s="1">
        <f t="shared" si="109"/>
        <v>0</v>
      </c>
      <c r="FG112" s="1">
        <f t="shared" si="109"/>
        <v>0</v>
      </c>
      <c r="FH112" s="1">
        <f t="shared" si="109"/>
        <v>0</v>
      </c>
      <c r="FI112" s="1">
        <f t="shared" si="109"/>
        <v>0</v>
      </c>
      <c r="FJ112" s="1">
        <f t="shared" si="109"/>
        <v>0</v>
      </c>
      <c r="FK112" s="1">
        <f t="shared" si="109"/>
        <v>0</v>
      </c>
      <c r="FL112" s="1">
        <f t="shared" si="109"/>
        <v>0</v>
      </c>
      <c r="FM112" s="1">
        <f t="shared" si="109"/>
        <v>0</v>
      </c>
      <c r="FN112" s="1">
        <f t="shared" si="109"/>
        <v>0</v>
      </c>
      <c r="FO112" s="1">
        <f t="shared" si="109"/>
        <v>0</v>
      </c>
      <c r="FP112" s="1">
        <f t="shared" si="109"/>
        <v>0</v>
      </c>
      <c r="FQ112" s="1">
        <f t="shared" si="109"/>
        <v>0</v>
      </c>
      <c r="FR112" s="1">
        <f t="shared" si="109"/>
        <v>0</v>
      </c>
      <c r="FS112" s="1">
        <f t="shared" si="109"/>
        <v>0</v>
      </c>
      <c r="FT112" s="1">
        <f t="shared" si="109"/>
        <v>0</v>
      </c>
      <c r="FU112" s="1">
        <f t="shared" si="109"/>
        <v>0</v>
      </c>
      <c r="FV112" s="1">
        <f t="shared" si="109"/>
        <v>0</v>
      </c>
      <c r="FW112" s="1">
        <f t="shared" si="109"/>
        <v>0</v>
      </c>
      <c r="FX112" s="1">
        <f t="shared" si="109"/>
        <v>0</v>
      </c>
      <c r="FY112" s="1">
        <f t="shared" si="109"/>
        <v>0</v>
      </c>
      <c r="FZ112" s="1">
        <f t="shared" si="109"/>
        <v>0</v>
      </c>
      <c r="GA112" s="1">
        <f t="shared" si="109"/>
        <v>0</v>
      </c>
      <c r="GB112" s="1">
        <f t="shared" si="109"/>
        <v>0</v>
      </c>
      <c r="GC112" s="1">
        <f t="shared" si="109"/>
        <v>0</v>
      </c>
      <c r="GD112" s="1">
        <f t="shared" si="109"/>
        <v>0</v>
      </c>
      <c r="GE112" s="1">
        <f t="shared" si="109"/>
        <v>0</v>
      </c>
      <c r="GF112" s="1">
        <f t="shared" si="109"/>
        <v>0</v>
      </c>
      <c r="GG112" s="1">
        <f t="shared" si="109"/>
        <v>0</v>
      </c>
      <c r="GH112" s="1">
        <f t="shared" si="109"/>
        <v>0</v>
      </c>
      <c r="GI112" s="1">
        <f t="shared" si="109"/>
        <v>0</v>
      </c>
      <c r="GJ112" s="1">
        <f t="shared" si="109"/>
        <v>0</v>
      </c>
      <c r="GK112" s="1">
        <f t="shared" si="109"/>
        <v>0</v>
      </c>
      <c r="GL112" s="1">
        <f t="shared" si="109"/>
        <v>0</v>
      </c>
      <c r="GM112" s="1">
        <f t="shared" si="107"/>
        <v>0</v>
      </c>
      <c r="GN112" s="1">
        <f t="shared" si="107"/>
        <v>0</v>
      </c>
      <c r="GO112" s="1">
        <f t="shared" si="107"/>
        <v>0</v>
      </c>
      <c r="GP112" s="1">
        <f t="shared" si="107"/>
        <v>0</v>
      </c>
      <c r="GQ112" s="1">
        <f t="shared" si="107"/>
        <v>0</v>
      </c>
      <c r="GR112" s="1">
        <f t="shared" si="107"/>
        <v>0</v>
      </c>
      <c r="GS112" s="1">
        <f t="shared" si="107"/>
        <v>0</v>
      </c>
      <c r="GT112" s="1">
        <f t="shared" si="107"/>
        <v>0</v>
      </c>
      <c r="GU112" s="1">
        <f t="shared" si="107"/>
        <v>0</v>
      </c>
      <c r="GV112" s="1">
        <f t="shared" si="107"/>
        <v>0</v>
      </c>
      <c r="GW112" s="1">
        <f t="shared" si="107"/>
        <v>0</v>
      </c>
      <c r="GX112" s="1">
        <f t="shared" si="107"/>
        <v>0</v>
      </c>
      <c r="GY112" s="1">
        <f>IF(INDEX('W2. Regional GDP data'!$E$8:$L$211,MATCH($A112,'W2. Regional GDP data'!$B$8:$B$211,0),MATCH(GY$7,'W2. Regional GDP data'!$E$7:$L$7,0))=GY$8,1,0)</f>
        <v>0</v>
      </c>
      <c r="GZ112" s="1">
        <f>IF(INDEX('W2. Regional GDP data'!$E$8:$L$211,MATCH($A112,'W2. Regional GDP data'!$B$8:$B$211,0),MATCH(GZ$7,'W2. Regional GDP data'!$E$7:$L$7,0))=GZ$8,1,0)</f>
        <v>0</v>
      </c>
      <c r="HA112" s="1">
        <f>IF(INDEX('W2. Regional GDP data'!$E$8:$L$211,MATCH($A112,'W2. Regional GDP data'!$B$8:$B$211,0),MATCH(HA$7,'W2. Regional GDP data'!$E$7:$L$7,0))=HA$8,1,0)</f>
        <v>0</v>
      </c>
      <c r="HB112" s="1">
        <f>IF(INDEX('W2. Regional GDP data'!$E$8:$L$211,MATCH($A112,'W2. Regional GDP data'!$B$8:$B$211,0),MATCH(HB$7,'W2. Regional GDP data'!$E$7:$L$7,0))=HB$8,1,0)</f>
        <v>0</v>
      </c>
      <c r="HC112" s="1">
        <f>IF(INDEX('W2. Regional GDP data'!$E$8:$L$211,MATCH($A112,'W2. Regional GDP data'!$B$8:$B$211,0),MATCH(HC$7,'W2. Regional GDP data'!$E$7:$L$7,0))=HC$8,1,0)</f>
        <v>0</v>
      </c>
      <c r="HD112" s="1">
        <f>IF(INDEX('W2. Regional GDP data'!$E$8:$L$211,MATCH($A112,'W2. Regional GDP data'!$B$8:$B$211,0),MATCH(HD$7,'W2. Regional GDP data'!$E$7:$L$7,0))=HD$8,1,0)</f>
        <v>0</v>
      </c>
      <c r="HE112" s="1">
        <f>IF(INDEX('W2. Regional GDP data'!$E$8:$L$211,MATCH($A112,'W2. Regional GDP data'!$B$8:$B$211,0),MATCH(HE$7,'W2. Regional GDP data'!$E$7:$L$7,0))=HE$8,1,0)</f>
        <v>0</v>
      </c>
      <c r="HF112" s="1">
        <f>IF(INDEX('W2. Regional GDP data'!$E$8:$L$211,MATCH($A112,'W2. Regional GDP data'!$B$8:$B$211,0),MATCH(HF$7,'W2. Regional GDP data'!$E$7:$L$7,0))=HF$8,1,0)</f>
        <v>0</v>
      </c>
      <c r="HG112" s="1">
        <f>IF(INDEX('W2. Regional GDP data'!$E$8:$L$211,MATCH($A112,'W2. Regional GDP data'!$B$8:$B$211,0),MATCH(HG$7,'W2. Regional GDP data'!$E$7:$L$7,0))=HG$8,1,0)</f>
        <v>0</v>
      </c>
      <c r="HH112" s="1">
        <f>IF(INDEX('W2. Regional GDP data'!$E$8:$L$211,MATCH($A112,'W2. Regional GDP data'!$B$8:$B$211,0),MATCH(HH$7,'W2. Regional GDP data'!$E$7:$L$7,0))=HH$8,1,0)</f>
        <v>0</v>
      </c>
      <c r="HI112" s="1">
        <f>IF(INDEX('W2. Regional GDP data'!$E$8:$L$211,MATCH($A112,'W2. Regional GDP data'!$B$8:$B$211,0),MATCH(HI$7,'W2. Regional GDP data'!$E$7:$L$7,0))=HI$8,1,0)</f>
        <v>0</v>
      </c>
      <c r="HJ112" s="1">
        <f>IF(INDEX('W2. Regional GDP data'!$E$8:$L$211,MATCH($A112,'W2. Regional GDP data'!$B$8:$B$211,0),MATCH(HJ$7,'W2. Regional GDP data'!$E$7:$L$7,0))=HJ$8,1,0)</f>
        <v>1</v>
      </c>
      <c r="HK112" s="1">
        <f>IF(INDEX('W2. Regional GDP data'!$E$8:$L$211,MATCH($A112,'W2. Regional GDP data'!$B$8:$B$211,0),MATCH(HK$7,'W2. Regional GDP data'!$E$7:$L$7,0))=HK$8,1,0)</f>
        <v>0</v>
      </c>
      <c r="HL112" s="1">
        <f>IF(INDEX('W2. Regional GDP data'!$E$8:$L$211,MATCH($A112,'W2. Regional GDP data'!$B$8:$B$211,0),MATCH(HL$7,'W2. Regional GDP data'!$E$7:$L$7,0))=HL$8,1,0)</f>
        <v>0</v>
      </c>
      <c r="HM112" s="1">
        <f>IF(INDEX('W2. Regional GDP data'!$E$8:$L$211,MATCH($A112,'W2. Regional GDP data'!$B$8:$B$211,0),MATCH(HM$7,'W2. Regional GDP data'!$E$7:$L$7,0))=HM$8,1,0)</f>
        <v>0</v>
      </c>
      <c r="HN112" s="1">
        <f>IF(INDEX('W2. Regional GDP data'!$E$8:$L$211,MATCH($A112,'W2. Regional GDP data'!$B$8:$B$211,0),MATCH(HN$7,'W2. Regional GDP data'!$E$7:$L$7,0))=HN$8,1,0)</f>
        <v>0</v>
      </c>
      <c r="HO112" s="1">
        <f>IF(INDEX('W2. Regional GDP data'!$E$8:$L$211,MATCH($A112,'W2. Regional GDP data'!$B$8:$B$211,0),MATCH(HO$7,'W2. Regional GDP data'!$E$7:$L$7,0))=HO$8,1,0)</f>
        <v>0</v>
      </c>
      <c r="HP112" s="1">
        <f>IF(INDEX('W2. Regional GDP data'!$E$8:$L$211,MATCH($A112,'W2. Regional GDP data'!$B$8:$B$211,0),MATCH(HP$7,'W2. Regional GDP data'!$E$7:$L$7,0))=HP$8,1,0)</f>
        <v>0</v>
      </c>
      <c r="HQ112" s="1">
        <f>IF(INDEX('W2. Regional GDP data'!$E$8:$L$211,MATCH($A112,'W2. Regional GDP data'!$B$8:$B$211,0),MATCH(HQ$7,'W2. Regional GDP data'!$E$7:$L$7,0))=HQ$8,1,0)</f>
        <v>0</v>
      </c>
      <c r="HR112" s="1">
        <f>IF(INDEX('W2. Regional GDP data'!$E$8:$L$211,MATCH($A112,'W2. Regional GDP data'!$B$8:$B$211,0),MATCH(HR$7,'W2. Regional GDP data'!$E$7:$L$7,0))=HR$8,1,0)</f>
        <v>0</v>
      </c>
      <c r="HS112" s="1">
        <f>IF(INDEX('W2. Regional GDP data'!$E$8:$L$211,MATCH($A112,'W2. Regional GDP data'!$B$8:$B$211,0),MATCH(HS$7,'W2. Regional GDP data'!$E$7:$L$7,0))=HS$8,1,0)</f>
        <v>0</v>
      </c>
      <c r="HT112" s="1">
        <f>IF(INDEX('W2. Regional GDP data'!$E$8:$L$211,MATCH($A112,'W2. Regional GDP data'!$B$8:$B$211,0),MATCH(HT$7,'W2. Regional GDP data'!$E$7:$L$7,0))=HT$8,1,0)</f>
        <v>0</v>
      </c>
      <c r="HU112" s="1">
        <f>IF(INDEX('W2. Regional GDP data'!$E$8:$L$211,MATCH($A112,'W2. Regional GDP data'!$B$8:$B$211,0),MATCH(HU$7,'W2. Regional GDP data'!$E$7:$L$7,0))=HU$8,1,0)</f>
        <v>0</v>
      </c>
      <c r="HV112" s="1">
        <f>IF(INDEX('W2. Regional GDP data'!$E$8:$L$211,MATCH($A112,'W2. Regional GDP data'!$B$8:$B$211,0),MATCH(HV$7,'W2. Regional GDP data'!$E$7:$L$7,0))=HV$8,1,0)</f>
        <v>0</v>
      </c>
      <c r="HW112" s="1">
        <f>IF(INDEX('W2. Regional GDP data'!$E$8:$L$211,MATCH($A112,'W2. Regional GDP data'!$B$8:$B$211,0),MATCH(HW$7,'W2. Regional GDP data'!$E$7:$L$7,0))=HW$8,1,0)</f>
        <v>0</v>
      </c>
      <c r="HX112" s="1">
        <f>IF(INDEX('W2. Regional GDP data'!$E$8:$L$211,MATCH($A112,'W2. Regional GDP data'!$B$8:$B$211,0),MATCH(HX$7,'W2. Regional GDP data'!$E$7:$L$7,0))=HX$8,1,0)</f>
        <v>1</v>
      </c>
      <c r="HY112" s="1">
        <f>IF(INDEX('W2. Regional GDP data'!$E$8:$L$211,MATCH($A112,'W2. Regional GDP data'!$B$8:$B$211,0),MATCH(HY$7,'W2. Regional GDP data'!$E$7:$L$7,0))=HY$8,1,0)</f>
        <v>0</v>
      </c>
      <c r="HZ112" s="1">
        <f>IF(INDEX('W2. Regional GDP data'!$E$8:$L$211,MATCH($A112,'W2. Regional GDP data'!$B$8:$B$211,0),MATCH(HZ$7,'W2. Regional GDP data'!$E$7:$L$7,0))=HZ$8,1,0)</f>
        <v>0</v>
      </c>
      <c r="IA112" s="1">
        <f>IF(INDEX('W2. Regional GDP data'!$E$8:$L$211,MATCH($A112,'W2. Regional GDP data'!$B$8:$B$211,0),MATCH(IA$7,'W2. Regional GDP data'!$E$7:$L$7,0))=IA$8,1,0)</f>
        <v>0</v>
      </c>
      <c r="IB112" s="1">
        <f>IF(INDEX('W2. Regional GDP data'!$E$8:$L$211,MATCH($A112,'W2. Regional GDP data'!$B$8:$B$211,0),MATCH(IB$7,'W2. Regional GDP data'!$E$7:$L$7,0))=IB$8,1,0)</f>
        <v>0</v>
      </c>
      <c r="IC112" s="1">
        <v>1</v>
      </c>
    </row>
    <row r="113" spans="1:237">
      <c r="A113" s="1" t="s">
        <v>237</v>
      </c>
      <c r="B113" s="1" t="s">
        <v>410</v>
      </c>
      <c r="C113" s="1">
        <f t="shared" si="68"/>
        <v>0</v>
      </c>
      <c r="D113" s="1">
        <f t="shared" si="108"/>
        <v>0</v>
      </c>
      <c r="E113" s="1">
        <f t="shared" si="108"/>
        <v>0</v>
      </c>
      <c r="F113" s="1">
        <f t="shared" si="108"/>
        <v>0</v>
      </c>
      <c r="G113" s="1">
        <f t="shared" si="108"/>
        <v>0</v>
      </c>
      <c r="H113" s="1">
        <f t="shared" si="108"/>
        <v>0</v>
      </c>
      <c r="I113" s="1">
        <f t="shared" si="108"/>
        <v>0</v>
      </c>
      <c r="J113" s="1">
        <f t="shared" si="108"/>
        <v>0</v>
      </c>
      <c r="K113" s="1">
        <f t="shared" si="108"/>
        <v>0</v>
      </c>
      <c r="L113" s="1">
        <f t="shared" si="108"/>
        <v>0</v>
      </c>
      <c r="M113" s="1">
        <f t="shared" si="108"/>
        <v>0</v>
      </c>
      <c r="N113" s="1">
        <f t="shared" si="108"/>
        <v>0</v>
      </c>
      <c r="O113" s="1">
        <f t="shared" si="108"/>
        <v>0</v>
      </c>
      <c r="P113" s="1">
        <f t="shared" si="108"/>
        <v>0</v>
      </c>
      <c r="Q113" s="1">
        <f t="shared" si="108"/>
        <v>0</v>
      </c>
      <c r="R113" s="1">
        <f t="shared" si="108"/>
        <v>0</v>
      </c>
      <c r="S113" s="1">
        <f t="shared" si="108"/>
        <v>0</v>
      </c>
      <c r="T113" s="1">
        <f t="shared" si="108"/>
        <v>0</v>
      </c>
      <c r="U113" s="1">
        <f t="shared" si="108"/>
        <v>0</v>
      </c>
      <c r="V113" s="1">
        <f t="shared" si="108"/>
        <v>0</v>
      </c>
      <c r="W113" s="1">
        <f t="shared" si="108"/>
        <v>0</v>
      </c>
      <c r="X113" s="1">
        <f t="shared" si="108"/>
        <v>0</v>
      </c>
      <c r="Y113" s="1">
        <f t="shared" si="108"/>
        <v>0</v>
      </c>
      <c r="Z113" s="1">
        <f t="shared" si="108"/>
        <v>0</v>
      </c>
      <c r="AA113" s="1">
        <f t="shared" si="108"/>
        <v>0</v>
      </c>
      <c r="AB113" s="1">
        <f t="shared" si="108"/>
        <v>0</v>
      </c>
      <c r="AC113" s="1">
        <f t="shared" si="108"/>
        <v>0</v>
      </c>
      <c r="AD113" s="1">
        <f t="shared" si="108"/>
        <v>0</v>
      </c>
      <c r="AE113" s="1">
        <f t="shared" si="108"/>
        <v>0</v>
      </c>
      <c r="AF113" s="1">
        <f t="shared" si="108"/>
        <v>0</v>
      </c>
      <c r="AG113" s="1">
        <f t="shared" si="108"/>
        <v>0</v>
      </c>
      <c r="AH113" s="1">
        <f t="shared" si="108"/>
        <v>0</v>
      </c>
      <c r="AI113" s="1">
        <f t="shared" si="108"/>
        <v>0</v>
      </c>
      <c r="AJ113" s="1">
        <f t="shared" si="108"/>
        <v>0</v>
      </c>
      <c r="AK113" s="1">
        <f t="shared" si="108"/>
        <v>0</v>
      </c>
      <c r="AL113" s="1">
        <f t="shared" si="108"/>
        <v>0</v>
      </c>
      <c r="AM113" s="1">
        <f t="shared" si="108"/>
        <v>0</v>
      </c>
      <c r="AN113" s="1">
        <f t="shared" si="108"/>
        <v>0</v>
      </c>
      <c r="AO113" s="1">
        <f t="shared" si="108"/>
        <v>0</v>
      </c>
      <c r="AP113" s="1">
        <f t="shared" si="108"/>
        <v>0</v>
      </c>
      <c r="AQ113" s="1">
        <f t="shared" si="108"/>
        <v>0</v>
      </c>
      <c r="AR113" s="1">
        <f t="shared" si="108"/>
        <v>0</v>
      </c>
      <c r="AS113" s="1">
        <f t="shared" si="108"/>
        <v>0</v>
      </c>
      <c r="AT113" s="1">
        <f t="shared" si="108"/>
        <v>0</v>
      </c>
      <c r="AU113" s="1">
        <f t="shared" si="108"/>
        <v>0</v>
      </c>
      <c r="AV113" s="1">
        <f t="shared" si="108"/>
        <v>0</v>
      </c>
      <c r="AW113" s="1">
        <f t="shared" si="108"/>
        <v>0</v>
      </c>
      <c r="AX113" s="1">
        <f t="shared" si="108"/>
        <v>0</v>
      </c>
      <c r="AY113" s="1">
        <f t="shared" si="108"/>
        <v>0</v>
      </c>
      <c r="AZ113" s="1">
        <f t="shared" si="108"/>
        <v>0</v>
      </c>
      <c r="BA113" s="1">
        <f t="shared" si="108"/>
        <v>0</v>
      </c>
      <c r="BB113" s="1">
        <f t="shared" si="108"/>
        <v>0</v>
      </c>
      <c r="BC113" s="1">
        <f t="shared" si="108"/>
        <v>0</v>
      </c>
      <c r="BD113" s="1">
        <f t="shared" si="108"/>
        <v>0</v>
      </c>
      <c r="BE113" s="1">
        <f t="shared" si="108"/>
        <v>0</v>
      </c>
      <c r="BF113" s="1">
        <f t="shared" si="108"/>
        <v>0</v>
      </c>
      <c r="BG113" s="1">
        <f t="shared" si="108"/>
        <v>0</v>
      </c>
      <c r="BH113" s="1">
        <f t="shared" si="108"/>
        <v>0</v>
      </c>
      <c r="BI113" s="1">
        <f t="shared" si="108"/>
        <v>0</v>
      </c>
      <c r="BJ113" s="1">
        <f t="shared" si="108"/>
        <v>0</v>
      </c>
      <c r="BK113" s="1">
        <f t="shared" si="108"/>
        <v>0</v>
      </c>
      <c r="BL113" s="1">
        <f t="shared" si="108"/>
        <v>0</v>
      </c>
      <c r="BM113" s="1">
        <f t="shared" si="108"/>
        <v>0</v>
      </c>
      <c r="BN113" s="1">
        <f t="shared" si="108"/>
        <v>0</v>
      </c>
      <c r="BO113" s="1">
        <f t="shared" si="108"/>
        <v>0</v>
      </c>
      <c r="BP113" s="1">
        <f t="shared" si="106"/>
        <v>0</v>
      </c>
      <c r="BQ113" s="1">
        <f t="shared" si="106"/>
        <v>0</v>
      </c>
      <c r="BR113" s="1">
        <f t="shared" si="106"/>
        <v>0</v>
      </c>
      <c r="BS113" s="1">
        <f t="shared" si="106"/>
        <v>0</v>
      </c>
      <c r="BT113" s="1">
        <f t="shared" si="106"/>
        <v>0</v>
      </c>
      <c r="BU113" s="1">
        <f t="shared" si="106"/>
        <v>0</v>
      </c>
      <c r="BV113" s="1">
        <f t="shared" si="106"/>
        <v>0</v>
      </c>
      <c r="BW113" s="1">
        <f t="shared" si="106"/>
        <v>0</v>
      </c>
      <c r="BX113" s="1">
        <f t="shared" si="106"/>
        <v>0</v>
      </c>
      <c r="BY113" s="1">
        <f t="shared" si="106"/>
        <v>0</v>
      </c>
      <c r="BZ113" s="1">
        <f t="shared" si="106"/>
        <v>0</v>
      </c>
      <c r="CA113" s="1">
        <f t="shared" si="106"/>
        <v>0</v>
      </c>
      <c r="CB113" s="1">
        <f t="shared" si="106"/>
        <v>0</v>
      </c>
      <c r="CC113" s="1">
        <f t="shared" si="106"/>
        <v>0</v>
      </c>
      <c r="CD113" s="1">
        <f t="shared" si="106"/>
        <v>0</v>
      </c>
      <c r="CE113" s="1">
        <f t="shared" si="106"/>
        <v>0</v>
      </c>
      <c r="CF113" s="1">
        <f t="shared" si="106"/>
        <v>0</v>
      </c>
      <c r="CG113" s="1">
        <f t="shared" si="106"/>
        <v>0</v>
      </c>
      <c r="CH113" s="1">
        <f t="shared" si="106"/>
        <v>0</v>
      </c>
      <c r="CI113" s="1">
        <f t="shared" si="106"/>
        <v>0</v>
      </c>
      <c r="CJ113" s="1">
        <f t="shared" si="106"/>
        <v>0</v>
      </c>
      <c r="CK113" s="1">
        <f t="shared" si="106"/>
        <v>0</v>
      </c>
      <c r="CL113" s="1">
        <f t="shared" si="106"/>
        <v>0</v>
      </c>
      <c r="CM113" s="1">
        <f t="shared" si="106"/>
        <v>0</v>
      </c>
      <c r="CN113" s="1">
        <f t="shared" si="106"/>
        <v>0</v>
      </c>
      <c r="CO113" s="1">
        <f t="shared" si="106"/>
        <v>0</v>
      </c>
      <c r="CP113" s="1">
        <f t="shared" si="106"/>
        <v>0</v>
      </c>
      <c r="CQ113" s="1">
        <f t="shared" si="106"/>
        <v>0</v>
      </c>
      <c r="CR113" s="1">
        <f t="shared" si="106"/>
        <v>0</v>
      </c>
      <c r="CS113" s="1">
        <f t="shared" si="106"/>
        <v>0</v>
      </c>
      <c r="CT113" s="1">
        <f t="shared" si="106"/>
        <v>0</v>
      </c>
      <c r="CU113" s="1">
        <f t="shared" si="106"/>
        <v>0</v>
      </c>
      <c r="CV113" s="1">
        <f t="shared" si="106"/>
        <v>0</v>
      </c>
      <c r="CW113" s="1">
        <f t="shared" si="106"/>
        <v>0</v>
      </c>
      <c r="CX113" s="1">
        <f t="shared" si="106"/>
        <v>0</v>
      </c>
      <c r="CY113" s="1">
        <f t="shared" si="106"/>
        <v>0</v>
      </c>
      <c r="CZ113" s="1">
        <f t="shared" si="106"/>
        <v>0</v>
      </c>
      <c r="DA113" s="1">
        <f t="shared" si="106"/>
        <v>0</v>
      </c>
      <c r="DB113" s="1">
        <f t="shared" si="106"/>
        <v>0</v>
      </c>
      <c r="DC113" s="1">
        <f t="shared" si="106"/>
        <v>1</v>
      </c>
      <c r="DD113" s="1">
        <f t="shared" si="106"/>
        <v>0</v>
      </c>
      <c r="DE113" s="1">
        <f t="shared" si="106"/>
        <v>0</v>
      </c>
      <c r="DF113" s="1">
        <f t="shared" si="106"/>
        <v>0</v>
      </c>
      <c r="DG113" s="1">
        <f t="shared" si="106"/>
        <v>0</v>
      </c>
      <c r="DH113" s="1">
        <f t="shared" si="106"/>
        <v>0</v>
      </c>
      <c r="DI113" s="1">
        <f t="shared" si="106"/>
        <v>0</v>
      </c>
      <c r="DJ113" s="1">
        <f t="shared" si="106"/>
        <v>0</v>
      </c>
      <c r="DK113" s="1">
        <f t="shared" si="106"/>
        <v>0</v>
      </c>
      <c r="DL113" s="1">
        <f t="shared" si="106"/>
        <v>0</v>
      </c>
      <c r="DM113" s="1">
        <f t="shared" si="106"/>
        <v>0</v>
      </c>
      <c r="DN113" s="1">
        <f t="shared" si="106"/>
        <v>0</v>
      </c>
      <c r="DO113" s="1">
        <f t="shared" si="106"/>
        <v>0</v>
      </c>
      <c r="DP113" s="1">
        <f t="shared" si="106"/>
        <v>0</v>
      </c>
      <c r="DQ113" s="1">
        <f t="shared" si="106"/>
        <v>0</v>
      </c>
      <c r="DR113" s="1">
        <f t="shared" si="106"/>
        <v>0</v>
      </c>
      <c r="DS113" s="1">
        <f t="shared" si="106"/>
        <v>0</v>
      </c>
      <c r="DT113" s="1">
        <f t="shared" si="106"/>
        <v>0</v>
      </c>
      <c r="DU113" s="1">
        <f t="shared" si="106"/>
        <v>0</v>
      </c>
      <c r="DV113" s="1">
        <f t="shared" si="106"/>
        <v>0</v>
      </c>
      <c r="DW113" s="1">
        <f t="shared" si="106"/>
        <v>0</v>
      </c>
      <c r="DX113" s="1">
        <f t="shared" si="106"/>
        <v>0</v>
      </c>
      <c r="DY113" s="1">
        <f t="shared" si="106"/>
        <v>0</v>
      </c>
      <c r="DZ113" s="1">
        <f t="shared" si="106"/>
        <v>0</v>
      </c>
      <c r="EA113" s="1">
        <f t="shared" si="109"/>
        <v>0</v>
      </c>
      <c r="EB113" s="1">
        <f t="shared" si="109"/>
        <v>0</v>
      </c>
      <c r="EC113" s="1">
        <f t="shared" si="109"/>
        <v>0</v>
      </c>
      <c r="ED113" s="1">
        <f t="shared" si="109"/>
        <v>0</v>
      </c>
      <c r="EE113" s="1">
        <f t="shared" si="109"/>
        <v>0</v>
      </c>
      <c r="EF113" s="1">
        <f t="shared" si="109"/>
        <v>0</v>
      </c>
      <c r="EG113" s="1">
        <f t="shared" si="109"/>
        <v>0</v>
      </c>
      <c r="EH113" s="1">
        <f t="shared" si="109"/>
        <v>0</v>
      </c>
      <c r="EI113" s="1">
        <f t="shared" si="109"/>
        <v>0</v>
      </c>
      <c r="EJ113" s="1">
        <f t="shared" si="109"/>
        <v>0</v>
      </c>
      <c r="EK113" s="1">
        <f t="shared" si="109"/>
        <v>0</v>
      </c>
      <c r="EL113" s="1">
        <f t="shared" si="109"/>
        <v>0</v>
      </c>
      <c r="EM113" s="1">
        <f t="shared" si="109"/>
        <v>0</v>
      </c>
      <c r="EN113" s="1">
        <f t="shared" si="109"/>
        <v>0</v>
      </c>
      <c r="EO113" s="1">
        <f t="shared" si="109"/>
        <v>0</v>
      </c>
      <c r="EP113" s="1">
        <f t="shared" si="109"/>
        <v>0</v>
      </c>
      <c r="EQ113" s="1">
        <f t="shared" si="109"/>
        <v>0</v>
      </c>
      <c r="ER113" s="1">
        <f t="shared" si="109"/>
        <v>0</v>
      </c>
      <c r="ES113" s="1">
        <f t="shared" si="109"/>
        <v>0</v>
      </c>
      <c r="ET113" s="1">
        <f t="shared" si="109"/>
        <v>0</v>
      </c>
      <c r="EU113" s="1">
        <f t="shared" si="109"/>
        <v>0</v>
      </c>
      <c r="EV113" s="1">
        <f t="shared" si="109"/>
        <v>0</v>
      </c>
      <c r="EW113" s="1">
        <f t="shared" si="109"/>
        <v>0</v>
      </c>
      <c r="EX113" s="1">
        <f t="shared" si="109"/>
        <v>0</v>
      </c>
      <c r="EY113" s="1">
        <f t="shared" si="109"/>
        <v>0</v>
      </c>
      <c r="EZ113" s="1">
        <f t="shared" si="109"/>
        <v>0</v>
      </c>
      <c r="FA113" s="1">
        <f t="shared" si="109"/>
        <v>0</v>
      </c>
      <c r="FB113" s="1">
        <f t="shared" si="109"/>
        <v>0</v>
      </c>
      <c r="FC113" s="1">
        <f t="shared" si="109"/>
        <v>0</v>
      </c>
      <c r="FD113" s="1">
        <f t="shared" si="109"/>
        <v>0</v>
      </c>
      <c r="FE113" s="1">
        <f t="shared" si="109"/>
        <v>0</v>
      </c>
      <c r="FF113" s="1">
        <f t="shared" si="109"/>
        <v>0</v>
      </c>
      <c r="FG113" s="1">
        <f t="shared" si="109"/>
        <v>0</v>
      </c>
      <c r="FH113" s="1">
        <f t="shared" si="109"/>
        <v>0</v>
      </c>
      <c r="FI113" s="1">
        <f t="shared" si="109"/>
        <v>0</v>
      </c>
      <c r="FJ113" s="1">
        <f t="shared" si="109"/>
        <v>0</v>
      </c>
      <c r="FK113" s="1">
        <f t="shared" si="109"/>
        <v>0</v>
      </c>
      <c r="FL113" s="1">
        <f t="shared" si="109"/>
        <v>0</v>
      </c>
      <c r="FM113" s="1">
        <f t="shared" si="109"/>
        <v>0</v>
      </c>
      <c r="FN113" s="1">
        <f t="shared" si="109"/>
        <v>0</v>
      </c>
      <c r="FO113" s="1">
        <f t="shared" si="109"/>
        <v>0</v>
      </c>
      <c r="FP113" s="1">
        <f t="shared" si="109"/>
        <v>0</v>
      </c>
      <c r="FQ113" s="1">
        <f t="shared" si="109"/>
        <v>0</v>
      </c>
      <c r="FR113" s="1">
        <f t="shared" si="109"/>
        <v>0</v>
      </c>
      <c r="FS113" s="1">
        <f t="shared" si="109"/>
        <v>0</v>
      </c>
      <c r="FT113" s="1">
        <f t="shared" si="109"/>
        <v>0</v>
      </c>
      <c r="FU113" s="1">
        <f t="shared" si="109"/>
        <v>0</v>
      </c>
      <c r="FV113" s="1">
        <f t="shared" si="109"/>
        <v>0</v>
      </c>
      <c r="FW113" s="1">
        <f t="shared" si="109"/>
        <v>0</v>
      </c>
      <c r="FX113" s="1">
        <f t="shared" si="109"/>
        <v>0</v>
      </c>
      <c r="FY113" s="1">
        <f t="shared" si="109"/>
        <v>0</v>
      </c>
      <c r="FZ113" s="1">
        <f t="shared" si="109"/>
        <v>0</v>
      </c>
      <c r="GA113" s="1">
        <f t="shared" si="109"/>
        <v>0</v>
      </c>
      <c r="GB113" s="1">
        <f t="shared" si="109"/>
        <v>0</v>
      </c>
      <c r="GC113" s="1">
        <f t="shared" si="109"/>
        <v>0</v>
      </c>
      <c r="GD113" s="1">
        <f t="shared" si="109"/>
        <v>0</v>
      </c>
      <c r="GE113" s="1">
        <f t="shared" si="109"/>
        <v>0</v>
      </c>
      <c r="GF113" s="1">
        <f t="shared" si="109"/>
        <v>0</v>
      </c>
      <c r="GG113" s="1">
        <f t="shared" si="109"/>
        <v>0</v>
      </c>
      <c r="GH113" s="1">
        <f t="shared" si="109"/>
        <v>0</v>
      </c>
      <c r="GI113" s="1">
        <f t="shared" si="109"/>
        <v>0</v>
      </c>
      <c r="GJ113" s="1">
        <f t="shared" si="109"/>
        <v>0</v>
      </c>
      <c r="GK113" s="1">
        <f t="shared" si="109"/>
        <v>0</v>
      </c>
      <c r="GL113" s="1">
        <f t="shared" si="109"/>
        <v>0</v>
      </c>
      <c r="GM113" s="1">
        <f t="shared" si="107"/>
        <v>0</v>
      </c>
      <c r="GN113" s="1">
        <f t="shared" si="107"/>
        <v>0</v>
      </c>
      <c r="GO113" s="1">
        <f t="shared" si="107"/>
        <v>0</v>
      </c>
      <c r="GP113" s="1">
        <f t="shared" si="107"/>
        <v>0</v>
      </c>
      <c r="GQ113" s="1">
        <f t="shared" si="107"/>
        <v>0</v>
      </c>
      <c r="GR113" s="1">
        <f t="shared" si="107"/>
        <v>0</v>
      </c>
      <c r="GS113" s="1">
        <f t="shared" si="107"/>
        <v>0</v>
      </c>
      <c r="GT113" s="1">
        <f t="shared" si="107"/>
        <v>0</v>
      </c>
      <c r="GU113" s="1">
        <f t="shared" si="107"/>
        <v>0</v>
      </c>
      <c r="GV113" s="1">
        <f t="shared" si="107"/>
        <v>0</v>
      </c>
      <c r="GW113" s="1">
        <f t="shared" si="107"/>
        <v>0</v>
      </c>
      <c r="GX113" s="1">
        <f t="shared" si="107"/>
        <v>0</v>
      </c>
      <c r="GY113" s="1">
        <f>IF(INDEX('W2. Regional GDP data'!$E$8:$L$211,MATCH($A113,'W2. Regional GDP data'!$B$8:$B$211,0),MATCH(GY$7,'W2. Regional GDP data'!$E$7:$L$7,0))=GY$8,1,0)</f>
        <v>0</v>
      </c>
      <c r="GZ113" s="1">
        <f>IF(INDEX('W2. Regional GDP data'!$E$8:$L$211,MATCH($A113,'W2. Regional GDP data'!$B$8:$B$211,0),MATCH(GZ$7,'W2. Regional GDP data'!$E$7:$L$7,0))=GZ$8,1,0)</f>
        <v>0</v>
      </c>
      <c r="HA113" s="1">
        <f>IF(INDEX('W2. Regional GDP data'!$E$8:$L$211,MATCH($A113,'W2. Regional GDP data'!$B$8:$B$211,0),MATCH(HA$7,'W2. Regional GDP data'!$E$7:$L$7,0))=HA$8,1,0)</f>
        <v>0</v>
      </c>
      <c r="HB113" s="1">
        <f>IF(INDEX('W2. Regional GDP data'!$E$8:$L$211,MATCH($A113,'W2. Regional GDP data'!$B$8:$B$211,0),MATCH(HB$7,'W2. Regional GDP data'!$E$7:$L$7,0))=HB$8,1,0)</f>
        <v>0</v>
      </c>
      <c r="HC113" s="1">
        <f>IF(INDEX('W2. Regional GDP data'!$E$8:$L$211,MATCH($A113,'W2. Regional GDP data'!$B$8:$B$211,0),MATCH(HC$7,'W2. Regional GDP data'!$E$7:$L$7,0))=HC$8,1,0)</f>
        <v>0</v>
      </c>
      <c r="HD113" s="1">
        <f>IF(INDEX('W2. Regional GDP data'!$E$8:$L$211,MATCH($A113,'W2. Regional GDP data'!$B$8:$B$211,0),MATCH(HD$7,'W2. Regional GDP data'!$E$7:$L$7,0))=HD$8,1,0)</f>
        <v>0</v>
      </c>
      <c r="HE113" s="1">
        <f>IF(INDEX('W2. Regional GDP data'!$E$8:$L$211,MATCH($A113,'W2. Regional GDP data'!$B$8:$B$211,0),MATCH(HE$7,'W2. Regional GDP data'!$E$7:$L$7,0))=HE$8,1,0)</f>
        <v>0</v>
      </c>
      <c r="HF113" s="1">
        <f>IF(INDEX('W2. Regional GDP data'!$E$8:$L$211,MATCH($A113,'W2. Regional GDP data'!$B$8:$B$211,0),MATCH(HF$7,'W2. Regional GDP data'!$E$7:$L$7,0))=HF$8,1,0)</f>
        <v>0</v>
      </c>
      <c r="HG113" s="1">
        <f>IF(INDEX('W2. Regional GDP data'!$E$8:$L$211,MATCH($A113,'W2. Regional GDP data'!$B$8:$B$211,0),MATCH(HG$7,'W2. Regional GDP data'!$E$7:$L$7,0))=HG$8,1,0)</f>
        <v>0</v>
      </c>
      <c r="HH113" s="1">
        <f>IF(INDEX('W2. Regional GDP data'!$E$8:$L$211,MATCH($A113,'W2. Regional GDP data'!$B$8:$B$211,0),MATCH(HH$7,'W2. Regional GDP data'!$E$7:$L$7,0))=HH$8,1,0)</f>
        <v>0</v>
      </c>
      <c r="HI113" s="1">
        <f>IF(INDEX('W2. Regional GDP data'!$E$8:$L$211,MATCH($A113,'W2. Regional GDP data'!$B$8:$B$211,0),MATCH(HI$7,'W2. Regional GDP data'!$E$7:$L$7,0))=HI$8,1,0)</f>
        <v>0</v>
      </c>
      <c r="HJ113" s="1">
        <f>IF(INDEX('W2. Regional GDP data'!$E$8:$L$211,MATCH($A113,'W2. Regional GDP data'!$B$8:$B$211,0),MATCH(HJ$7,'W2. Regional GDP data'!$E$7:$L$7,0))=HJ$8,1,0)</f>
        <v>0</v>
      </c>
      <c r="HK113" s="1">
        <f>IF(INDEX('W2. Regional GDP data'!$E$8:$L$211,MATCH($A113,'W2. Regional GDP data'!$B$8:$B$211,0),MATCH(HK$7,'W2. Regional GDP data'!$E$7:$L$7,0))=HK$8,1,0)</f>
        <v>0</v>
      </c>
      <c r="HL113" s="1">
        <f>IF(INDEX('W2. Regional GDP data'!$E$8:$L$211,MATCH($A113,'W2. Regional GDP data'!$B$8:$B$211,0),MATCH(HL$7,'W2. Regional GDP data'!$E$7:$L$7,0))=HL$8,1,0)</f>
        <v>0</v>
      </c>
      <c r="HM113" s="1">
        <f>IF(INDEX('W2. Regional GDP data'!$E$8:$L$211,MATCH($A113,'W2. Regional GDP data'!$B$8:$B$211,0),MATCH(HM$7,'W2. Regional GDP data'!$E$7:$L$7,0))=HM$8,1,0)</f>
        <v>0</v>
      </c>
      <c r="HN113" s="1">
        <f>IF(INDEX('W2. Regional GDP data'!$E$8:$L$211,MATCH($A113,'W2. Regional GDP data'!$B$8:$B$211,0),MATCH(HN$7,'W2. Regional GDP data'!$E$7:$L$7,0))=HN$8,1,0)</f>
        <v>1</v>
      </c>
      <c r="HO113" s="1">
        <f>IF(INDEX('W2. Regional GDP data'!$E$8:$L$211,MATCH($A113,'W2. Regional GDP data'!$B$8:$B$211,0),MATCH(HO$7,'W2. Regional GDP data'!$E$7:$L$7,0))=HO$8,1,0)</f>
        <v>0</v>
      </c>
      <c r="HP113" s="1">
        <f>IF(INDEX('W2. Regional GDP data'!$E$8:$L$211,MATCH($A113,'W2. Regional GDP data'!$B$8:$B$211,0),MATCH(HP$7,'W2. Regional GDP data'!$E$7:$L$7,0))=HP$8,1,0)</f>
        <v>0</v>
      </c>
      <c r="HQ113" s="1">
        <f>IF(INDEX('W2. Regional GDP data'!$E$8:$L$211,MATCH($A113,'W2. Regional GDP data'!$B$8:$B$211,0),MATCH(HQ$7,'W2. Regional GDP data'!$E$7:$L$7,0))=HQ$8,1,0)</f>
        <v>0</v>
      </c>
      <c r="HR113" s="1">
        <f>IF(INDEX('W2. Regional GDP data'!$E$8:$L$211,MATCH($A113,'W2. Regional GDP data'!$B$8:$B$211,0),MATCH(HR$7,'W2. Regional GDP data'!$E$7:$L$7,0))=HR$8,1,0)</f>
        <v>0</v>
      </c>
      <c r="HS113" s="1">
        <f>IF(INDEX('W2. Regional GDP data'!$E$8:$L$211,MATCH($A113,'W2. Regional GDP data'!$B$8:$B$211,0),MATCH(HS$7,'W2. Regional GDP data'!$E$7:$L$7,0))=HS$8,1,0)</f>
        <v>0</v>
      </c>
      <c r="HT113" s="1">
        <f>IF(INDEX('W2. Regional GDP data'!$E$8:$L$211,MATCH($A113,'W2. Regional GDP data'!$B$8:$B$211,0),MATCH(HT$7,'W2. Regional GDP data'!$E$7:$L$7,0))=HT$8,1,0)</f>
        <v>0</v>
      </c>
      <c r="HU113" s="1">
        <f>IF(INDEX('W2. Regional GDP data'!$E$8:$L$211,MATCH($A113,'W2. Regional GDP data'!$B$8:$B$211,0),MATCH(HU$7,'W2. Regional GDP data'!$E$7:$L$7,0))=HU$8,1,0)</f>
        <v>0</v>
      </c>
      <c r="HV113" s="1">
        <f>IF(INDEX('W2. Regional GDP data'!$E$8:$L$211,MATCH($A113,'W2. Regional GDP data'!$B$8:$B$211,0),MATCH(HV$7,'W2. Regional GDP data'!$E$7:$L$7,0))=HV$8,1,0)</f>
        <v>0</v>
      </c>
      <c r="HW113" s="1">
        <f>IF(INDEX('W2. Regional GDP data'!$E$8:$L$211,MATCH($A113,'W2. Regional GDP data'!$B$8:$B$211,0),MATCH(HW$7,'W2. Regional GDP data'!$E$7:$L$7,0))=HW$8,1,0)</f>
        <v>0</v>
      </c>
      <c r="HX113" s="1">
        <f>IF(INDEX('W2. Regional GDP data'!$E$8:$L$211,MATCH($A113,'W2. Regional GDP data'!$B$8:$B$211,0),MATCH(HX$7,'W2. Regional GDP data'!$E$7:$L$7,0))=HX$8,1,0)</f>
        <v>1</v>
      </c>
      <c r="HY113" s="1">
        <f>IF(INDEX('W2. Regional GDP data'!$E$8:$L$211,MATCH($A113,'W2. Regional GDP data'!$B$8:$B$211,0),MATCH(HY$7,'W2. Regional GDP data'!$E$7:$L$7,0))=HY$8,1,0)</f>
        <v>0</v>
      </c>
      <c r="HZ113" s="1">
        <f>IF(INDEX('W2. Regional GDP data'!$E$8:$L$211,MATCH($A113,'W2. Regional GDP data'!$B$8:$B$211,0),MATCH(HZ$7,'W2. Regional GDP data'!$E$7:$L$7,0))=HZ$8,1,0)</f>
        <v>0</v>
      </c>
      <c r="IA113" s="1">
        <f>IF(INDEX('W2. Regional GDP data'!$E$8:$L$211,MATCH($A113,'W2. Regional GDP data'!$B$8:$B$211,0),MATCH(IA$7,'W2. Regional GDP data'!$E$7:$L$7,0))=IA$8,1,0)</f>
        <v>1</v>
      </c>
      <c r="IB113" s="1">
        <f>IF(INDEX('W2. Regional GDP data'!$E$8:$L$211,MATCH($A113,'W2. Regional GDP data'!$B$8:$B$211,0),MATCH(IB$7,'W2. Regional GDP data'!$E$7:$L$7,0))=IB$8,1,0)</f>
        <v>0</v>
      </c>
      <c r="IC113" s="1">
        <v>1</v>
      </c>
    </row>
    <row r="114" spans="1:237">
      <c r="A114" s="1" t="s">
        <v>614</v>
      </c>
      <c r="B114" s="1" t="s">
        <v>221</v>
      </c>
      <c r="C114" s="1">
        <f t="shared" si="68"/>
        <v>0</v>
      </c>
      <c r="D114" s="1">
        <f t="shared" si="108"/>
        <v>0</v>
      </c>
      <c r="E114" s="1">
        <f t="shared" si="108"/>
        <v>0</v>
      </c>
      <c r="F114" s="1">
        <f t="shared" si="108"/>
        <v>0</v>
      </c>
      <c r="G114" s="1">
        <f t="shared" si="108"/>
        <v>0</v>
      </c>
      <c r="H114" s="1">
        <f t="shared" si="108"/>
        <v>0</v>
      </c>
      <c r="I114" s="1">
        <f t="shared" si="108"/>
        <v>0</v>
      </c>
      <c r="J114" s="1">
        <f t="shared" si="108"/>
        <v>0</v>
      </c>
      <c r="K114" s="1">
        <f t="shared" si="108"/>
        <v>0</v>
      </c>
      <c r="L114" s="1">
        <f t="shared" si="108"/>
        <v>0</v>
      </c>
      <c r="M114" s="1">
        <f t="shared" si="108"/>
        <v>0</v>
      </c>
      <c r="N114" s="1">
        <f t="shared" si="108"/>
        <v>0</v>
      </c>
      <c r="O114" s="1">
        <f t="shared" si="108"/>
        <v>0</v>
      </c>
      <c r="P114" s="1">
        <f t="shared" si="108"/>
        <v>0</v>
      </c>
      <c r="Q114" s="1">
        <f t="shared" si="108"/>
        <v>0</v>
      </c>
      <c r="R114" s="1">
        <f t="shared" si="108"/>
        <v>0</v>
      </c>
      <c r="S114" s="1">
        <f t="shared" si="108"/>
        <v>0</v>
      </c>
      <c r="T114" s="1">
        <f t="shared" si="108"/>
        <v>0</v>
      </c>
      <c r="U114" s="1">
        <f t="shared" si="108"/>
        <v>0</v>
      </c>
      <c r="V114" s="1">
        <f t="shared" si="108"/>
        <v>0</v>
      </c>
      <c r="W114" s="1">
        <f t="shared" si="108"/>
        <v>0</v>
      </c>
      <c r="X114" s="1">
        <f t="shared" si="108"/>
        <v>0</v>
      </c>
      <c r="Y114" s="1">
        <f t="shared" si="108"/>
        <v>0</v>
      </c>
      <c r="Z114" s="1">
        <f t="shared" si="108"/>
        <v>0</v>
      </c>
      <c r="AA114" s="1">
        <f t="shared" si="108"/>
        <v>0</v>
      </c>
      <c r="AB114" s="1">
        <f t="shared" si="108"/>
        <v>0</v>
      </c>
      <c r="AC114" s="1">
        <f t="shared" si="108"/>
        <v>0</v>
      </c>
      <c r="AD114" s="1">
        <f t="shared" si="108"/>
        <v>0</v>
      </c>
      <c r="AE114" s="1">
        <f t="shared" si="108"/>
        <v>0</v>
      </c>
      <c r="AF114" s="1">
        <f t="shared" si="108"/>
        <v>0</v>
      </c>
      <c r="AG114" s="1">
        <f t="shared" si="108"/>
        <v>0</v>
      </c>
      <c r="AH114" s="1">
        <f t="shared" si="108"/>
        <v>0</v>
      </c>
      <c r="AI114" s="1">
        <f t="shared" si="108"/>
        <v>0</v>
      </c>
      <c r="AJ114" s="1">
        <f t="shared" si="108"/>
        <v>0</v>
      </c>
      <c r="AK114" s="1">
        <f t="shared" si="108"/>
        <v>0</v>
      </c>
      <c r="AL114" s="1">
        <f t="shared" si="108"/>
        <v>0</v>
      </c>
      <c r="AM114" s="1">
        <f t="shared" si="108"/>
        <v>0</v>
      </c>
      <c r="AN114" s="1">
        <f t="shared" si="108"/>
        <v>0</v>
      </c>
      <c r="AO114" s="1">
        <f t="shared" si="108"/>
        <v>0</v>
      </c>
      <c r="AP114" s="1">
        <f t="shared" si="108"/>
        <v>0</v>
      </c>
      <c r="AQ114" s="1">
        <f t="shared" si="108"/>
        <v>0</v>
      </c>
      <c r="AR114" s="1">
        <f t="shared" si="108"/>
        <v>0</v>
      </c>
      <c r="AS114" s="1">
        <f t="shared" si="108"/>
        <v>0</v>
      </c>
      <c r="AT114" s="1">
        <f t="shared" si="108"/>
        <v>0</v>
      </c>
      <c r="AU114" s="1">
        <f t="shared" si="108"/>
        <v>0</v>
      </c>
      <c r="AV114" s="1">
        <f t="shared" si="108"/>
        <v>0</v>
      </c>
      <c r="AW114" s="1">
        <f t="shared" si="108"/>
        <v>0</v>
      </c>
      <c r="AX114" s="1">
        <f t="shared" si="108"/>
        <v>0</v>
      </c>
      <c r="AY114" s="1">
        <f t="shared" si="108"/>
        <v>0</v>
      </c>
      <c r="AZ114" s="1">
        <f t="shared" si="108"/>
        <v>0</v>
      </c>
      <c r="BA114" s="1">
        <f t="shared" si="108"/>
        <v>0</v>
      </c>
      <c r="BB114" s="1">
        <f t="shared" si="108"/>
        <v>0</v>
      </c>
      <c r="BC114" s="1">
        <f t="shared" si="108"/>
        <v>0</v>
      </c>
      <c r="BD114" s="1">
        <f t="shared" si="108"/>
        <v>0</v>
      </c>
      <c r="BE114" s="1">
        <f t="shared" si="108"/>
        <v>0</v>
      </c>
      <c r="BF114" s="1">
        <f t="shared" si="108"/>
        <v>0</v>
      </c>
      <c r="BG114" s="1">
        <f t="shared" si="108"/>
        <v>0</v>
      </c>
      <c r="BH114" s="1">
        <f t="shared" si="108"/>
        <v>0</v>
      </c>
      <c r="BI114" s="1">
        <f t="shared" si="108"/>
        <v>0</v>
      </c>
      <c r="BJ114" s="1">
        <f t="shared" si="108"/>
        <v>0</v>
      </c>
      <c r="BK114" s="1">
        <f t="shared" si="108"/>
        <v>0</v>
      </c>
      <c r="BL114" s="1">
        <f t="shared" si="108"/>
        <v>0</v>
      </c>
      <c r="BM114" s="1">
        <f t="shared" si="108"/>
        <v>0</v>
      </c>
      <c r="BN114" s="1">
        <f t="shared" si="108"/>
        <v>0</v>
      </c>
      <c r="BO114" s="1">
        <f t="shared" ref="BO114:DZ117" si="110">IF($B114=BO$8,1,0)</f>
        <v>0</v>
      </c>
      <c r="BP114" s="1">
        <f t="shared" si="110"/>
        <v>0</v>
      </c>
      <c r="BQ114" s="1">
        <f t="shared" si="110"/>
        <v>0</v>
      </c>
      <c r="BR114" s="1">
        <f t="shared" si="110"/>
        <v>0</v>
      </c>
      <c r="BS114" s="1">
        <f t="shared" si="110"/>
        <v>0</v>
      </c>
      <c r="BT114" s="1">
        <f t="shared" si="110"/>
        <v>0</v>
      </c>
      <c r="BU114" s="1">
        <f t="shared" si="110"/>
        <v>0</v>
      </c>
      <c r="BV114" s="1">
        <f t="shared" si="110"/>
        <v>0</v>
      </c>
      <c r="BW114" s="1">
        <f t="shared" si="110"/>
        <v>0</v>
      </c>
      <c r="BX114" s="1">
        <f t="shared" si="110"/>
        <v>0</v>
      </c>
      <c r="BY114" s="1">
        <f t="shared" si="110"/>
        <v>0</v>
      </c>
      <c r="BZ114" s="1">
        <f t="shared" si="110"/>
        <v>0</v>
      </c>
      <c r="CA114" s="1">
        <f t="shared" si="110"/>
        <v>0</v>
      </c>
      <c r="CB114" s="1">
        <f t="shared" si="110"/>
        <v>0</v>
      </c>
      <c r="CC114" s="1">
        <f t="shared" si="110"/>
        <v>0</v>
      </c>
      <c r="CD114" s="1">
        <f t="shared" si="110"/>
        <v>0</v>
      </c>
      <c r="CE114" s="1">
        <f t="shared" si="110"/>
        <v>0</v>
      </c>
      <c r="CF114" s="1">
        <f t="shared" si="110"/>
        <v>0</v>
      </c>
      <c r="CG114" s="1">
        <f t="shared" si="110"/>
        <v>0</v>
      </c>
      <c r="CH114" s="1">
        <f t="shared" si="110"/>
        <v>0</v>
      </c>
      <c r="CI114" s="1">
        <f t="shared" si="110"/>
        <v>0</v>
      </c>
      <c r="CJ114" s="1">
        <f t="shared" si="110"/>
        <v>0</v>
      </c>
      <c r="CK114" s="1">
        <f t="shared" si="110"/>
        <v>0</v>
      </c>
      <c r="CL114" s="1">
        <f t="shared" si="110"/>
        <v>0</v>
      </c>
      <c r="CM114" s="1">
        <f t="shared" si="110"/>
        <v>0</v>
      </c>
      <c r="CN114" s="1">
        <f t="shared" si="110"/>
        <v>0</v>
      </c>
      <c r="CO114" s="1">
        <f t="shared" si="110"/>
        <v>0</v>
      </c>
      <c r="CP114" s="1">
        <f t="shared" si="110"/>
        <v>0</v>
      </c>
      <c r="CQ114" s="1">
        <f t="shared" si="110"/>
        <v>0</v>
      </c>
      <c r="CR114" s="1">
        <f t="shared" si="110"/>
        <v>0</v>
      </c>
      <c r="CS114" s="1">
        <f t="shared" si="110"/>
        <v>0</v>
      </c>
      <c r="CT114" s="1">
        <f t="shared" si="110"/>
        <v>0</v>
      </c>
      <c r="CU114" s="1">
        <f t="shared" si="110"/>
        <v>0</v>
      </c>
      <c r="CV114" s="1">
        <f t="shared" si="110"/>
        <v>0</v>
      </c>
      <c r="CW114" s="1">
        <f t="shared" si="110"/>
        <v>0</v>
      </c>
      <c r="CX114" s="1">
        <f t="shared" si="110"/>
        <v>0</v>
      </c>
      <c r="CY114" s="1">
        <f t="shared" si="110"/>
        <v>0</v>
      </c>
      <c r="CZ114" s="1">
        <f t="shared" si="110"/>
        <v>0</v>
      </c>
      <c r="DA114" s="1">
        <f t="shared" si="110"/>
        <v>0</v>
      </c>
      <c r="DB114" s="1">
        <f t="shared" si="110"/>
        <v>0</v>
      </c>
      <c r="DC114" s="1">
        <f t="shared" si="110"/>
        <v>0</v>
      </c>
      <c r="DD114" s="1">
        <f t="shared" si="110"/>
        <v>1</v>
      </c>
      <c r="DE114" s="1">
        <f t="shared" si="110"/>
        <v>0</v>
      </c>
      <c r="DF114" s="1">
        <f t="shared" si="110"/>
        <v>0</v>
      </c>
      <c r="DG114" s="1">
        <f t="shared" si="110"/>
        <v>0</v>
      </c>
      <c r="DH114" s="1">
        <f t="shared" si="110"/>
        <v>0</v>
      </c>
      <c r="DI114" s="1">
        <f t="shared" si="110"/>
        <v>0</v>
      </c>
      <c r="DJ114" s="1">
        <f t="shared" si="110"/>
        <v>0</v>
      </c>
      <c r="DK114" s="1">
        <f t="shared" si="110"/>
        <v>0</v>
      </c>
      <c r="DL114" s="1">
        <f t="shared" si="110"/>
        <v>0</v>
      </c>
      <c r="DM114" s="1">
        <f t="shared" si="110"/>
        <v>0</v>
      </c>
      <c r="DN114" s="1">
        <f t="shared" si="110"/>
        <v>0</v>
      </c>
      <c r="DO114" s="1">
        <f t="shared" si="110"/>
        <v>0</v>
      </c>
      <c r="DP114" s="1">
        <f t="shared" si="110"/>
        <v>0</v>
      </c>
      <c r="DQ114" s="1">
        <f t="shared" si="110"/>
        <v>0</v>
      </c>
      <c r="DR114" s="1">
        <f t="shared" si="110"/>
        <v>0</v>
      </c>
      <c r="DS114" s="1">
        <f t="shared" si="110"/>
        <v>0</v>
      </c>
      <c r="DT114" s="1">
        <f t="shared" si="110"/>
        <v>0</v>
      </c>
      <c r="DU114" s="1">
        <f t="shared" si="110"/>
        <v>0</v>
      </c>
      <c r="DV114" s="1">
        <f t="shared" si="110"/>
        <v>0</v>
      </c>
      <c r="DW114" s="1">
        <f t="shared" si="110"/>
        <v>0</v>
      </c>
      <c r="DX114" s="1">
        <f t="shared" si="110"/>
        <v>0</v>
      </c>
      <c r="DY114" s="1">
        <f t="shared" si="110"/>
        <v>0</v>
      </c>
      <c r="DZ114" s="1">
        <f t="shared" si="110"/>
        <v>0</v>
      </c>
      <c r="EA114" s="1">
        <f t="shared" si="109"/>
        <v>0</v>
      </c>
      <c r="EB114" s="1">
        <f t="shared" si="109"/>
        <v>0</v>
      </c>
      <c r="EC114" s="1">
        <f t="shared" si="109"/>
        <v>0</v>
      </c>
      <c r="ED114" s="1">
        <f t="shared" si="109"/>
        <v>0</v>
      </c>
      <c r="EE114" s="1">
        <f t="shared" si="109"/>
        <v>0</v>
      </c>
      <c r="EF114" s="1">
        <f t="shared" si="109"/>
        <v>0</v>
      </c>
      <c r="EG114" s="1">
        <f t="shared" si="109"/>
        <v>0</v>
      </c>
      <c r="EH114" s="1">
        <f t="shared" si="109"/>
        <v>0</v>
      </c>
      <c r="EI114" s="1">
        <f t="shared" si="109"/>
        <v>0</v>
      </c>
      <c r="EJ114" s="1">
        <f t="shared" si="109"/>
        <v>0</v>
      </c>
      <c r="EK114" s="1">
        <f t="shared" si="109"/>
        <v>0</v>
      </c>
      <c r="EL114" s="1">
        <f t="shared" si="109"/>
        <v>0</v>
      </c>
      <c r="EM114" s="1">
        <f t="shared" si="109"/>
        <v>0</v>
      </c>
      <c r="EN114" s="1">
        <f t="shared" si="109"/>
        <v>0</v>
      </c>
      <c r="EO114" s="1">
        <f t="shared" si="109"/>
        <v>0</v>
      </c>
      <c r="EP114" s="1">
        <f t="shared" si="109"/>
        <v>0</v>
      </c>
      <c r="EQ114" s="1">
        <f t="shared" si="109"/>
        <v>0</v>
      </c>
      <c r="ER114" s="1">
        <f t="shared" si="109"/>
        <v>0</v>
      </c>
      <c r="ES114" s="1">
        <f t="shared" si="109"/>
        <v>0</v>
      </c>
      <c r="ET114" s="1">
        <f t="shared" si="109"/>
        <v>0</v>
      </c>
      <c r="EU114" s="1">
        <f t="shared" si="109"/>
        <v>0</v>
      </c>
      <c r="EV114" s="1">
        <f t="shared" si="109"/>
        <v>0</v>
      </c>
      <c r="EW114" s="1">
        <f t="shared" si="109"/>
        <v>0</v>
      </c>
      <c r="EX114" s="1">
        <f t="shared" si="109"/>
        <v>0</v>
      </c>
      <c r="EY114" s="1">
        <f t="shared" si="109"/>
        <v>0</v>
      </c>
      <c r="EZ114" s="1">
        <f t="shared" si="109"/>
        <v>0</v>
      </c>
      <c r="FA114" s="1">
        <f t="shared" si="109"/>
        <v>0</v>
      </c>
      <c r="FB114" s="1">
        <f t="shared" si="109"/>
        <v>0</v>
      </c>
      <c r="FC114" s="1">
        <f t="shared" si="109"/>
        <v>0</v>
      </c>
      <c r="FD114" s="1">
        <f t="shared" si="109"/>
        <v>0</v>
      </c>
      <c r="FE114" s="1">
        <f t="shared" si="109"/>
        <v>0</v>
      </c>
      <c r="FF114" s="1">
        <f t="shared" si="109"/>
        <v>0</v>
      </c>
      <c r="FG114" s="1">
        <f t="shared" si="109"/>
        <v>0</v>
      </c>
      <c r="FH114" s="1">
        <f t="shared" si="109"/>
        <v>0</v>
      </c>
      <c r="FI114" s="1">
        <f t="shared" si="109"/>
        <v>0</v>
      </c>
      <c r="FJ114" s="1">
        <f t="shared" si="109"/>
        <v>0</v>
      </c>
      <c r="FK114" s="1">
        <f t="shared" si="109"/>
        <v>0</v>
      </c>
      <c r="FL114" s="1">
        <f t="shared" si="109"/>
        <v>0</v>
      </c>
      <c r="FM114" s="1">
        <f t="shared" si="109"/>
        <v>0</v>
      </c>
      <c r="FN114" s="1">
        <f t="shared" si="109"/>
        <v>0</v>
      </c>
      <c r="FO114" s="1">
        <f t="shared" si="109"/>
        <v>0</v>
      </c>
      <c r="FP114" s="1">
        <f t="shared" si="109"/>
        <v>0</v>
      </c>
      <c r="FQ114" s="1">
        <f t="shared" si="109"/>
        <v>0</v>
      </c>
      <c r="FR114" s="1">
        <f t="shared" si="109"/>
        <v>0</v>
      </c>
      <c r="FS114" s="1">
        <f t="shared" si="109"/>
        <v>0</v>
      </c>
      <c r="FT114" s="1">
        <f t="shared" si="109"/>
        <v>0</v>
      </c>
      <c r="FU114" s="1">
        <f t="shared" si="109"/>
        <v>0</v>
      </c>
      <c r="FV114" s="1">
        <f t="shared" si="109"/>
        <v>0</v>
      </c>
      <c r="FW114" s="1">
        <f t="shared" si="109"/>
        <v>0</v>
      </c>
      <c r="FX114" s="1">
        <f t="shared" si="109"/>
        <v>0</v>
      </c>
      <c r="FY114" s="1">
        <f t="shared" si="109"/>
        <v>0</v>
      </c>
      <c r="FZ114" s="1">
        <f t="shared" si="109"/>
        <v>0</v>
      </c>
      <c r="GA114" s="1">
        <f t="shared" si="109"/>
        <v>0</v>
      </c>
      <c r="GB114" s="1">
        <f t="shared" si="109"/>
        <v>0</v>
      </c>
      <c r="GC114" s="1">
        <f t="shared" si="109"/>
        <v>0</v>
      </c>
      <c r="GD114" s="1">
        <f t="shared" si="109"/>
        <v>0</v>
      </c>
      <c r="GE114" s="1">
        <f t="shared" si="109"/>
        <v>0</v>
      </c>
      <c r="GF114" s="1">
        <f t="shared" si="109"/>
        <v>0</v>
      </c>
      <c r="GG114" s="1">
        <f t="shared" si="109"/>
        <v>0</v>
      </c>
      <c r="GH114" s="1">
        <f t="shared" si="109"/>
        <v>0</v>
      </c>
      <c r="GI114" s="1">
        <f t="shared" si="109"/>
        <v>0</v>
      </c>
      <c r="GJ114" s="1">
        <f t="shared" si="109"/>
        <v>0</v>
      </c>
      <c r="GK114" s="1">
        <f t="shared" si="109"/>
        <v>0</v>
      </c>
      <c r="GL114" s="1">
        <f t="shared" ref="GL114:GX117" si="111">IF($B114=GL$8,1,0)</f>
        <v>0</v>
      </c>
      <c r="GM114" s="1">
        <f t="shared" si="111"/>
        <v>0</v>
      </c>
      <c r="GN114" s="1">
        <f t="shared" si="111"/>
        <v>0</v>
      </c>
      <c r="GO114" s="1">
        <f t="shared" si="111"/>
        <v>0</v>
      </c>
      <c r="GP114" s="1">
        <f t="shared" si="111"/>
        <v>0</v>
      </c>
      <c r="GQ114" s="1">
        <f t="shared" si="111"/>
        <v>0</v>
      </c>
      <c r="GR114" s="1">
        <f t="shared" si="111"/>
        <v>0</v>
      </c>
      <c r="GS114" s="1">
        <f t="shared" si="111"/>
        <v>0</v>
      </c>
      <c r="GT114" s="1">
        <f t="shared" si="111"/>
        <v>0</v>
      </c>
      <c r="GU114" s="1">
        <f t="shared" si="111"/>
        <v>0</v>
      </c>
      <c r="GV114" s="1">
        <f t="shared" si="111"/>
        <v>0</v>
      </c>
      <c r="GW114" s="1">
        <f t="shared" si="111"/>
        <v>0</v>
      </c>
      <c r="GX114" s="1">
        <f t="shared" si="111"/>
        <v>0</v>
      </c>
      <c r="GY114" s="1">
        <f>IF(INDEX('W2. Regional GDP data'!$E$8:$L$211,MATCH($A114,'W2. Regional GDP data'!$B$8:$B$211,0),MATCH(GY$7,'W2. Regional GDP data'!$E$7:$L$7,0))=GY$8,1,0)</f>
        <v>0</v>
      </c>
      <c r="GZ114" s="1">
        <f>IF(INDEX('W2. Regional GDP data'!$E$8:$L$211,MATCH($A114,'W2. Regional GDP data'!$B$8:$B$211,0),MATCH(GZ$7,'W2. Regional GDP data'!$E$7:$L$7,0))=GZ$8,1,0)</f>
        <v>0</v>
      </c>
      <c r="HA114" s="1">
        <f>IF(INDEX('W2. Regional GDP data'!$E$8:$L$211,MATCH($A114,'W2. Regional GDP data'!$B$8:$B$211,0),MATCH(HA$7,'W2. Regional GDP data'!$E$7:$L$7,0))=HA$8,1,0)</f>
        <v>0</v>
      </c>
      <c r="HB114" s="1">
        <f>IF(INDEX('W2. Regional GDP data'!$E$8:$L$211,MATCH($A114,'W2. Regional GDP data'!$B$8:$B$211,0),MATCH(HB$7,'W2. Regional GDP data'!$E$7:$L$7,0))=HB$8,1,0)</f>
        <v>0</v>
      </c>
      <c r="HC114" s="1">
        <f>IF(INDEX('W2. Regional GDP data'!$E$8:$L$211,MATCH($A114,'W2. Regional GDP data'!$B$8:$B$211,0),MATCH(HC$7,'W2. Regional GDP data'!$E$7:$L$7,0))=HC$8,1,0)</f>
        <v>0</v>
      </c>
      <c r="HD114" s="1">
        <f>IF(INDEX('W2. Regional GDP data'!$E$8:$L$211,MATCH($A114,'W2. Regional GDP data'!$B$8:$B$211,0),MATCH(HD$7,'W2. Regional GDP data'!$E$7:$L$7,0))=HD$8,1,0)</f>
        <v>0</v>
      </c>
      <c r="HE114" s="1">
        <f>IF(INDEX('W2. Regional GDP data'!$E$8:$L$211,MATCH($A114,'W2. Regional GDP data'!$B$8:$B$211,0),MATCH(HE$7,'W2. Regional GDP data'!$E$7:$L$7,0))=HE$8,1,0)</f>
        <v>0</v>
      </c>
      <c r="HF114" s="1">
        <f>IF(INDEX('W2. Regional GDP data'!$E$8:$L$211,MATCH($A114,'W2. Regional GDP data'!$B$8:$B$211,0),MATCH(HF$7,'W2. Regional GDP data'!$E$7:$L$7,0))=HF$8,1,0)</f>
        <v>0</v>
      </c>
      <c r="HG114" s="1">
        <f>IF(INDEX('W2. Regional GDP data'!$E$8:$L$211,MATCH($A114,'W2. Regional GDP data'!$B$8:$B$211,0),MATCH(HG$7,'W2. Regional GDP data'!$E$7:$L$7,0))=HG$8,1,0)</f>
        <v>0</v>
      </c>
      <c r="HH114" s="1">
        <f>IF(INDEX('W2. Regional GDP data'!$E$8:$L$211,MATCH($A114,'W2. Regional GDP data'!$B$8:$B$211,0),MATCH(HH$7,'W2. Regional GDP data'!$E$7:$L$7,0))=HH$8,1,0)</f>
        <v>0</v>
      </c>
      <c r="HI114" s="1">
        <f>IF(INDEX('W2. Regional GDP data'!$E$8:$L$211,MATCH($A114,'W2. Regional GDP data'!$B$8:$B$211,0),MATCH(HI$7,'W2. Regional GDP data'!$E$7:$L$7,0))=HI$8,1,0)</f>
        <v>0</v>
      </c>
      <c r="HJ114" s="1">
        <f>IF(INDEX('W2. Regional GDP data'!$E$8:$L$211,MATCH($A114,'W2. Regional GDP data'!$B$8:$B$211,0),MATCH(HJ$7,'W2. Regional GDP data'!$E$7:$L$7,0))=HJ$8,1,0)</f>
        <v>0</v>
      </c>
      <c r="HK114" s="1">
        <f>IF(INDEX('W2. Regional GDP data'!$E$8:$L$211,MATCH($A114,'W2. Regional GDP data'!$B$8:$B$211,0),MATCH(HK$7,'W2. Regional GDP data'!$E$7:$L$7,0))=HK$8,1,0)</f>
        <v>0</v>
      </c>
      <c r="HL114" s="1">
        <f>IF(INDEX('W2. Regional GDP data'!$E$8:$L$211,MATCH($A114,'W2. Regional GDP data'!$B$8:$B$211,0),MATCH(HL$7,'W2. Regional GDP data'!$E$7:$L$7,0))=HL$8,1,0)</f>
        <v>0</v>
      </c>
      <c r="HM114" s="1">
        <f>IF(INDEX('W2. Regional GDP data'!$E$8:$L$211,MATCH($A114,'W2. Regional GDP data'!$B$8:$B$211,0),MATCH(HM$7,'W2. Regional GDP data'!$E$7:$L$7,0))=HM$8,1,0)</f>
        <v>1</v>
      </c>
      <c r="HN114" s="1">
        <f>IF(INDEX('W2. Regional GDP data'!$E$8:$L$211,MATCH($A114,'W2. Regional GDP data'!$B$8:$B$211,0),MATCH(HN$7,'W2. Regional GDP data'!$E$7:$L$7,0))=HN$8,1,0)</f>
        <v>0</v>
      </c>
      <c r="HO114" s="1">
        <f>IF(INDEX('W2. Regional GDP data'!$E$8:$L$211,MATCH($A114,'W2. Regional GDP data'!$B$8:$B$211,0),MATCH(HO$7,'W2. Regional GDP data'!$E$7:$L$7,0))=HO$8,1,0)</f>
        <v>0</v>
      </c>
      <c r="HP114" s="1">
        <f>IF(INDEX('W2. Regional GDP data'!$E$8:$L$211,MATCH($A114,'W2. Regional GDP data'!$B$8:$B$211,0),MATCH(HP$7,'W2. Regional GDP data'!$E$7:$L$7,0))=HP$8,1,0)</f>
        <v>0</v>
      </c>
      <c r="HQ114" s="1">
        <f>IF(INDEX('W2. Regional GDP data'!$E$8:$L$211,MATCH($A114,'W2. Regional GDP data'!$B$8:$B$211,0),MATCH(HQ$7,'W2. Regional GDP data'!$E$7:$L$7,0))=HQ$8,1,0)</f>
        <v>0</v>
      </c>
      <c r="HR114" s="1">
        <f>IF(INDEX('W2. Regional GDP data'!$E$8:$L$211,MATCH($A114,'W2. Regional GDP data'!$B$8:$B$211,0),MATCH(HR$7,'W2. Regional GDP data'!$E$7:$L$7,0))=HR$8,1,0)</f>
        <v>0</v>
      </c>
      <c r="HS114" s="1">
        <f>IF(INDEX('W2. Regional GDP data'!$E$8:$L$211,MATCH($A114,'W2. Regional GDP data'!$B$8:$B$211,0),MATCH(HS$7,'W2. Regional GDP data'!$E$7:$L$7,0))=HS$8,1,0)</f>
        <v>0</v>
      </c>
      <c r="HT114" s="1">
        <f>IF(INDEX('W2. Regional GDP data'!$E$8:$L$211,MATCH($A114,'W2. Regional GDP data'!$B$8:$B$211,0),MATCH(HT$7,'W2. Regional GDP data'!$E$7:$L$7,0))=HT$8,1,0)</f>
        <v>0</v>
      </c>
      <c r="HU114" s="1">
        <f>IF(INDEX('W2. Regional GDP data'!$E$8:$L$211,MATCH($A114,'W2. Regional GDP data'!$B$8:$B$211,0),MATCH(HU$7,'W2. Regional GDP data'!$E$7:$L$7,0))=HU$8,1,0)</f>
        <v>0</v>
      </c>
      <c r="HV114" s="1">
        <f>IF(INDEX('W2. Regional GDP data'!$E$8:$L$211,MATCH($A114,'W2. Regional GDP data'!$B$8:$B$211,0),MATCH(HV$7,'W2. Regional GDP data'!$E$7:$L$7,0))=HV$8,1,0)</f>
        <v>1</v>
      </c>
      <c r="HW114" s="1">
        <f>IF(INDEX('W2. Regional GDP data'!$E$8:$L$211,MATCH($A114,'W2. Regional GDP data'!$B$8:$B$211,0),MATCH(HW$7,'W2. Regional GDP data'!$E$7:$L$7,0))=HW$8,1,0)</f>
        <v>0</v>
      </c>
      <c r="HX114" s="1">
        <f>IF(INDEX('W2. Regional GDP data'!$E$8:$L$211,MATCH($A114,'W2. Regional GDP data'!$B$8:$B$211,0),MATCH(HX$7,'W2. Regional GDP data'!$E$7:$L$7,0))=HX$8,1,0)</f>
        <v>1</v>
      </c>
      <c r="HY114" s="1">
        <f>IF(INDEX('W2. Regional GDP data'!$E$8:$L$211,MATCH($A114,'W2. Regional GDP data'!$B$8:$B$211,0),MATCH(HY$7,'W2. Regional GDP data'!$E$7:$L$7,0))=HY$8,1,0)</f>
        <v>0</v>
      </c>
      <c r="HZ114" s="1">
        <f>IF(INDEX('W2. Regional GDP data'!$E$8:$L$211,MATCH($A114,'W2. Regional GDP data'!$B$8:$B$211,0),MATCH(HZ$7,'W2. Regional GDP data'!$E$7:$L$7,0))=HZ$8,1,0)</f>
        <v>0</v>
      </c>
      <c r="IA114" s="1">
        <f>IF(INDEX('W2. Regional GDP data'!$E$8:$L$211,MATCH($A114,'W2. Regional GDP data'!$B$8:$B$211,0),MATCH(IA$7,'W2. Regional GDP data'!$E$7:$L$7,0))=IA$8,1,0)</f>
        <v>0</v>
      </c>
      <c r="IB114" s="1">
        <f>IF(INDEX('W2. Regional GDP data'!$E$8:$L$211,MATCH($A114,'W2. Regional GDP data'!$B$8:$B$211,0),MATCH(IB$7,'W2. Regional GDP data'!$E$7:$L$7,0))=IB$8,1,0)</f>
        <v>0</v>
      </c>
      <c r="IC114" s="1">
        <v>1</v>
      </c>
    </row>
    <row r="115" spans="1:237">
      <c r="A115" s="1" t="s">
        <v>618</v>
      </c>
      <c r="B115" s="1" t="s">
        <v>510</v>
      </c>
      <c r="C115" s="1">
        <f t="shared" si="68"/>
        <v>0</v>
      </c>
      <c r="D115" s="1">
        <f t="shared" ref="D115:BO118" si="112">IF($B115=D$8,1,0)</f>
        <v>0</v>
      </c>
      <c r="E115" s="1">
        <f t="shared" si="112"/>
        <v>0</v>
      </c>
      <c r="F115" s="1">
        <f t="shared" si="112"/>
        <v>0</v>
      </c>
      <c r="G115" s="1">
        <f t="shared" si="112"/>
        <v>0</v>
      </c>
      <c r="H115" s="1">
        <f t="shared" si="112"/>
        <v>0</v>
      </c>
      <c r="I115" s="1">
        <f t="shared" si="112"/>
        <v>0</v>
      </c>
      <c r="J115" s="1">
        <f t="shared" si="112"/>
        <v>0</v>
      </c>
      <c r="K115" s="1">
        <f t="shared" si="112"/>
        <v>0</v>
      </c>
      <c r="L115" s="1">
        <f t="shared" si="112"/>
        <v>0</v>
      </c>
      <c r="M115" s="1">
        <f t="shared" si="112"/>
        <v>0</v>
      </c>
      <c r="N115" s="1">
        <f t="shared" si="112"/>
        <v>0</v>
      </c>
      <c r="O115" s="1">
        <f t="shared" si="112"/>
        <v>0</v>
      </c>
      <c r="P115" s="1">
        <f t="shared" si="112"/>
        <v>0</v>
      </c>
      <c r="Q115" s="1">
        <f t="shared" si="112"/>
        <v>0</v>
      </c>
      <c r="R115" s="1">
        <f t="shared" si="112"/>
        <v>0</v>
      </c>
      <c r="S115" s="1">
        <f t="shared" si="112"/>
        <v>0</v>
      </c>
      <c r="T115" s="1">
        <f t="shared" si="112"/>
        <v>0</v>
      </c>
      <c r="U115" s="1">
        <f t="shared" si="112"/>
        <v>0</v>
      </c>
      <c r="V115" s="1">
        <f t="shared" si="112"/>
        <v>0</v>
      </c>
      <c r="W115" s="1">
        <f t="shared" si="112"/>
        <v>0</v>
      </c>
      <c r="X115" s="1">
        <f t="shared" si="112"/>
        <v>0</v>
      </c>
      <c r="Y115" s="1">
        <f t="shared" si="112"/>
        <v>0</v>
      </c>
      <c r="Z115" s="1">
        <f t="shared" si="112"/>
        <v>0</v>
      </c>
      <c r="AA115" s="1">
        <f t="shared" si="112"/>
        <v>0</v>
      </c>
      <c r="AB115" s="1">
        <f t="shared" si="112"/>
        <v>0</v>
      </c>
      <c r="AC115" s="1">
        <f t="shared" si="112"/>
        <v>0</v>
      </c>
      <c r="AD115" s="1">
        <f t="shared" si="112"/>
        <v>0</v>
      </c>
      <c r="AE115" s="1">
        <f t="shared" si="112"/>
        <v>0</v>
      </c>
      <c r="AF115" s="1">
        <f t="shared" si="112"/>
        <v>0</v>
      </c>
      <c r="AG115" s="1">
        <f t="shared" si="112"/>
        <v>0</v>
      </c>
      <c r="AH115" s="1">
        <f t="shared" si="112"/>
        <v>0</v>
      </c>
      <c r="AI115" s="1">
        <f t="shared" si="112"/>
        <v>0</v>
      </c>
      <c r="AJ115" s="1">
        <f t="shared" si="112"/>
        <v>0</v>
      </c>
      <c r="AK115" s="1">
        <f t="shared" si="112"/>
        <v>0</v>
      </c>
      <c r="AL115" s="1">
        <f t="shared" si="112"/>
        <v>0</v>
      </c>
      <c r="AM115" s="1">
        <f t="shared" si="112"/>
        <v>0</v>
      </c>
      <c r="AN115" s="1">
        <f t="shared" si="112"/>
        <v>0</v>
      </c>
      <c r="AO115" s="1">
        <f t="shared" si="112"/>
        <v>0</v>
      </c>
      <c r="AP115" s="1">
        <f t="shared" si="112"/>
        <v>0</v>
      </c>
      <c r="AQ115" s="1">
        <f t="shared" si="112"/>
        <v>0</v>
      </c>
      <c r="AR115" s="1">
        <f t="shared" si="112"/>
        <v>0</v>
      </c>
      <c r="AS115" s="1">
        <f t="shared" si="112"/>
        <v>0</v>
      </c>
      <c r="AT115" s="1">
        <f t="shared" si="112"/>
        <v>0</v>
      </c>
      <c r="AU115" s="1">
        <f t="shared" si="112"/>
        <v>0</v>
      </c>
      <c r="AV115" s="1">
        <f t="shared" si="112"/>
        <v>0</v>
      </c>
      <c r="AW115" s="1">
        <f t="shared" si="112"/>
        <v>0</v>
      </c>
      <c r="AX115" s="1">
        <f t="shared" si="112"/>
        <v>0</v>
      </c>
      <c r="AY115" s="1">
        <f t="shared" si="112"/>
        <v>0</v>
      </c>
      <c r="AZ115" s="1">
        <f t="shared" si="112"/>
        <v>0</v>
      </c>
      <c r="BA115" s="1">
        <f t="shared" si="112"/>
        <v>0</v>
      </c>
      <c r="BB115" s="1">
        <f t="shared" si="112"/>
        <v>0</v>
      </c>
      <c r="BC115" s="1">
        <f t="shared" si="112"/>
        <v>0</v>
      </c>
      <c r="BD115" s="1">
        <f t="shared" si="112"/>
        <v>0</v>
      </c>
      <c r="BE115" s="1">
        <f t="shared" si="112"/>
        <v>0</v>
      </c>
      <c r="BF115" s="1">
        <f t="shared" si="112"/>
        <v>0</v>
      </c>
      <c r="BG115" s="1">
        <f t="shared" si="112"/>
        <v>0</v>
      </c>
      <c r="BH115" s="1">
        <f t="shared" si="112"/>
        <v>0</v>
      </c>
      <c r="BI115" s="1">
        <f t="shared" si="112"/>
        <v>0</v>
      </c>
      <c r="BJ115" s="1">
        <f t="shared" si="112"/>
        <v>0</v>
      </c>
      <c r="BK115" s="1">
        <f t="shared" si="112"/>
        <v>0</v>
      </c>
      <c r="BL115" s="1">
        <f t="shared" si="112"/>
        <v>0</v>
      </c>
      <c r="BM115" s="1">
        <f t="shared" si="112"/>
        <v>0</v>
      </c>
      <c r="BN115" s="1">
        <f t="shared" si="112"/>
        <v>0</v>
      </c>
      <c r="BO115" s="1">
        <f t="shared" si="112"/>
        <v>0</v>
      </c>
      <c r="BP115" s="1">
        <f t="shared" si="110"/>
        <v>0</v>
      </c>
      <c r="BQ115" s="1">
        <f t="shared" si="110"/>
        <v>0</v>
      </c>
      <c r="BR115" s="1">
        <f t="shared" si="110"/>
        <v>0</v>
      </c>
      <c r="BS115" s="1">
        <f t="shared" si="110"/>
        <v>0</v>
      </c>
      <c r="BT115" s="1">
        <f t="shared" si="110"/>
        <v>0</v>
      </c>
      <c r="BU115" s="1">
        <f t="shared" si="110"/>
        <v>0</v>
      </c>
      <c r="BV115" s="1">
        <f t="shared" si="110"/>
        <v>0</v>
      </c>
      <c r="BW115" s="1">
        <f t="shared" si="110"/>
        <v>0</v>
      </c>
      <c r="BX115" s="1">
        <f t="shared" si="110"/>
        <v>0</v>
      </c>
      <c r="BY115" s="1">
        <f t="shared" si="110"/>
        <v>0</v>
      </c>
      <c r="BZ115" s="1">
        <f t="shared" si="110"/>
        <v>0</v>
      </c>
      <c r="CA115" s="1">
        <f t="shared" si="110"/>
        <v>0</v>
      </c>
      <c r="CB115" s="1">
        <f t="shared" si="110"/>
        <v>0</v>
      </c>
      <c r="CC115" s="1">
        <f t="shared" si="110"/>
        <v>0</v>
      </c>
      <c r="CD115" s="1">
        <f t="shared" si="110"/>
        <v>0</v>
      </c>
      <c r="CE115" s="1">
        <f t="shared" si="110"/>
        <v>0</v>
      </c>
      <c r="CF115" s="1">
        <f t="shared" si="110"/>
        <v>0</v>
      </c>
      <c r="CG115" s="1">
        <f t="shared" si="110"/>
        <v>0</v>
      </c>
      <c r="CH115" s="1">
        <f t="shared" si="110"/>
        <v>0</v>
      </c>
      <c r="CI115" s="1">
        <f t="shared" si="110"/>
        <v>0</v>
      </c>
      <c r="CJ115" s="1">
        <f t="shared" si="110"/>
        <v>0</v>
      </c>
      <c r="CK115" s="1">
        <f t="shared" si="110"/>
        <v>0</v>
      </c>
      <c r="CL115" s="1">
        <f t="shared" si="110"/>
        <v>0</v>
      </c>
      <c r="CM115" s="1">
        <f t="shared" si="110"/>
        <v>0</v>
      </c>
      <c r="CN115" s="1">
        <f t="shared" si="110"/>
        <v>0</v>
      </c>
      <c r="CO115" s="1">
        <f t="shared" si="110"/>
        <v>0</v>
      </c>
      <c r="CP115" s="1">
        <f t="shared" si="110"/>
        <v>0</v>
      </c>
      <c r="CQ115" s="1">
        <f t="shared" si="110"/>
        <v>0</v>
      </c>
      <c r="CR115" s="1">
        <f t="shared" si="110"/>
        <v>0</v>
      </c>
      <c r="CS115" s="1">
        <f t="shared" si="110"/>
        <v>0</v>
      </c>
      <c r="CT115" s="1">
        <f t="shared" si="110"/>
        <v>0</v>
      </c>
      <c r="CU115" s="1">
        <f t="shared" si="110"/>
        <v>0</v>
      </c>
      <c r="CV115" s="1">
        <f t="shared" si="110"/>
        <v>0</v>
      </c>
      <c r="CW115" s="1">
        <f t="shared" si="110"/>
        <v>0</v>
      </c>
      <c r="CX115" s="1">
        <f t="shared" si="110"/>
        <v>0</v>
      </c>
      <c r="CY115" s="1">
        <f t="shared" si="110"/>
        <v>0</v>
      </c>
      <c r="CZ115" s="1">
        <f t="shared" si="110"/>
        <v>0</v>
      </c>
      <c r="DA115" s="1">
        <f t="shared" si="110"/>
        <v>0</v>
      </c>
      <c r="DB115" s="1">
        <f t="shared" si="110"/>
        <v>0</v>
      </c>
      <c r="DC115" s="1">
        <f t="shared" si="110"/>
        <v>0</v>
      </c>
      <c r="DD115" s="1">
        <f t="shared" si="110"/>
        <v>0</v>
      </c>
      <c r="DE115" s="1">
        <f t="shared" si="110"/>
        <v>1</v>
      </c>
      <c r="DF115" s="1">
        <f t="shared" si="110"/>
        <v>0</v>
      </c>
      <c r="DG115" s="1">
        <f t="shared" si="110"/>
        <v>0</v>
      </c>
      <c r="DH115" s="1">
        <f t="shared" si="110"/>
        <v>0</v>
      </c>
      <c r="DI115" s="1">
        <f t="shared" si="110"/>
        <v>0</v>
      </c>
      <c r="DJ115" s="1">
        <f t="shared" si="110"/>
        <v>0</v>
      </c>
      <c r="DK115" s="1">
        <f t="shared" si="110"/>
        <v>0</v>
      </c>
      <c r="DL115" s="1">
        <f t="shared" si="110"/>
        <v>0</v>
      </c>
      <c r="DM115" s="1">
        <f t="shared" si="110"/>
        <v>0</v>
      </c>
      <c r="DN115" s="1">
        <f t="shared" si="110"/>
        <v>0</v>
      </c>
      <c r="DO115" s="1">
        <f t="shared" si="110"/>
        <v>0</v>
      </c>
      <c r="DP115" s="1">
        <f t="shared" si="110"/>
        <v>0</v>
      </c>
      <c r="DQ115" s="1">
        <f t="shared" si="110"/>
        <v>0</v>
      </c>
      <c r="DR115" s="1">
        <f t="shared" si="110"/>
        <v>0</v>
      </c>
      <c r="DS115" s="1">
        <f t="shared" si="110"/>
        <v>0</v>
      </c>
      <c r="DT115" s="1">
        <f t="shared" si="110"/>
        <v>0</v>
      </c>
      <c r="DU115" s="1">
        <f t="shared" si="110"/>
        <v>0</v>
      </c>
      <c r="DV115" s="1">
        <f t="shared" si="110"/>
        <v>0</v>
      </c>
      <c r="DW115" s="1">
        <f t="shared" si="110"/>
        <v>0</v>
      </c>
      <c r="DX115" s="1">
        <f t="shared" si="110"/>
        <v>0</v>
      </c>
      <c r="DY115" s="1">
        <f t="shared" si="110"/>
        <v>0</v>
      </c>
      <c r="DZ115" s="1">
        <f t="shared" si="110"/>
        <v>0</v>
      </c>
      <c r="EA115" s="1">
        <f t="shared" ref="EA115:GL118" si="113">IF($B115=EA$8,1,0)</f>
        <v>0</v>
      </c>
      <c r="EB115" s="1">
        <f t="shared" si="113"/>
        <v>0</v>
      </c>
      <c r="EC115" s="1">
        <f t="shared" si="113"/>
        <v>0</v>
      </c>
      <c r="ED115" s="1">
        <f t="shared" si="113"/>
        <v>0</v>
      </c>
      <c r="EE115" s="1">
        <f t="shared" si="113"/>
        <v>0</v>
      </c>
      <c r="EF115" s="1">
        <f t="shared" si="113"/>
        <v>0</v>
      </c>
      <c r="EG115" s="1">
        <f t="shared" si="113"/>
        <v>0</v>
      </c>
      <c r="EH115" s="1">
        <f t="shared" si="113"/>
        <v>0</v>
      </c>
      <c r="EI115" s="1">
        <f t="shared" si="113"/>
        <v>0</v>
      </c>
      <c r="EJ115" s="1">
        <f t="shared" si="113"/>
        <v>0</v>
      </c>
      <c r="EK115" s="1">
        <f t="shared" si="113"/>
        <v>0</v>
      </c>
      <c r="EL115" s="1">
        <f t="shared" si="113"/>
        <v>0</v>
      </c>
      <c r="EM115" s="1">
        <f t="shared" si="113"/>
        <v>0</v>
      </c>
      <c r="EN115" s="1">
        <f t="shared" si="113"/>
        <v>0</v>
      </c>
      <c r="EO115" s="1">
        <f t="shared" si="113"/>
        <v>0</v>
      </c>
      <c r="EP115" s="1">
        <f t="shared" si="113"/>
        <v>0</v>
      </c>
      <c r="EQ115" s="1">
        <f t="shared" si="113"/>
        <v>0</v>
      </c>
      <c r="ER115" s="1">
        <f t="shared" si="113"/>
        <v>0</v>
      </c>
      <c r="ES115" s="1">
        <f t="shared" si="113"/>
        <v>0</v>
      </c>
      <c r="ET115" s="1">
        <f t="shared" si="113"/>
        <v>0</v>
      </c>
      <c r="EU115" s="1">
        <f t="shared" si="113"/>
        <v>0</v>
      </c>
      <c r="EV115" s="1">
        <f t="shared" si="113"/>
        <v>0</v>
      </c>
      <c r="EW115" s="1">
        <f t="shared" si="113"/>
        <v>0</v>
      </c>
      <c r="EX115" s="1">
        <f t="shared" si="113"/>
        <v>0</v>
      </c>
      <c r="EY115" s="1">
        <f t="shared" si="113"/>
        <v>0</v>
      </c>
      <c r="EZ115" s="1">
        <f t="shared" si="113"/>
        <v>0</v>
      </c>
      <c r="FA115" s="1">
        <f t="shared" si="113"/>
        <v>0</v>
      </c>
      <c r="FB115" s="1">
        <f t="shared" si="113"/>
        <v>0</v>
      </c>
      <c r="FC115" s="1">
        <f t="shared" si="113"/>
        <v>0</v>
      </c>
      <c r="FD115" s="1">
        <f t="shared" si="113"/>
        <v>0</v>
      </c>
      <c r="FE115" s="1">
        <f t="shared" si="113"/>
        <v>0</v>
      </c>
      <c r="FF115" s="1">
        <f t="shared" si="113"/>
        <v>0</v>
      </c>
      <c r="FG115" s="1">
        <f t="shared" si="113"/>
        <v>0</v>
      </c>
      <c r="FH115" s="1">
        <f t="shared" si="113"/>
        <v>0</v>
      </c>
      <c r="FI115" s="1">
        <f t="shared" si="113"/>
        <v>0</v>
      </c>
      <c r="FJ115" s="1">
        <f t="shared" si="113"/>
        <v>0</v>
      </c>
      <c r="FK115" s="1">
        <f t="shared" si="113"/>
        <v>0</v>
      </c>
      <c r="FL115" s="1">
        <f t="shared" si="113"/>
        <v>0</v>
      </c>
      <c r="FM115" s="1">
        <f t="shared" si="113"/>
        <v>0</v>
      </c>
      <c r="FN115" s="1">
        <f t="shared" si="113"/>
        <v>0</v>
      </c>
      <c r="FO115" s="1">
        <f t="shared" si="113"/>
        <v>0</v>
      </c>
      <c r="FP115" s="1">
        <f t="shared" si="113"/>
        <v>0</v>
      </c>
      <c r="FQ115" s="1">
        <f t="shared" si="113"/>
        <v>0</v>
      </c>
      <c r="FR115" s="1">
        <f t="shared" si="113"/>
        <v>0</v>
      </c>
      <c r="FS115" s="1">
        <f t="shared" si="113"/>
        <v>0</v>
      </c>
      <c r="FT115" s="1">
        <f t="shared" si="113"/>
        <v>0</v>
      </c>
      <c r="FU115" s="1">
        <f t="shared" si="113"/>
        <v>0</v>
      </c>
      <c r="FV115" s="1">
        <f t="shared" si="113"/>
        <v>0</v>
      </c>
      <c r="FW115" s="1">
        <f t="shared" si="113"/>
        <v>0</v>
      </c>
      <c r="FX115" s="1">
        <f t="shared" si="113"/>
        <v>0</v>
      </c>
      <c r="FY115" s="1">
        <f t="shared" si="113"/>
        <v>0</v>
      </c>
      <c r="FZ115" s="1">
        <f t="shared" si="113"/>
        <v>0</v>
      </c>
      <c r="GA115" s="1">
        <f t="shared" si="113"/>
        <v>0</v>
      </c>
      <c r="GB115" s="1">
        <f t="shared" si="113"/>
        <v>0</v>
      </c>
      <c r="GC115" s="1">
        <f t="shared" si="113"/>
        <v>0</v>
      </c>
      <c r="GD115" s="1">
        <f t="shared" si="113"/>
        <v>0</v>
      </c>
      <c r="GE115" s="1">
        <f t="shared" si="113"/>
        <v>0</v>
      </c>
      <c r="GF115" s="1">
        <f t="shared" si="113"/>
        <v>0</v>
      </c>
      <c r="GG115" s="1">
        <f t="shared" si="113"/>
        <v>0</v>
      </c>
      <c r="GH115" s="1">
        <f t="shared" si="113"/>
        <v>0</v>
      </c>
      <c r="GI115" s="1">
        <f t="shared" si="113"/>
        <v>0</v>
      </c>
      <c r="GJ115" s="1">
        <f t="shared" si="113"/>
        <v>0</v>
      </c>
      <c r="GK115" s="1">
        <f t="shared" si="113"/>
        <v>0</v>
      </c>
      <c r="GL115" s="1">
        <f t="shared" si="113"/>
        <v>0</v>
      </c>
      <c r="GM115" s="1">
        <f t="shared" si="111"/>
        <v>0</v>
      </c>
      <c r="GN115" s="1">
        <f t="shared" si="111"/>
        <v>0</v>
      </c>
      <c r="GO115" s="1">
        <f t="shared" si="111"/>
        <v>0</v>
      </c>
      <c r="GP115" s="1">
        <f t="shared" si="111"/>
        <v>0</v>
      </c>
      <c r="GQ115" s="1">
        <f t="shared" si="111"/>
        <v>0</v>
      </c>
      <c r="GR115" s="1">
        <f t="shared" si="111"/>
        <v>0</v>
      </c>
      <c r="GS115" s="1">
        <f t="shared" si="111"/>
        <v>0</v>
      </c>
      <c r="GT115" s="1">
        <f t="shared" si="111"/>
        <v>0</v>
      </c>
      <c r="GU115" s="1">
        <f t="shared" si="111"/>
        <v>0</v>
      </c>
      <c r="GV115" s="1">
        <f t="shared" si="111"/>
        <v>0</v>
      </c>
      <c r="GW115" s="1">
        <f t="shared" si="111"/>
        <v>0</v>
      </c>
      <c r="GX115" s="1">
        <f t="shared" si="111"/>
        <v>0</v>
      </c>
      <c r="GY115" s="1">
        <f>IF(INDEX('W2. Regional GDP data'!$E$8:$L$211,MATCH($A115,'W2. Regional GDP data'!$B$8:$B$211,0),MATCH(GY$7,'W2. Regional GDP data'!$E$7:$L$7,0))=GY$8,1,0)</f>
        <v>0</v>
      </c>
      <c r="GZ115" s="1">
        <f>IF(INDEX('W2. Regional GDP data'!$E$8:$L$211,MATCH($A115,'W2. Regional GDP data'!$B$8:$B$211,0),MATCH(GZ$7,'W2. Regional GDP data'!$E$7:$L$7,0))=GZ$8,1,0)</f>
        <v>0</v>
      </c>
      <c r="HA115" s="1">
        <f>IF(INDEX('W2. Regional GDP data'!$E$8:$L$211,MATCH($A115,'W2. Regional GDP data'!$B$8:$B$211,0),MATCH(HA$7,'W2. Regional GDP data'!$E$7:$L$7,0))=HA$8,1,0)</f>
        <v>0</v>
      </c>
      <c r="HB115" s="1">
        <f>IF(INDEX('W2. Regional GDP data'!$E$8:$L$211,MATCH($A115,'W2. Regional GDP data'!$B$8:$B$211,0),MATCH(HB$7,'W2. Regional GDP data'!$E$7:$L$7,0))=HB$8,1,0)</f>
        <v>0</v>
      </c>
      <c r="HC115" s="1">
        <f>IF(INDEX('W2. Regional GDP data'!$E$8:$L$211,MATCH($A115,'W2. Regional GDP data'!$B$8:$B$211,0),MATCH(HC$7,'W2. Regional GDP data'!$E$7:$L$7,0))=HC$8,1,0)</f>
        <v>0</v>
      </c>
      <c r="HD115" s="1">
        <f>IF(INDEX('W2. Regional GDP data'!$E$8:$L$211,MATCH($A115,'W2. Regional GDP data'!$B$8:$B$211,0),MATCH(HD$7,'W2. Regional GDP data'!$E$7:$L$7,0))=HD$8,1,0)</f>
        <v>0</v>
      </c>
      <c r="HE115" s="1">
        <f>IF(INDEX('W2. Regional GDP data'!$E$8:$L$211,MATCH($A115,'W2. Regional GDP data'!$B$8:$B$211,0),MATCH(HE$7,'W2. Regional GDP data'!$E$7:$L$7,0))=HE$8,1,0)</f>
        <v>0</v>
      </c>
      <c r="HF115" s="1">
        <f>IF(INDEX('W2. Regional GDP data'!$E$8:$L$211,MATCH($A115,'W2. Regional GDP data'!$B$8:$B$211,0),MATCH(HF$7,'W2. Regional GDP data'!$E$7:$L$7,0))=HF$8,1,0)</f>
        <v>1</v>
      </c>
      <c r="HG115" s="1">
        <f>IF(INDEX('W2. Regional GDP data'!$E$8:$L$211,MATCH($A115,'W2. Regional GDP data'!$B$8:$B$211,0),MATCH(HG$7,'W2. Regional GDP data'!$E$7:$L$7,0))=HG$8,1,0)</f>
        <v>0</v>
      </c>
      <c r="HH115" s="1">
        <f>IF(INDEX('W2. Regional GDP data'!$E$8:$L$211,MATCH($A115,'W2. Regional GDP data'!$B$8:$B$211,0),MATCH(HH$7,'W2. Regional GDP data'!$E$7:$L$7,0))=HH$8,1,0)</f>
        <v>0</v>
      </c>
      <c r="HI115" s="1">
        <f>IF(INDEX('W2. Regional GDP data'!$E$8:$L$211,MATCH($A115,'W2. Regional GDP data'!$B$8:$B$211,0),MATCH(HI$7,'W2. Regional GDP data'!$E$7:$L$7,0))=HI$8,1,0)</f>
        <v>0</v>
      </c>
      <c r="HJ115" s="1">
        <f>IF(INDEX('W2. Regional GDP data'!$E$8:$L$211,MATCH($A115,'W2. Regional GDP data'!$B$8:$B$211,0),MATCH(HJ$7,'W2. Regional GDP data'!$E$7:$L$7,0))=HJ$8,1,0)</f>
        <v>0</v>
      </c>
      <c r="HK115" s="1">
        <f>IF(INDEX('W2. Regional GDP data'!$E$8:$L$211,MATCH($A115,'W2. Regional GDP data'!$B$8:$B$211,0),MATCH(HK$7,'W2. Regional GDP data'!$E$7:$L$7,0))=HK$8,1,0)</f>
        <v>0</v>
      </c>
      <c r="HL115" s="1">
        <f>IF(INDEX('W2. Regional GDP data'!$E$8:$L$211,MATCH($A115,'W2. Regional GDP data'!$B$8:$B$211,0),MATCH(HL$7,'W2. Regional GDP data'!$E$7:$L$7,0))=HL$8,1,0)</f>
        <v>0</v>
      </c>
      <c r="HM115" s="1">
        <f>IF(INDEX('W2. Regional GDP data'!$E$8:$L$211,MATCH($A115,'W2. Regional GDP data'!$B$8:$B$211,0),MATCH(HM$7,'W2. Regional GDP data'!$E$7:$L$7,0))=HM$8,1,0)</f>
        <v>0</v>
      </c>
      <c r="HN115" s="1">
        <f>IF(INDEX('W2. Regional GDP data'!$E$8:$L$211,MATCH($A115,'W2. Regional GDP data'!$B$8:$B$211,0),MATCH(HN$7,'W2. Regional GDP data'!$E$7:$L$7,0))=HN$8,1,0)</f>
        <v>0</v>
      </c>
      <c r="HO115" s="1">
        <f>IF(INDEX('W2. Regional GDP data'!$E$8:$L$211,MATCH($A115,'W2. Regional GDP data'!$B$8:$B$211,0),MATCH(HO$7,'W2. Regional GDP data'!$E$7:$L$7,0))=HO$8,1,0)</f>
        <v>0</v>
      </c>
      <c r="HP115" s="1">
        <f>IF(INDEX('W2. Regional GDP data'!$E$8:$L$211,MATCH($A115,'W2. Regional GDP data'!$B$8:$B$211,0),MATCH(HP$7,'W2. Regional GDP data'!$E$7:$L$7,0))=HP$8,1,0)</f>
        <v>0</v>
      </c>
      <c r="HQ115" s="1">
        <f>IF(INDEX('W2. Regional GDP data'!$E$8:$L$211,MATCH($A115,'W2. Regional GDP data'!$B$8:$B$211,0),MATCH(HQ$7,'W2. Regional GDP data'!$E$7:$L$7,0))=HQ$8,1,0)</f>
        <v>0</v>
      </c>
      <c r="HR115" s="1">
        <f>IF(INDEX('W2. Regional GDP data'!$E$8:$L$211,MATCH($A115,'W2. Regional GDP data'!$B$8:$B$211,0),MATCH(HR$7,'W2. Regional GDP data'!$E$7:$L$7,0))=HR$8,1,0)</f>
        <v>0</v>
      </c>
      <c r="HS115" s="1">
        <f>IF(INDEX('W2. Regional GDP data'!$E$8:$L$211,MATCH($A115,'W2. Regional GDP data'!$B$8:$B$211,0),MATCH(HS$7,'W2. Regional GDP data'!$E$7:$L$7,0))=HS$8,1,0)</f>
        <v>0</v>
      </c>
      <c r="HT115" s="1">
        <f>IF(INDEX('W2. Regional GDP data'!$E$8:$L$211,MATCH($A115,'W2. Regional GDP data'!$B$8:$B$211,0),MATCH(HT$7,'W2. Regional GDP data'!$E$7:$L$7,0))=HT$8,1,0)</f>
        <v>0</v>
      </c>
      <c r="HU115" s="1">
        <f>IF(INDEX('W2. Regional GDP data'!$E$8:$L$211,MATCH($A115,'W2. Regional GDP data'!$B$8:$B$211,0),MATCH(HU$7,'W2. Regional GDP data'!$E$7:$L$7,0))=HU$8,1,0)</f>
        <v>0</v>
      </c>
      <c r="HV115" s="1">
        <f>IF(INDEX('W2. Regional GDP data'!$E$8:$L$211,MATCH($A115,'W2. Regional GDP data'!$B$8:$B$211,0),MATCH(HV$7,'W2. Regional GDP data'!$E$7:$L$7,0))=HV$8,1,0)</f>
        <v>0</v>
      </c>
      <c r="HW115" s="1">
        <f>IF(INDEX('W2. Regional GDP data'!$E$8:$L$211,MATCH($A115,'W2. Regional GDP data'!$B$8:$B$211,0),MATCH(HW$7,'W2. Regional GDP data'!$E$7:$L$7,0))=HW$8,1,0)</f>
        <v>0</v>
      </c>
      <c r="HX115" s="1">
        <f>IF(INDEX('W2. Regional GDP data'!$E$8:$L$211,MATCH($A115,'W2. Regional GDP data'!$B$8:$B$211,0),MATCH(HX$7,'W2. Regional GDP data'!$E$7:$L$7,0))=HX$8,1,0)</f>
        <v>1</v>
      </c>
      <c r="HY115" s="1">
        <f>IF(INDEX('W2. Regional GDP data'!$E$8:$L$211,MATCH($A115,'W2. Regional GDP data'!$B$8:$B$211,0),MATCH(HY$7,'W2. Regional GDP data'!$E$7:$L$7,0))=HY$8,1,0)</f>
        <v>0</v>
      </c>
      <c r="HZ115" s="1">
        <f>IF(INDEX('W2. Regional GDP data'!$E$8:$L$211,MATCH($A115,'W2. Regional GDP data'!$B$8:$B$211,0),MATCH(HZ$7,'W2. Regional GDP data'!$E$7:$L$7,0))=HZ$8,1,0)</f>
        <v>0</v>
      </c>
      <c r="IA115" s="1">
        <f>IF(INDEX('W2. Regional GDP data'!$E$8:$L$211,MATCH($A115,'W2. Regional GDP data'!$B$8:$B$211,0),MATCH(IA$7,'W2. Regional GDP data'!$E$7:$L$7,0))=IA$8,1,0)</f>
        <v>1</v>
      </c>
      <c r="IB115" s="1">
        <f>IF(INDEX('W2. Regional GDP data'!$E$8:$L$211,MATCH($A115,'W2. Regional GDP data'!$B$8:$B$211,0),MATCH(IB$7,'W2. Regional GDP data'!$E$7:$L$7,0))=IB$8,1,0)</f>
        <v>0</v>
      </c>
      <c r="IC115" s="1">
        <v>1</v>
      </c>
    </row>
    <row r="116" spans="1:237">
      <c r="A116" s="1" t="s">
        <v>351</v>
      </c>
      <c r="B116" s="1" t="s">
        <v>472</v>
      </c>
      <c r="C116" s="1">
        <f t="shared" si="68"/>
        <v>0</v>
      </c>
      <c r="D116" s="1">
        <f t="shared" si="112"/>
        <v>0</v>
      </c>
      <c r="E116" s="1">
        <f t="shared" si="112"/>
        <v>0</v>
      </c>
      <c r="F116" s="1">
        <f t="shared" si="112"/>
        <v>0</v>
      </c>
      <c r="G116" s="1">
        <f t="shared" si="112"/>
        <v>0</v>
      </c>
      <c r="H116" s="1">
        <f t="shared" si="112"/>
        <v>0</v>
      </c>
      <c r="I116" s="1">
        <f t="shared" si="112"/>
        <v>0</v>
      </c>
      <c r="J116" s="1">
        <f t="shared" si="112"/>
        <v>0</v>
      </c>
      <c r="K116" s="1">
        <f t="shared" si="112"/>
        <v>0</v>
      </c>
      <c r="L116" s="1">
        <f t="shared" si="112"/>
        <v>0</v>
      </c>
      <c r="M116" s="1">
        <f t="shared" si="112"/>
        <v>0</v>
      </c>
      <c r="N116" s="1">
        <f t="shared" si="112"/>
        <v>0</v>
      </c>
      <c r="O116" s="1">
        <f t="shared" si="112"/>
        <v>0</v>
      </c>
      <c r="P116" s="1">
        <f t="shared" si="112"/>
        <v>0</v>
      </c>
      <c r="Q116" s="1">
        <f t="shared" si="112"/>
        <v>0</v>
      </c>
      <c r="R116" s="1">
        <f t="shared" si="112"/>
        <v>0</v>
      </c>
      <c r="S116" s="1">
        <f t="shared" si="112"/>
        <v>0</v>
      </c>
      <c r="T116" s="1">
        <f t="shared" si="112"/>
        <v>0</v>
      </c>
      <c r="U116" s="1">
        <f t="shared" si="112"/>
        <v>0</v>
      </c>
      <c r="V116" s="1">
        <f t="shared" si="112"/>
        <v>0</v>
      </c>
      <c r="W116" s="1">
        <f t="shared" si="112"/>
        <v>0</v>
      </c>
      <c r="X116" s="1">
        <f t="shared" si="112"/>
        <v>0</v>
      </c>
      <c r="Y116" s="1">
        <f t="shared" si="112"/>
        <v>0</v>
      </c>
      <c r="Z116" s="1">
        <f t="shared" si="112"/>
        <v>0</v>
      </c>
      <c r="AA116" s="1">
        <f t="shared" si="112"/>
        <v>0</v>
      </c>
      <c r="AB116" s="1">
        <f t="shared" si="112"/>
        <v>0</v>
      </c>
      <c r="AC116" s="1">
        <f t="shared" si="112"/>
        <v>0</v>
      </c>
      <c r="AD116" s="1">
        <f t="shared" si="112"/>
        <v>0</v>
      </c>
      <c r="AE116" s="1">
        <f t="shared" si="112"/>
        <v>0</v>
      </c>
      <c r="AF116" s="1">
        <f t="shared" si="112"/>
        <v>0</v>
      </c>
      <c r="AG116" s="1">
        <f t="shared" si="112"/>
        <v>0</v>
      </c>
      <c r="AH116" s="1">
        <f t="shared" si="112"/>
        <v>0</v>
      </c>
      <c r="AI116" s="1">
        <f t="shared" si="112"/>
        <v>0</v>
      </c>
      <c r="AJ116" s="1">
        <f t="shared" si="112"/>
        <v>0</v>
      </c>
      <c r="AK116" s="1">
        <f t="shared" si="112"/>
        <v>0</v>
      </c>
      <c r="AL116" s="1">
        <f t="shared" si="112"/>
        <v>0</v>
      </c>
      <c r="AM116" s="1">
        <f t="shared" si="112"/>
        <v>0</v>
      </c>
      <c r="AN116" s="1">
        <f t="shared" si="112"/>
        <v>0</v>
      </c>
      <c r="AO116" s="1">
        <f t="shared" si="112"/>
        <v>0</v>
      </c>
      <c r="AP116" s="1">
        <f t="shared" si="112"/>
        <v>0</v>
      </c>
      <c r="AQ116" s="1">
        <f t="shared" si="112"/>
        <v>0</v>
      </c>
      <c r="AR116" s="1">
        <f t="shared" si="112"/>
        <v>0</v>
      </c>
      <c r="AS116" s="1">
        <f t="shared" si="112"/>
        <v>0</v>
      </c>
      <c r="AT116" s="1">
        <f t="shared" si="112"/>
        <v>0</v>
      </c>
      <c r="AU116" s="1">
        <f t="shared" si="112"/>
        <v>0</v>
      </c>
      <c r="AV116" s="1">
        <f t="shared" si="112"/>
        <v>0</v>
      </c>
      <c r="AW116" s="1">
        <f t="shared" si="112"/>
        <v>0</v>
      </c>
      <c r="AX116" s="1">
        <f t="shared" si="112"/>
        <v>0</v>
      </c>
      <c r="AY116" s="1">
        <f t="shared" si="112"/>
        <v>0</v>
      </c>
      <c r="AZ116" s="1">
        <f t="shared" si="112"/>
        <v>0</v>
      </c>
      <c r="BA116" s="1">
        <f t="shared" si="112"/>
        <v>0</v>
      </c>
      <c r="BB116" s="1">
        <f t="shared" si="112"/>
        <v>0</v>
      </c>
      <c r="BC116" s="1">
        <f t="shared" si="112"/>
        <v>0</v>
      </c>
      <c r="BD116" s="1">
        <f t="shared" si="112"/>
        <v>0</v>
      </c>
      <c r="BE116" s="1">
        <f t="shared" si="112"/>
        <v>0</v>
      </c>
      <c r="BF116" s="1">
        <f t="shared" si="112"/>
        <v>0</v>
      </c>
      <c r="BG116" s="1">
        <f t="shared" si="112"/>
        <v>0</v>
      </c>
      <c r="BH116" s="1">
        <f t="shared" si="112"/>
        <v>0</v>
      </c>
      <c r="BI116" s="1">
        <f t="shared" si="112"/>
        <v>0</v>
      </c>
      <c r="BJ116" s="1">
        <f t="shared" si="112"/>
        <v>0</v>
      </c>
      <c r="BK116" s="1">
        <f t="shared" si="112"/>
        <v>0</v>
      </c>
      <c r="BL116" s="1">
        <f t="shared" si="112"/>
        <v>0</v>
      </c>
      <c r="BM116" s="1">
        <f t="shared" si="112"/>
        <v>0</v>
      </c>
      <c r="BN116" s="1">
        <f t="shared" si="112"/>
        <v>0</v>
      </c>
      <c r="BO116" s="1">
        <f t="shared" si="112"/>
        <v>0</v>
      </c>
      <c r="BP116" s="1">
        <f t="shared" si="110"/>
        <v>0</v>
      </c>
      <c r="BQ116" s="1">
        <f t="shared" si="110"/>
        <v>0</v>
      </c>
      <c r="BR116" s="1">
        <f t="shared" si="110"/>
        <v>0</v>
      </c>
      <c r="BS116" s="1">
        <f t="shared" si="110"/>
        <v>0</v>
      </c>
      <c r="BT116" s="1">
        <f t="shared" si="110"/>
        <v>0</v>
      </c>
      <c r="BU116" s="1">
        <f t="shared" si="110"/>
        <v>0</v>
      </c>
      <c r="BV116" s="1">
        <f t="shared" si="110"/>
        <v>0</v>
      </c>
      <c r="BW116" s="1">
        <f t="shared" si="110"/>
        <v>0</v>
      </c>
      <c r="BX116" s="1">
        <f t="shared" si="110"/>
        <v>0</v>
      </c>
      <c r="BY116" s="1">
        <f t="shared" si="110"/>
        <v>0</v>
      </c>
      <c r="BZ116" s="1">
        <f t="shared" si="110"/>
        <v>0</v>
      </c>
      <c r="CA116" s="1">
        <f t="shared" si="110"/>
        <v>0</v>
      </c>
      <c r="CB116" s="1">
        <f t="shared" si="110"/>
        <v>0</v>
      </c>
      <c r="CC116" s="1">
        <f t="shared" si="110"/>
        <v>0</v>
      </c>
      <c r="CD116" s="1">
        <f t="shared" si="110"/>
        <v>0</v>
      </c>
      <c r="CE116" s="1">
        <f t="shared" si="110"/>
        <v>0</v>
      </c>
      <c r="CF116" s="1">
        <f t="shared" si="110"/>
        <v>0</v>
      </c>
      <c r="CG116" s="1">
        <f t="shared" si="110"/>
        <v>0</v>
      </c>
      <c r="CH116" s="1">
        <f t="shared" si="110"/>
        <v>0</v>
      </c>
      <c r="CI116" s="1">
        <f t="shared" si="110"/>
        <v>0</v>
      </c>
      <c r="CJ116" s="1">
        <f t="shared" si="110"/>
        <v>0</v>
      </c>
      <c r="CK116" s="1">
        <f t="shared" si="110"/>
        <v>0</v>
      </c>
      <c r="CL116" s="1">
        <f t="shared" si="110"/>
        <v>0</v>
      </c>
      <c r="CM116" s="1">
        <f t="shared" si="110"/>
        <v>0</v>
      </c>
      <c r="CN116" s="1">
        <f t="shared" si="110"/>
        <v>0</v>
      </c>
      <c r="CO116" s="1">
        <f t="shared" si="110"/>
        <v>0</v>
      </c>
      <c r="CP116" s="1">
        <f t="shared" si="110"/>
        <v>0</v>
      </c>
      <c r="CQ116" s="1">
        <f t="shared" si="110"/>
        <v>0</v>
      </c>
      <c r="CR116" s="1">
        <f t="shared" si="110"/>
        <v>0</v>
      </c>
      <c r="CS116" s="1">
        <f t="shared" si="110"/>
        <v>0</v>
      </c>
      <c r="CT116" s="1">
        <f t="shared" si="110"/>
        <v>0</v>
      </c>
      <c r="CU116" s="1">
        <f t="shared" si="110"/>
        <v>0</v>
      </c>
      <c r="CV116" s="1">
        <f t="shared" si="110"/>
        <v>0</v>
      </c>
      <c r="CW116" s="1">
        <f t="shared" si="110"/>
        <v>0</v>
      </c>
      <c r="CX116" s="1">
        <f t="shared" si="110"/>
        <v>0</v>
      </c>
      <c r="CY116" s="1">
        <f t="shared" si="110"/>
        <v>0</v>
      </c>
      <c r="CZ116" s="1">
        <f t="shared" si="110"/>
        <v>0</v>
      </c>
      <c r="DA116" s="1">
        <f t="shared" si="110"/>
        <v>0</v>
      </c>
      <c r="DB116" s="1">
        <f t="shared" si="110"/>
        <v>0</v>
      </c>
      <c r="DC116" s="1">
        <f t="shared" si="110"/>
        <v>0</v>
      </c>
      <c r="DD116" s="1">
        <f t="shared" si="110"/>
        <v>0</v>
      </c>
      <c r="DE116" s="1">
        <f t="shared" si="110"/>
        <v>0</v>
      </c>
      <c r="DF116" s="1">
        <f t="shared" si="110"/>
        <v>1</v>
      </c>
      <c r="DG116" s="1">
        <f t="shared" si="110"/>
        <v>0</v>
      </c>
      <c r="DH116" s="1">
        <f t="shared" si="110"/>
        <v>0</v>
      </c>
      <c r="DI116" s="1">
        <f t="shared" si="110"/>
        <v>0</v>
      </c>
      <c r="DJ116" s="1">
        <f t="shared" si="110"/>
        <v>0</v>
      </c>
      <c r="DK116" s="1">
        <f t="shared" si="110"/>
        <v>0</v>
      </c>
      <c r="DL116" s="1">
        <f t="shared" si="110"/>
        <v>0</v>
      </c>
      <c r="DM116" s="1">
        <f t="shared" si="110"/>
        <v>0</v>
      </c>
      <c r="DN116" s="1">
        <f t="shared" si="110"/>
        <v>0</v>
      </c>
      <c r="DO116" s="1">
        <f t="shared" si="110"/>
        <v>0</v>
      </c>
      <c r="DP116" s="1">
        <f t="shared" si="110"/>
        <v>0</v>
      </c>
      <c r="DQ116" s="1">
        <f t="shared" si="110"/>
        <v>0</v>
      </c>
      <c r="DR116" s="1">
        <f t="shared" si="110"/>
        <v>0</v>
      </c>
      <c r="DS116" s="1">
        <f t="shared" si="110"/>
        <v>0</v>
      </c>
      <c r="DT116" s="1">
        <f t="shared" si="110"/>
        <v>0</v>
      </c>
      <c r="DU116" s="1">
        <f t="shared" si="110"/>
        <v>0</v>
      </c>
      <c r="DV116" s="1">
        <f t="shared" si="110"/>
        <v>0</v>
      </c>
      <c r="DW116" s="1">
        <f t="shared" si="110"/>
        <v>0</v>
      </c>
      <c r="DX116" s="1">
        <f t="shared" si="110"/>
        <v>0</v>
      </c>
      <c r="DY116" s="1">
        <f t="shared" si="110"/>
        <v>0</v>
      </c>
      <c r="DZ116" s="1">
        <f t="shared" si="110"/>
        <v>0</v>
      </c>
      <c r="EA116" s="1">
        <f t="shared" si="113"/>
        <v>0</v>
      </c>
      <c r="EB116" s="1">
        <f t="shared" si="113"/>
        <v>0</v>
      </c>
      <c r="EC116" s="1">
        <f t="shared" si="113"/>
        <v>0</v>
      </c>
      <c r="ED116" s="1">
        <f t="shared" si="113"/>
        <v>0</v>
      </c>
      <c r="EE116" s="1">
        <f t="shared" si="113"/>
        <v>0</v>
      </c>
      <c r="EF116" s="1">
        <f t="shared" si="113"/>
        <v>0</v>
      </c>
      <c r="EG116" s="1">
        <f t="shared" si="113"/>
        <v>0</v>
      </c>
      <c r="EH116" s="1">
        <f t="shared" si="113"/>
        <v>0</v>
      </c>
      <c r="EI116" s="1">
        <f t="shared" si="113"/>
        <v>0</v>
      </c>
      <c r="EJ116" s="1">
        <f t="shared" si="113"/>
        <v>0</v>
      </c>
      <c r="EK116" s="1">
        <f t="shared" si="113"/>
        <v>0</v>
      </c>
      <c r="EL116" s="1">
        <f t="shared" si="113"/>
        <v>0</v>
      </c>
      <c r="EM116" s="1">
        <f t="shared" si="113"/>
        <v>0</v>
      </c>
      <c r="EN116" s="1">
        <f t="shared" si="113"/>
        <v>0</v>
      </c>
      <c r="EO116" s="1">
        <f t="shared" si="113"/>
        <v>0</v>
      </c>
      <c r="EP116" s="1">
        <f t="shared" si="113"/>
        <v>0</v>
      </c>
      <c r="EQ116" s="1">
        <f t="shared" si="113"/>
        <v>0</v>
      </c>
      <c r="ER116" s="1">
        <f t="shared" si="113"/>
        <v>0</v>
      </c>
      <c r="ES116" s="1">
        <f t="shared" si="113"/>
        <v>0</v>
      </c>
      <c r="ET116" s="1">
        <f t="shared" si="113"/>
        <v>0</v>
      </c>
      <c r="EU116" s="1">
        <f t="shared" si="113"/>
        <v>0</v>
      </c>
      <c r="EV116" s="1">
        <f t="shared" si="113"/>
        <v>0</v>
      </c>
      <c r="EW116" s="1">
        <f t="shared" si="113"/>
        <v>0</v>
      </c>
      <c r="EX116" s="1">
        <f t="shared" si="113"/>
        <v>0</v>
      </c>
      <c r="EY116" s="1">
        <f t="shared" si="113"/>
        <v>0</v>
      </c>
      <c r="EZ116" s="1">
        <f t="shared" si="113"/>
        <v>0</v>
      </c>
      <c r="FA116" s="1">
        <f t="shared" si="113"/>
        <v>0</v>
      </c>
      <c r="FB116" s="1">
        <f t="shared" si="113"/>
        <v>0</v>
      </c>
      <c r="FC116" s="1">
        <f t="shared" si="113"/>
        <v>0</v>
      </c>
      <c r="FD116" s="1">
        <f t="shared" si="113"/>
        <v>0</v>
      </c>
      <c r="FE116" s="1">
        <f t="shared" si="113"/>
        <v>0</v>
      </c>
      <c r="FF116" s="1">
        <f t="shared" si="113"/>
        <v>0</v>
      </c>
      <c r="FG116" s="1">
        <f t="shared" si="113"/>
        <v>0</v>
      </c>
      <c r="FH116" s="1">
        <f t="shared" si="113"/>
        <v>0</v>
      </c>
      <c r="FI116" s="1">
        <f t="shared" si="113"/>
        <v>0</v>
      </c>
      <c r="FJ116" s="1">
        <f t="shared" si="113"/>
        <v>0</v>
      </c>
      <c r="FK116" s="1">
        <f t="shared" si="113"/>
        <v>0</v>
      </c>
      <c r="FL116" s="1">
        <f t="shared" si="113"/>
        <v>0</v>
      </c>
      <c r="FM116" s="1">
        <f t="shared" si="113"/>
        <v>0</v>
      </c>
      <c r="FN116" s="1">
        <f t="shared" si="113"/>
        <v>0</v>
      </c>
      <c r="FO116" s="1">
        <f t="shared" si="113"/>
        <v>0</v>
      </c>
      <c r="FP116" s="1">
        <f t="shared" si="113"/>
        <v>0</v>
      </c>
      <c r="FQ116" s="1">
        <f t="shared" si="113"/>
        <v>0</v>
      </c>
      <c r="FR116" s="1">
        <f t="shared" si="113"/>
        <v>0</v>
      </c>
      <c r="FS116" s="1">
        <f t="shared" si="113"/>
        <v>0</v>
      </c>
      <c r="FT116" s="1">
        <f t="shared" si="113"/>
        <v>0</v>
      </c>
      <c r="FU116" s="1">
        <f t="shared" si="113"/>
        <v>0</v>
      </c>
      <c r="FV116" s="1">
        <f t="shared" si="113"/>
        <v>0</v>
      </c>
      <c r="FW116" s="1">
        <f t="shared" si="113"/>
        <v>0</v>
      </c>
      <c r="FX116" s="1">
        <f t="shared" si="113"/>
        <v>0</v>
      </c>
      <c r="FY116" s="1">
        <f t="shared" si="113"/>
        <v>0</v>
      </c>
      <c r="FZ116" s="1">
        <f t="shared" si="113"/>
        <v>0</v>
      </c>
      <c r="GA116" s="1">
        <f t="shared" si="113"/>
        <v>0</v>
      </c>
      <c r="GB116" s="1">
        <f t="shared" si="113"/>
        <v>0</v>
      </c>
      <c r="GC116" s="1">
        <f t="shared" si="113"/>
        <v>0</v>
      </c>
      <c r="GD116" s="1">
        <f t="shared" si="113"/>
        <v>0</v>
      </c>
      <c r="GE116" s="1">
        <f t="shared" si="113"/>
        <v>0</v>
      </c>
      <c r="GF116" s="1">
        <f t="shared" si="113"/>
        <v>0</v>
      </c>
      <c r="GG116" s="1">
        <f t="shared" si="113"/>
        <v>0</v>
      </c>
      <c r="GH116" s="1">
        <f t="shared" si="113"/>
        <v>0</v>
      </c>
      <c r="GI116" s="1">
        <f t="shared" si="113"/>
        <v>0</v>
      </c>
      <c r="GJ116" s="1">
        <f t="shared" si="113"/>
        <v>0</v>
      </c>
      <c r="GK116" s="1">
        <f t="shared" si="113"/>
        <v>0</v>
      </c>
      <c r="GL116" s="1">
        <f t="shared" si="113"/>
        <v>0</v>
      </c>
      <c r="GM116" s="1">
        <f t="shared" si="111"/>
        <v>0</v>
      </c>
      <c r="GN116" s="1">
        <f t="shared" si="111"/>
        <v>0</v>
      </c>
      <c r="GO116" s="1">
        <f t="shared" si="111"/>
        <v>0</v>
      </c>
      <c r="GP116" s="1">
        <f t="shared" si="111"/>
        <v>0</v>
      </c>
      <c r="GQ116" s="1">
        <f t="shared" si="111"/>
        <v>0</v>
      </c>
      <c r="GR116" s="1">
        <f t="shared" si="111"/>
        <v>0</v>
      </c>
      <c r="GS116" s="1">
        <f t="shared" si="111"/>
        <v>0</v>
      </c>
      <c r="GT116" s="1">
        <f t="shared" si="111"/>
        <v>0</v>
      </c>
      <c r="GU116" s="1">
        <f t="shared" si="111"/>
        <v>0</v>
      </c>
      <c r="GV116" s="1">
        <f t="shared" si="111"/>
        <v>0</v>
      </c>
      <c r="GW116" s="1">
        <f t="shared" si="111"/>
        <v>0</v>
      </c>
      <c r="GX116" s="1">
        <f t="shared" si="111"/>
        <v>0</v>
      </c>
      <c r="GY116" s="1">
        <f>IF(INDEX('W2. Regional GDP data'!$E$8:$L$211,MATCH($A116,'W2. Regional GDP data'!$B$8:$B$211,0),MATCH(GY$7,'W2. Regional GDP data'!$E$7:$L$7,0))=GY$8,1,0)</f>
        <v>0</v>
      </c>
      <c r="GZ116" s="1">
        <f>IF(INDEX('W2. Regional GDP data'!$E$8:$L$211,MATCH($A116,'W2. Regional GDP data'!$B$8:$B$211,0),MATCH(GZ$7,'W2. Regional GDP data'!$E$7:$L$7,0))=GZ$8,1,0)</f>
        <v>0</v>
      </c>
      <c r="HA116" s="1">
        <f>IF(INDEX('W2. Regional GDP data'!$E$8:$L$211,MATCH($A116,'W2. Regional GDP data'!$B$8:$B$211,0),MATCH(HA$7,'W2. Regional GDP data'!$E$7:$L$7,0))=HA$8,1,0)</f>
        <v>0</v>
      </c>
      <c r="HB116" s="1">
        <f>IF(INDEX('W2. Regional GDP data'!$E$8:$L$211,MATCH($A116,'W2. Regional GDP data'!$B$8:$B$211,0),MATCH(HB$7,'W2. Regional GDP data'!$E$7:$L$7,0))=HB$8,1,0)</f>
        <v>0</v>
      </c>
      <c r="HC116" s="1">
        <f>IF(INDEX('W2. Regional GDP data'!$E$8:$L$211,MATCH($A116,'W2. Regional GDP data'!$B$8:$B$211,0),MATCH(HC$7,'W2. Regional GDP data'!$E$7:$L$7,0))=HC$8,1,0)</f>
        <v>1</v>
      </c>
      <c r="HD116" s="1">
        <f>IF(INDEX('W2. Regional GDP data'!$E$8:$L$211,MATCH($A116,'W2. Regional GDP data'!$B$8:$B$211,0),MATCH(HD$7,'W2. Regional GDP data'!$E$7:$L$7,0))=HD$8,1,0)</f>
        <v>0</v>
      </c>
      <c r="HE116" s="1">
        <f>IF(INDEX('W2. Regional GDP data'!$E$8:$L$211,MATCH($A116,'W2. Regional GDP data'!$B$8:$B$211,0),MATCH(HE$7,'W2. Regional GDP data'!$E$7:$L$7,0))=HE$8,1,0)</f>
        <v>0</v>
      </c>
      <c r="HF116" s="1">
        <f>IF(INDEX('W2. Regional GDP data'!$E$8:$L$211,MATCH($A116,'W2. Regional GDP data'!$B$8:$B$211,0),MATCH(HF$7,'W2. Regional GDP data'!$E$7:$L$7,0))=HF$8,1,0)</f>
        <v>0</v>
      </c>
      <c r="HG116" s="1">
        <f>IF(INDEX('W2. Regional GDP data'!$E$8:$L$211,MATCH($A116,'W2. Regional GDP data'!$B$8:$B$211,0),MATCH(HG$7,'W2. Regional GDP data'!$E$7:$L$7,0))=HG$8,1,0)</f>
        <v>0</v>
      </c>
      <c r="HH116" s="1">
        <f>IF(INDEX('W2. Regional GDP data'!$E$8:$L$211,MATCH($A116,'W2. Regional GDP data'!$B$8:$B$211,0),MATCH(HH$7,'W2. Regional GDP data'!$E$7:$L$7,0))=HH$8,1,0)</f>
        <v>0</v>
      </c>
      <c r="HI116" s="1">
        <f>IF(INDEX('W2. Regional GDP data'!$E$8:$L$211,MATCH($A116,'W2. Regional GDP data'!$B$8:$B$211,0),MATCH(HI$7,'W2. Regional GDP data'!$E$7:$L$7,0))=HI$8,1,0)</f>
        <v>0</v>
      </c>
      <c r="HJ116" s="1">
        <f>IF(INDEX('W2. Regional GDP data'!$E$8:$L$211,MATCH($A116,'W2. Regional GDP data'!$B$8:$B$211,0),MATCH(HJ$7,'W2. Regional GDP data'!$E$7:$L$7,0))=HJ$8,1,0)</f>
        <v>0</v>
      </c>
      <c r="HK116" s="1">
        <f>IF(INDEX('W2. Regional GDP data'!$E$8:$L$211,MATCH($A116,'W2. Regional GDP data'!$B$8:$B$211,0),MATCH(HK$7,'W2. Regional GDP data'!$E$7:$L$7,0))=HK$8,1,0)</f>
        <v>0</v>
      </c>
      <c r="HL116" s="1">
        <f>IF(INDEX('W2. Regional GDP data'!$E$8:$L$211,MATCH($A116,'W2. Regional GDP data'!$B$8:$B$211,0),MATCH(HL$7,'W2. Regional GDP data'!$E$7:$L$7,0))=HL$8,1,0)</f>
        <v>0</v>
      </c>
      <c r="HM116" s="1">
        <f>IF(INDEX('W2. Regional GDP data'!$E$8:$L$211,MATCH($A116,'W2. Regional GDP data'!$B$8:$B$211,0),MATCH(HM$7,'W2. Regional GDP data'!$E$7:$L$7,0))=HM$8,1,0)</f>
        <v>0</v>
      </c>
      <c r="HN116" s="1">
        <f>IF(INDEX('W2. Regional GDP data'!$E$8:$L$211,MATCH($A116,'W2. Regional GDP data'!$B$8:$B$211,0),MATCH(HN$7,'W2. Regional GDP data'!$E$7:$L$7,0))=HN$8,1,0)</f>
        <v>0</v>
      </c>
      <c r="HO116" s="1">
        <f>IF(INDEX('W2. Regional GDP data'!$E$8:$L$211,MATCH($A116,'W2. Regional GDP data'!$B$8:$B$211,0),MATCH(HO$7,'W2. Regional GDP data'!$E$7:$L$7,0))=HO$8,1,0)</f>
        <v>0</v>
      </c>
      <c r="HP116" s="1">
        <f>IF(INDEX('W2. Regional GDP data'!$E$8:$L$211,MATCH($A116,'W2. Regional GDP data'!$B$8:$B$211,0),MATCH(HP$7,'W2. Regional GDP data'!$E$7:$L$7,0))=HP$8,1,0)</f>
        <v>1</v>
      </c>
      <c r="HQ116" s="1">
        <f>IF(INDEX('W2. Regional GDP data'!$E$8:$L$211,MATCH($A116,'W2. Regional GDP data'!$B$8:$B$211,0),MATCH(HQ$7,'W2. Regional GDP data'!$E$7:$L$7,0))=HQ$8,1,0)</f>
        <v>0</v>
      </c>
      <c r="HR116" s="1">
        <f>IF(INDEX('W2. Regional GDP data'!$E$8:$L$211,MATCH($A116,'W2. Regional GDP data'!$B$8:$B$211,0),MATCH(HR$7,'W2. Regional GDP data'!$E$7:$L$7,0))=HR$8,1,0)</f>
        <v>0</v>
      </c>
      <c r="HS116" s="1">
        <f>IF(INDEX('W2. Regional GDP data'!$E$8:$L$211,MATCH($A116,'W2. Regional GDP data'!$B$8:$B$211,0),MATCH(HS$7,'W2. Regional GDP data'!$E$7:$L$7,0))=HS$8,1,0)</f>
        <v>0</v>
      </c>
      <c r="HT116" s="1">
        <f>IF(INDEX('W2. Regional GDP data'!$E$8:$L$211,MATCH($A116,'W2. Regional GDP data'!$B$8:$B$211,0),MATCH(HT$7,'W2. Regional GDP data'!$E$7:$L$7,0))=HT$8,1,0)</f>
        <v>0</v>
      </c>
      <c r="HU116" s="1">
        <f>IF(INDEX('W2. Regional GDP data'!$E$8:$L$211,MATCH($A116,'W2. Regional GDP data'!$B$8:$B$211,0),MATCH(HU$7,'W2. Regional GDP data'!$E$7:$L$7,0))=HU$8,1,0)</f>
        <v>0</v>
      </c>
      <c r="HV116" s="1">
        <f>IF(INDEX('W2. Regional GDP data'!$E$8:$L$211,MATCH($A116,'W2. Regional GDP data'!$B$8:$B$211,0),MATCH(HV$7,'W2. Regional GDP data'!$E$7:$L$7,0))=HV$8,1,0)</f>
        <v>0</v>
      </c>
      <c r="HW116" s="1">
        <f>IF(INDEX('W2. Regional GDP data'!$E$8:$L$211,MATCH($A116,'W2. Regional GDP data'!$B$8:$B$211,0),MATCH(HW$7,'W2. Regional GDP data'!$E$7:$L$7,0))=HW$8,1,0)</f>
        <v>0</v>
      </c>
      <c r="HX116" s="1">
        <f>IF(INDEX('W2. Regional GDP data'!$E$8:$L$211,MATCH($A116,'W2. Regional GDP data'!$B$8:$B$211,0),MATCH(HX$7,'W2. Regional GDP data'!$E$7:$L$7,0))=HX$8,1,0)</f>
        <v>1</v>
      </c>
      <c r="HY116" s="1">
        <f>IF(INDEX('W2. Regional GDP data'!$E$8:$L$211,MATCH($A116,'W2. Regional GDP data'!$B$8:$B$211,0),MATCH(HY$7,'W2. Regional GDP data'!$E$7:$L$7,0))=HY$8,1,0)</f>
        <v>0</v>
      </c>
      <c r="HZ116" s="1">
        <f>IF(INDEX('W2. Regional GDP data'!$E$8:$L$211,MATCH($A116,'W2. Regional GDP data'!$B$8:$B$211,0),MATCH(HZ$7,'W2. Regional GDP data'!$E$7:$L$7,0))=HZ$8,1,0)</f>
        <v>0</v>
      </c>
      <c r="IA116" s="1">
        <f>IF(INDEX('W2. Regional GDP data'!$E$8:$L$211,MATCH($A116,'W2. Regional GDP data'!$B$8:$B$211,0),MATCH(IA$7,'W2. Regional GDP data'!$E$7:$L$7,0))=IA$8,1,0)</f>
        <v>0</v>
      </c>
      <c r="IB116" s="1">
        <f>IF(INDEX('W2. Regional GDP data'!$E$8:$L$211,MATCH($A116,'W2. Regional GDP data'!$B$8:$B$211,0),MATCH(IB$7,'W2. Regional GDP data'!$E$7:$L$7,0))=IB$8,1,0)</f>
        <v>0</v>
      </c>
      <c r="IC116" s="1">
        <v>1</v>
      </c>
    </row>
    <row r="117" spans="1:237">
      <c r="A117" s="1" t="s">
        <v>322</v>
      </c>
      <c r="B117" s="1" t="s">
        <v>573</v>
      </c>
      <c r="C117" s="1">
        <f t="shared" si="68"/>
        <v>0</v>
      </c>
      <c r="D117" s="1">
        <f t="shared" si="112"/>
        <v>0</v>
      </c>
      <c r="E117" s="1">
        <f t="shared" si="112"/>
        <v>0</v>
      </c>
      <c r="F117" s="1">
        <f t="shared" si="112"/>
        <v>0</v>
      </c>
      <c r="G117" s="1">
        <f t="shared" si="112"/>
        <v>0</v>
      </c>
      <c r="H117" s="1">
        <f t="shared" si="112"/>
        <v>0</v>
      </c>
      <c r="I117" s="1">
        <f t="shared" si="112"/>
        <v>0</v>
      </c>
      <c r="J117" s="1">
        <f t="shared" si="112"/>
        <v>0</v>
      </c>
      <c r="K117" s="1">
        <f t="shared" si="112"/>
        <v>0</v>
      </c>
      <c r="L117" s="1">
        <f t="shared" si="112"/>
        <v>0</v>
      </c>
      <c r="M117" s="1">
        <f t="shared" si="112"/>
        <v>0</v>
      </c>
      <c r="N117" s="1">
        <f t="shared" si="112"/>
        <v>0</v>
      </c>
      <c r="O117" s="1">
        <f t="shared" si="112"/>
        <v>0</v>
      </c>
      <c r="P117" s="1">
        <f t="shared" si="112"/>
        <v>0</v>
      </c>
      <c r="Q117" s="1">
        <f t="shared" si="112"/>
        <v>0</v>
      </c>
      <c r="R117" s="1">
        <f t="shared" si="112"/>
        <v>0</v>
      </c>
      <c r="S117" s="1">
        <f t="shared" si="112"/>
        <v>0</v>
      </c>
      <c r="T117" s="1">
        <f t="shared" si="112"/>
        <v>0</v>
      </c>
      <c r="U117" s="1">
        <f t="shared" si="112"/>
        <v>0</v>
      </c>
      <c r="V117" s="1">
        <f t="shared" si="112"/>
        <v>0</v>
      </c>
      <c r="W117" s="1">
        <f t="shared" si="112"/>
        <v>0</v>
      </c>
      <c r="X117" s="1">
        <f t="shared" si="112"/>
        <v>0</v>
      </c>
      <c r="Y117" s="1">
        <f t="shared" si="112"/>
        <v>0</v>
      </c>
      <c r="Z117" s="1">
        <f t="shared" si="112"/>
        <v>0</v>
      </c>
      <c r="AA117" s="1">
        <f t="shared" si="112"/>
        <v>0</v>
      </c>
      <c r="AB117" s="1">
        <f t="shared" si="112"/>
        <v>0</v>
      </c>
      <c r="AC117" s="1">
        <f t="shared" si="112"/>
        <v>0</v>
      </c>
      <c r="AD117" s="1">
        <f t="shared" si="112"/>
        <v>0</v>
      </c>
      <c r="AE117" s="1">
        <f t="shared" si="112"/>
        <v>0</v>
      </c>
      <c r="AF117" s="1">
        <f t="shared" si="112"/>
        <v>0</v>
      </c>
      <c r="AG117" s="1">
        <f t="shared" si="112"/>
        <v>0</v>
      </c>
      <c r="AH117" s="1">
        <f t="shared" si="112"/>
        <v>0</v>
      </c>
      <c r="AI117" s="1">
        <f t="shared" si="112"/>
        <v>0</v>
      </c>
      <c r="AJ117" s="1">
        <f t="shared" si="112"/>
        <v>0</v>
      </c>
      <c r="AK117" s="1">
        <f t="shared" si="112"/>
        <v>0</v>
      </c>
      <c r="AL117" s="1">
        <f t="shared" si="112"/>
        <v>0</v>
      </c>
      <c r="AM117" s="1">
        <f t="shared" si="112"/>
        <v>0</v>
      </c>
      <c r="AN117" s="1">
        <f t="shared" si="112"/>
        <v>0</v>
      </c>
      <c r="AO117" s="1">
        <f t="shared" si="112"/>
        <v>0</v>
      </c>
      <c r="AP117" s="1">
        <f t="shared" si="112"/>
        <v>0</v>
      </c>
      <c r="AQ117" s="1">
        <f t="shared" si="112"/>
        <v>0</v>
      </c>
      <c r="AR117" s="1">
        <f t="shared" si="112"/>
        <v>0</v>
      </c>
      <c r="AS117" s="1">
        <f t="shared" si="112"/>
        <v>0</v>
      </c>
      <c r="AT117" s="1">
        <f t="shared" si="112"/>
        <v>0</v>
      </c>
      <c r="AU117" s="1">
        <f t="shared" si="112"/>
        <v>0</v>
      </c>
      <c r="AV117" s="1">
        <f t="shared" si="112"/>
        <v>0</v>
      </c>
      <c r="AW117" s="1">
        <f t="shared" si="112"/>
        <v>0</v>
      </c>
      <c r="AX117" s="1">
        <f t="shared" si="112"/>
        <v>0</v>
      </c>
      <c r="AY117" s="1">
        <f t="shared" si="112"/>
        <v>0</v>
      </c>
      <c r="AZ117" s="1">
        <f t="shared" si="112"/>
        <v>0</v>
      </c>
      <c r="BA117" s="1">
        <f t="shared" si="112"/>
        <v>0</v>
      </c>
      <c r="BB117" s="1">
        <f t="shared" si="112"/>
        <v>0</v>
      </c>
      <c r="BC117" s="1">
        <f t="shared" si="112"/>
        <v>0</v>
      </c>
      <c r="BD117" s="1">
        <f t="shared" si="112"/>
        <v>0</v>
      </c>
      <c r="BE117" s="1">
        <f t="shared" si="112"/>
        <v>0</v>
      </c>
      <c r="BF117" s="1">
        <f t="shared" si="112"/>
        <v>0</v>
      </c>
      <c r="BG117" s="1">
        <f t="shared" si="112"/>
        <v>0</v>
      </c>
      <c r="BH117" s="1">
        <f t="shared" si="112"/>
        <v>0</v>
      </c>
      <c r="BI117" s="1">
        <f t="shared" si="112"/>
        <v>0</v>
      </c>
      <c r="BJ117" s="1">
        <f t="shared" si="112"/>
        <v>0</v>
      </c>
      <c r="BK117" s="1">
        <f t="shared" si="112"/>
        <v>0</v>
      </c>
      <c r="BL117" s="1">
        <f t="shared" si="112"/>
        <v>0</v>
      </c>
      <c r="BM117" s="1">
        <f t="shared" si="112"/>
        <v>0</v>
      </c>
      <c r="BN117" s="1">
        <f t="shared" si="112"/>
        <v>0</v>
      </c>
      <c r="BO117" s="1">
        <f t="shared" si="112"/>
        <v>0</v>
      </c>
      <c r="BP117" s="1">
        <f t="shared" si="110"/>
        <v>0</v>
      </c>
      <c r="BQ117" s="1">
        <f t="shared" si="110"/>
        <v>0</v>
      </c>
      <c r="BR117" s="1">
        <f t="shared" si="110"/>
        <v>0</v>
      </c>
      <c r="BS117" s="1">
        <f t="shared" si="110"/>
        <v>0</v>
      </c>
      <c r="BT117" s="1">
        <f t="shared" si="110"/>
        <v>0</v>
      </c>
      <c r="BU117" s="1">
        <f t="shared" si="110"/>
        <v>0</v>
      </c>
      <c r="BV117" s="1">
        <f t="shared" si="110"/>
        <v>0</v>
      </c>
      <c r="BW117" s="1">
        <f t="shared" si="110"/>
        <v>0</v>
      </c>
      <c r="BX117" s="1">
        <f t="shared" si="110"/>
        <v>0</v>
      </c>
      <c r="BY117" s="1">
        <f t="shared" si="110"/>
        <v>0</v>
      </c>
      <c r="BZ117" s="1">
        <f t="shared" si="110"/>
        <v>0</v>
      </c>
      <c r="CA117" s="1">
        <f t="shared" si="110"/>
        <v>0</v>
      </c>
      <c r="CB117" s="1">
        <f t="shared" si="110"/>
        <v>0</v>
      </c>
      <c r="CC117" s="1">
        <f t="shared" si="110"/>
        <v>0</v>
      </c>
      <c r="CD117" s="1">
        <f t="shared" si="110"/>
        <v>0</v>
      </c>
      <c r="CE117" s="1">
        <f t="shared" si="110"/>
        <v>0</v>
      </c>
      <c r="CF117" s="1">
        <f t="shared" si="110"/>
        <v>0</v>
      </c>
      <c r="CG117" s="1">
        <f t="shared" si="110"/>
        <v>0</v>
      </c>
      <c r="CH117" s="1">
        <f t="shared" si="110"/>
        <v>0</v>
      </c>
      <c r="CI117" s="1">
        <f t="shared" si="110"/>
        <v>0</v>
      </c>
      <c r="CJ117" s="1">
        <f t="shared" si="110"/>
        <v>0</v>
      </c>
      <c r="CK117" s="1">
        <f t="shared" si="110"/>
        <v>0</v>
      </c>
      <c r="CL117" s="1">
        <f t="shared" si="110"/>
        <v>0</v>
      </c>
      <c r="CM117" s="1">
        <f t="shared" si="110"/>
        <v>0</v>
      </c>
      <c r="CN117" s="1">
        <f t="shared" si="110"/>
        <v>0</v>
      </c>
      <c r="CO117" s="1">
        <f t="shared" si="110"/>
        <v>0</v>
      </c>
      <c r="CP117" s="1">
        <f t="shared" si="110"/>
        <v>0</v>
      </c>
      <c r="CQ117" s="1">
        <f t="shared" si="110"/>
        <v>0</v>
      </c>
      <c r="CR117" s="1">
        <f t="shared" si="110"/>
        <v>0</v>
      </c>
      <c r="CS117" s="1">
        <f t="shared" si="110"/>
        <v>0</v>
      </c>
      <c r="CT117" s="1">
        <f t="shared" si="110"/>
        <v>0</v>
      </c>
      <c r="CU117" s="1">
        <f t="shared" si="110"/>
        <v>0</v>
      </c>
      <c r="CV117" s="1">
        <f t="shared" si="110"/>
        <v>0</v>
      </c>
      <c r="CW117" s="1">
        <f t="shared" si="110"/>
        <v>0</v>
      </c>
      <c r="CX117" s="1">
        <f t="shared" si="110"/>
        <v>0</v>
      </c>
      <c r="CY117" s="1">
        <f t="shared" si="110"/>
        <v>0</v>
      </c>
      <c r="CZ117" s="1">
        <f t="shared" si="110"/>
        <v>0</v>
      </c>
      <c r="DA117" s="1">
        <f t="shared" si="110"/>
        <v>0</v>
      </c>
      <c r="DB117" s="1">
        <f t="shared" si="110"/>
        <v>0</v>
      </c>
      <c r="DC117" s="1">
        <f t="shared" si="110"/>
        <v>0</v>
      </c>
      <c r="DD117" s="1">
        <f t="shared" si="110"/>
        <v>0</v>
      </c>
      <c r="DE117" s="1">
        <f t="shared" si="110"/>
        <v>0</v>
      </c>
      <c r="DF117" s="1">
        <f t="shared" si="110"/>
        <v>0</v>
      </c>
      <c r="DG117" s="1">
        <f t="shared" si="110"/>
        <v>1</v>
      </c>
      <c r="DH117" s="1">
        <f t="shared" si="110"/>
        <v>0</v>
      </c>
      <c r="DI117" s="1">
        <f t="shared" si="110"/>
        <v>0</v>
      </c>
      <c r="DJ117" s="1">
        <f t="shared" si="110"/>
        <v>0</v>
      </c>
      <c r="DK117" s="1">
        <f t="shared" si="110"/>
        <v>0</v>
      </c>
      <c r="DL117" s="1">
        <f t="shared" si="110"/>
        <v>0</v>
      </c>
      <c r="DM117" s="1">
        <f t="shared" si="110"/>
        <v>0</v>
      </c>
      <c r="DN117" s="1">
        <f t="shared" si="110"/>
        <v>0</v>
      </c>
      <c r="DO117" s="1">
        <f t="shared" si="110"/>
        <v>0</v>
      </c>
      <c r="DP117" s="1">
        <f t="shared" si="110"/>
        <v>0</v>
      </c>
      <c r="DQ117" s="1">
        <f t="shared" si="110"/>
        <v>0</v>
      </c>
      <c r="DR117" s="1">
        <f t="shared" si="110"/>
        <v>0</v>
      </c>
      <c r="DS117" s="1">
        <f t="shared" si="110"/>
        <v>0</v>
      </c>
      <c r="DT117" s="1">
        <f t="shared" si="110"/>
        <v>0</v>
      </c>
      <c r="DU117" s="1">
        <f t="shared" si="110"/>
        <v>0</v>
      </c>
      <c r="DV117" s="1">
        <f t="shared" si="110"/>
        <v>0</v>
      </c>
      <c r="DW117" s="1">
        <f t="shared" si="110"/>
        <v>0</v>
      </c>
      <c r="DX117" s="1">
        <f t="shared" si="110"/>
        <v>0</v>
      </c>
      <c r="DY117" s="1">
        <f t="shared" si="110"/>
        <v>0</v>
      </c>
      <c r="DZ117" s="1">
        <f t="shared" si="110"/>
        <v>0</v>
      </c>
      <c r="EA117" s="1">
        <f t="shared" si="113"/>
        <v>0</v>
      </c>
      <c r="EB117" s="1">
        <f t="shared" si="113"/>
        <v>0</v>
      </c>
      <c r="EC117" s="1">
        <f t="shared" si="113"/>
        <v>0</v>
      </c>
      <c r="ED117" s="1">
        <f t="shared" si="113"/>
        <v>0</v>
      </c>
      <c r="EE117" s="1">
        <f t="shared" si="113"/>
        <v>0</v>
      </c>
      <c r="EF117" s="1">
        <f t="shared" si="113"/>
        <v>0</v>
      </c>
      <c r="EG117" s="1">
        <f t="shared" si="113"/>
        <v>0</v>
      </c>
      <c r="EH117" s="1">
        <f t="shared" si="113"/>
        <v>0</v>
      </c>
      <c r="EI117" s="1">
        <f t="shared" si="113"/>
        <v>0</v>
      </c>
      <c r="EJ117" s="1">
        <f t="shared" si="113"/>
        <v>0</v>
      </c>
      <c r="EK117" s="1">
        <f t="shared" si="113"/>
        <v>0</v>
      </c>
      <c r="EL117" s="1">
        <f t="shared" si="113"/>
        <v>0</v>
      </c>
      <c r="EM117" s="1">
        <f t="shared" si="113"/>
        <v>0</v>
      </c>
      <c r="EN117" s="1">
        <f t="shared" si="113"/>
        <v>0</v>
      </c>
      <c r="EO117" s="1">
        <f t="shared" si="113"/>
        <v>0</v>
      </c>
      <c r="EP117" s="1">
        <f t="shared" si="113"/>
        <v>0</v>
      </c>
      <c r="EQ117" s="1">
        <f t="shared" si="113"/>
        <v>0</v>
      </c>
      <c r="ER117" s="1">
        <f t="shared" si="113"/>
        <v>0</v>
      </c>
      <c r="ES117" s="1">
        <f t="shared" si="113"/>
        <v>0</v>
      </c>
      <c r="ET117" s="1">
        <f t="shared" si="113"/>
        <v>0</v>
      </c>
      <c r="EU117" s="1">
        <f t="shared" si="113"/>
        <v>0</v>
      </c>
      <c r="EV117" s="1">
        <f t="shared" si="113"/>
        <v>0</v>
      </c>
      <c r="EW117" s="1">
        <f t="shared" si="113"/>
        <v>0</v>
      </c>
      <c r="EX117" s="1">
        <f t="shared" si="113"/>
        <v>0</v>
      </c>
      <c r="EY117" s="1">
        <f t="shared" si="113"/>
        <v>0</v>
      </c>
      <c r="EZ117" s="1">
        <f t="shared" si="113"/>
        <v>0</v>
      </c>
      <c r="FA117" s="1">
        <f t="shared" si="113"/>
        <v>0</v>
      </c>
      <c r="FB117" s="1">
        <f t="shared" si="113"/>
        <v>0</v>
      </c>
      <c r="FC117" s="1">
        <f t="shared" si="113"/>
        <v>0</v>
      </c>
      <c r="FD117" s="1">
        <f t="shared" si="113"/>
        <v>0</v>
      </c>
      <c r="FE117" s="1">
        <f t="shared" si="113"/>
        <v>0</v>
      </c>
      <c r="FF117" s="1">
        <f t="shared" si="113"/>
        <v>0</v>
      </c>
      <c r="FG117" s="1">
        <f t="shared" si="113"/>
        <v>0</v>
      </c>
      <c r="FH117" s="1">
        <f t="shared" si="113"/>
        <v>0</v>
      </c>
      <c r="FI117" s="1">
        <f t="shared" si="113"/>
        <v>0</v>
      </c>
      <c r="FJ117" s="1">
        <f t="shared" si="113"/>
        <v>0</v>
      </c>
      <c r="FK117" s="1">
        <f t="shared" si="113"/>
        <v>0</v>
      </c>
      <c r="FL117" s="1">
        <f t="shared" si="113"/>
        <v>0</v>
      </c>
      <c r="FM117" s="1">
        <f t="shared" si="113"/>
        <v>0</v>
      </c>
      <c r="FN117" s="1">
        <f t="shared" si="113"/>
        <v>0</v>
      </c>
      <c r="FO117" s="1">
        <f t="shared" si="113"/>
        <v>0</v>
      </c>
      <c r="FP117" s="1">
        <f t="shared" si="113"/>
        <v>0</v>
      </c>
      <c r="FQ117" s="1">
        <f t="shared" si="113"/>
        <v>0</v>
      </c>
      <c r="FR117" s="1">
        <f t="shared" si="113"/>
        <v>0</v>
      </c>
      <c r="FS117" s="1">
        <f t="shared" si="113"/>
        <v>0</v>
      </c>
      <c r="FT117" s="1">
        <f t="shared" si="113"/>
        <v>0</v>
      </c>
      <c r="FU117" s="1">
        <f t="shared" si="113"/>
        <v>0</v>
      </c>
      <c r="FV117" s="1">
        <f t="shared" si="113"/>
        <v>0</v>
      </c>
      <c r="FW117" s="1">
        <f t="shared" si="113"/>
        <v>0</v>
      </c>
      <c r="FX117" s="1">
        <f t="shared" si="113"/>
        <v>0</v>
      </c>
      <c r="FY117" s="1">
        <f t="shared" si="113"/>
        <v>0</v>
      </c>
      <c r="FZ117" s="1">
        <f t="shared" si="113"/>
        <v>0</v>
      </c>
      <c r="GA117" s="1">
        <f t="shared" si="113"/>
        <v>0</v>
      </c>
      <c r="GB117" s="1">
        <f t="shared" si="113"/>
        <v>0</v>
      </c>
      <c r="GC117" s="1">
        <f t="shared" si="113"/>
        <v>0</v>
      </c>
      <c r="GD117" s="1">
        <f t="shared" si="113"/>
        <v>0</v>
      </c>
      <c r="GE117" s="1">
        <f t="shared" si="113"/>
        <v>0</v>
      </c>
      <c r="GF117" s="1">
        <f t="shared" si="113"/>
        <v>0</v>
      </c>
      <c r="GG117" s="1">
        <f t="shared" si="113"/>
        <v>0</v>
      </c>
      <c r="GH117" s="1">
        <f t="shared" si="113"/>
        <v>0</v>
      </c>
      <c r="GI117" s="1">
        <f t="shared" si="113"/>
        <v>0</v>
      </c>
      <c r="GJ117" s="1">
        <f t="shared" si="113"/>
        <v>0</v>
      </c>
      <c r="GK117" s="1">
        <f t="shared" si="113"/>
        <v>0</v>
      </c>
      <c r="GL117" s="1">
        <f t="shared" si="113"/>
        <v>0</v>
      </c>
      <c r="GM117" s="1">
        <f t="shared" si="111"/>
        <v>0</v>
      </c>
      <c r="GN117" s="1">
        <f t="shared" si="111"/>
        <v>0</v>
      </c>
      <c r="GO117" s="1">
        <f t="shared" si="111"/>
        <v>0</v>
      </c>
      <c r="GP117" s="1">
        <f t="shared" si="111"/>
        <v>0</v>
      </c>
      <c r="GQ117" s="1">
        <f t="shared" si="111"/>
        <v>0</v>
      </c>
      <c r="GR117" s="1">
        <f t="shared" si="111"/>
        <v>0</v>
      </c>
      <c r="GS117" s="1">
        <f t="shared" si="111"/>
        <v>0</v>
      </c>
      <c r="GT117" s="1">
        <f t="shared" si="111"/>
        <v>0</v>
      </c>
      <c r="GU117" s="1">
        <f t="shared" si="111"/>
        <v>0</v>
      </c>
      <c r="GV117" s="1">
        <f t="shared" si="111"/>
        <v>0</v>
      </c>
      <c r="GW117" s="1">
        <f t="shared" si="111"/>
        <v>0</v>
      </c>
      <c r="GX117" s="1">
        <f t="shared" si="111"/>
        <v>0</v>
      </c>
      <c r="GY117" s="1">
        <f>IF(INDEX('W2. Regional GDP data'!$E$8:$L$211,MATCH($A117,'W2. Regional GDP data'!$B$8:$B$211,0),MATCH(GY$7,'W2. Regional GDP data'!$E$7:$L$7,0))=GY$8,1,0)</f>
        <v>0</v>
      </c>
      <c r="GZ117" s="1">
        <f>IF(INDEX('W2. Regional GDP data'!$E$8:$L$211,MATCH($A117,'W2. Regional GDP data'!$B$8:$B$211,0),MATCH(GZ$7,'W2. Regional GDP data'!$E$7:$L$7,0))=GZ$8,1,0)</f>
        <v>0</v>
      </c>
      <c r="HA117" s="1">
        <f>IF(INDEX('W2. Regional GDP data'!$E$8:$L$211,MATCH($A117,'W2. Regional GDP data'!$B$8:$B$211,0),MATCH(HA$7,'W2. Regional GDP data'!$E$7:$L$7,0))=HA$8,1,0)</f>
        <v>0</v>
      </c>
      <c r="HB117" s="1">
        <f>IF(INDEX('W2. Regional GDP data'!$E$8:$L$211,MATCH($A117,'W2. Regional GDP data'!$B$8:$B$211,0),MATCH(HB$7,'W2. Regional GDP data'!$E$7:$L$7,0))=HB$8,1,0)</f>
        <v>0</v>
      </c>
      <c r="HC117" s="1">
        <f>IF(INDEX('W2. Regional GDP data'!$E$8:$L$211,MATCH($A117,'W2. Regional GDP data'!$B$8:$B$211,0),MATCH(HC$7,'W2. Regional GDP data'!$E$7:$L$7,0))=HC$8,1,0)</f>
        <v>0</v>
      </c>
      <c r="HD117" s="1">
        <f>IF(INDEX('W2. Regional GDP data'!$E$8:$L$211,MATCH($A117,'W2. Regional GDP data'!$B$8:$B$211,0),MATCH(HD$7,'W2. Regional GDP data'!$E$7:$L$7,0))=HD$8,1,0)</f>
        <v>0</v>
      </c>
      <c r="HE117" s="1">
        <f>IF(INDEX('W2. Regional GDP data'!$E$8:$L$211,MATCH($A117,'W2. Regional GDP data'!$B$8:$B$211,0),MATCH(HE$7,'W2. Regional GDP data'!$E$7:$L$7,0))=HE$8,1,0)</f>
        <v>0</v>
      </c>
      <c r="HF117" s="1">
        <f>IF(INDEX('W2. Regional GDP data'!$E$8:$L$211,MATCH($A117,'W2. Regional GDP data'!$B$8:$B$211,0),MATCH(HF$7,'W2. Regional GDP data'!$E$7:$L$7,0))=HF$8,1,0)</f>
        <v>0</v>
      </c>
      <c r="HG117" s="1">
        <f>IF(INDEX('W2. Regional GDP data'!$E$8:$L$211,MATCH($A117,'W2. Regional GDP data'!$B$8:$B$211,0),MATCH(HG$7,'W2. Regional GDP data'!$E$7:$L$7,0))=HG$8,1,0)</f>
        <v>0</v>
      </c>
      <c r="HH117" s="1">
        <f>IF(INDEX('W2. Regional GDP data'!$E$8:$L$211,MATCH($A117,'W2. Regional GDP data'!$B$8:$B$211,0),MATCH(HH$7,'W2. Regional GDP data'!$E$7:$L$7,0))=HH$8,1,0)</f>
        <v>0</v>
      </c>
      <c r="HI117" s="1">
        <f>IF(INDEX('W2. Regional GDP data'!$E$8:$L$211,MATCH($A117,'W2. Regional GDP data'!$B$8:$B$211,0),MATCH(HI$7,'W2. Regional GDP data'!$E$7:$L$7,0))=HI$8,1,0)</f>
        <v>0</v>
      </c>
      <c r="HJ117" s="1">
        <f>IF(INDEX('W2. Regional GDP data'!$E$8:$L$211,MATCH($A117,'W2. Regional GDP data'!$B$8:$B$211,0),MATCH(HJ$7,'W2. Regional GDP data'!$E$7:$L$7,0))=HJ$8,1,0)</f>
        <v>0</v>
      </c>
      <c r="HK117" s="1">
        <f>IF(INDEX('W2. Regional GDP data'!$E$8:$L$211,MATCH($A117,'W2. Regional GDP data'!$B$8:$B$211,0),MATCH(HK$7,'W2. Regional GDP data'!$E$7:$L$7,0))=HK$8,1,0)</f>
        <v>0</v>
      </c>
      <c r="HL117" s="1">
        <f>IF(INDEX('W2. Regional GDP data'!$E$8:$L$211,MATCH($A117,'W2. Regional GDP data'!$B$8:$B$211,0),MATCH(HL$7,'W2. Regional GDP data'!$E$7:$L$7,0))=HL$8,1,0)</f>
        <v>0</v>
      </c>
      <c r="HM117" s="1">
        <f>IF(INDEX('W2. Regional GDP data'!$E$8:$L$211,MATCH($A117,'W2. Regional GDP data'!$B$8:$B$211,0),MATCH(HM$7,'W2. Regional GDP data'!$E$7:$L$7,0))=HM$8,1,0)</f>
        <v>0</v>
      </c>
      <c r="HN117" s="1">
        <f>IF(INDEX('W2. Regional GDP data'!$E$8:$L$211,MATCH($A117,'W2. Regional GDP data'!$B$8:$B$211,0),MATCH(HN$7,'W2. Regional GDP data'!$E$7:$L$7,0))=HN$8,1,0)</f>
        <v>0</v>
      </c>
      <c r="HO117" s="1">
        <f>IF(INDEX('W2. Regional GDP data'!$E$8:$L$211,MATCH($A117,'W2. Regional GDP data'!$B$8:$B$211,0),MATCH(HO$7,'W2. Regional GDP data'!$E$7:$L$7,0))=HO$8,1,0)</f>
        <v>1</v>
      </c>
      <c r="HP117" s="1">
        <f>IF(INDEX('W2. Regional GDP data'!$E$8:$L$211,MATCH($A117,'W2. Regional GDP data'!$B$8:$B$211,0),MATCH(HP$7,'W2. Regional GDP data'!$E$7:$L$7,0))=HP$8,1,0)</f>
        <v>0</v>
      </c>
      <c r="HQ117" s="1">
        <f>IF(INDEX('W2. Regional GDP data'!$E$8:$L$211,MATCH($A117,'W2. Regional GDP data'!$B$8:$B$211,0),MATCH(HQ$7,'W2. Regional GDP data'!$E$7:$L$7,0))=HQ$8,1,0)</f>
        <v>0</v>
      </c>
      <c r="HR117" s="1">
        <f>IF(INDEX('W2. Regional GDP data'!$E$8:$L$211,MATCH($A117,'W2. Regional GDP data'!$B$8:$B$211,0),MATCH(HR$7,'W2. Regional GDP data'!$E$7:$L$7,0))=HR$8,1,0)</f>
        <v>0</v>
      </c>
      <c r="HS117" s="1">
        <f>IF(INDEX('W2. Regional GDP data'!$E$8:$L$211,MATCH($A117,'W2. Regional GDP data'!$B$8:$B$211,0),MATCH(HS$7,'W2. Regional GDP data'!$E$7:$L$7,0))=HS$8,1,0)</f>
        <v>0</v>
      </c>
      <c r="HT117" s="1">
        <f>IF(INDEX('W2. Regional GDP data'!$E$8:$L$211,MATCH($A117,'W2. Regional GDP data'!$B$8:$B$211,0),MATCH(HT$7,'W2. Regional GDP data'!$E$7:$L$7,0))=HT$8,1,0)</f>
        <v>0</v>
      </c>
      <c r="HU117" s="1">
        <f>IF(INDEX('W2. Regional GDP data'!$E$8:$L$211,MATCH($A117,'W2. Regional GDP data'!$B$8:$B$211,0),MATCH(HU$7,'W2. Regional GDP data'!$E$7:$L$7,0))=HU$8,1,0)</f>
        <v>0</v>
      </c>
      <c r="HV117" s="1">
        <f>IF(INDEX('W2. Regional GDP data'!$E$8:$L$211,MATCH($A117,'W2. Regional GDP data'!$B$8:$B$211,0),MATCH(HV$7,'W2. Regional GDP data'!$E$7:$L$7,0))=HV$8,1,0)</f>
        <v>0</v>
      </c>
      <c r="HW117" s="1">
        <f>IF(INDEX('W2. Regional GDP data'!$E$8:$L$211,MATCH($A117,'W2. Regional GDP data'!$B$8:$B$211,0),MATCH(HW$7,'W2. Regional GDP data'!$E$7:$L$7,0))=HW$8,1,0)</f>
        <v>0</v>
      </c>
      <c r="HX117" s="1">
        <f>IF(INDEX('W2. Regional GDP data'!$E$8:$L$211,MATCH($A117,'W2. Regional GDP data'!$B$8:$B$211,0),MATCH(HX$7,'W2. Regional GDP data'!$E$7:$L$7,0))=HX$8,1,0)</f>
        <v>1</v>
      </c>
      <c r="HY117" s="1">
        <f>IF(INDEX('W2. Regional GDP data'!$E$8:$L$211,MATCH($A117,'W2. Regional GDP data'!$B$8:$B$211,0),MATCH(HY$7,'W2. Regional GDP data'!$E$7:$L$7,0))=HY$8,1,0)</f>
        <v>0</v>
      </c>
      <c r="HZ117" s="1">
        <f>IF(INDEX('W2. Regional GDP data'!$E$8:$L$211,MATCH($A117,'W2. Regional GDP data'!$B$8:$B$211,0),MATCH(HZ$7,'W2. Regional GDP data'!$E$7:$L$7,0))=HZ$8,1,0)</f>
        <v>0</v>
      </c>
      <c r="IA117" s="1">
        <f>IF(INDEX('W2. Regional GDP data'!$E$8:$L$211,MATCH($A117,'W2. Regional GDP data'!$B$8:$B$211,0),MATCH(IA$7,'W2. Regional GDP data'!$E$7:$L$7,0))=IA$8,1,0)</f>
        <v>0</v>
      </c>
      <c r="IB117" s="1">
        <f>IF(INDEX('W2. Regional GDP data'!$E$8:$L$211,MATCH($A117,'W2. Regional GDP data'!$B$8:$B$211,0),MATCH(IB$7,'W2. Regional GDP data'!$E$7:$L$7,0))=IB$8,1,0)</f>
        <v>0</v>
      </c>
      <c r="IC117" s="1">
        <v>1</v>
      </c>
    </row>
    <row r="118" spans="1:237">
      <c r="A118" s="1" t="s">
        <v>636</v>
      </c>
      <c r="B118" s="1" t="s">
        <v>3</v>
      </c>
      <c r="C118" s="1">
        <f t="shared" si="68"/>
        <v>0</v>
      </c>
      <c r="D118" s="1">
        <f t="shared" si="112"/>
        <v>0</v>
      </c>
      <c r="E118" s="1">
        <f t="shared" si="112"/>
        <v>0</v>
      </c>
      <c r="F118" s="1">
        <f t="shared" si="112"/>
        <v>0</v>
      </c>
      <c r="G118" s="1">
        <f t="shared" si="112"/>
        <v>0</v>
      </c>
      <c r="H118" s="1">
        <f t="shared" si="112"/>
        <v>0</v>
      </c>
      <c r="I118" s="1">
        <f t="shared" si="112"/>
        <v>0</v>
      </c>
      <c r="J118" s="1">
        <f t="shared" si="112"/>
        <v>0</v>
      </c>
      <c r="K118" s="1">
        <f t="shared" si="112"/>
        <v>0</v>
      </c>
      <c r="L118" s="1">
        <f t="shared" si="112"/>
        <v>0</v>
      </c>
      <c r="M118" s="1">
        <f t="shared" si="112"/>
        <v>0</v>
      </c>
      <c r="N118" s="1">
        <f t="shared" si="112"/>
        <v>0</v>
      </c>
      <c r="O118" s="1">
        <f t="shared" si="112"/>
        <v>0</v>
      </c>
      <c r="P118" s="1">
        <f t="shared" si="112"/>
        <v>0</v>
      </c>
      <c r="Q118" s="1">
        <f t="shared" si="112"/>
        <v>0</v>
      </c>
      <c r="R118" s="1">
        <f t="shared" si="112"/>
        <v>0</v>
      </c>
      <c r="S118" s="1">
        <f t="shared" si="112"/>
        <v>0</v>
      </c>
      <c r="T118" s="1">
        <f t="shared" si="112"/>
        <v>0</v>
      </c>
      <c r="U118" s="1">
        <f t="shared" si="112"/>
        <v>0</v>
      </c>
      <c r="V118" s="1">
        <f t="shared" si="112"/>
        <v>0</v>
      </c>
      <c r="W118" s="1">
        <f t="shared" si="112"/>
        <v>0</v>
      </c>
      <c r="X118" s="1">
        <f t="shared" si="112"/>
        <v>0</v>
      </c>
      <c r="Y118" s="1">
        <f t="shared" si="112"/>
        <v>0</v>
      </c>
      <c r="Z118" s="1">
        <f t="shared" si="112"/>
        <v>0</v>
      </c>
      <c r="AA118" s="1">
        <f t="shared" si="112"/>
        <v>0</v>
      </c>
      <c r="AB118" s="1">
        <f t="shared" si="112"/>
        <v>0</v>
      </c>
      <c r="AC118" s="1">
        <f t="shared" si="112"/>
        <v>0</v>
      </c>
      <c r="AD118" s="1">
        <f t="shared" si="112"/>
        <v>0</v>
      </c>
      <c r="AE118" s="1">
        <f t="shared" si="112"/>
        <v>0</v>
      </c>
      <c r="AF118" s="1">
        <f t="shared" si="112"/>
        <v>0</v>
      </c>
      <c r="AG118" s="1">
        <f t="shared" si="112"/>
        <v>0</v>
      </c>
      <c r="AH118" s="1">
        <f t="shared" si="112"/>
        <v>0</v>
      </c>
      <c r="AI118" s="1">
        <f t="shared" si="112"/>
        <v>0</v>
      </c>
      <c r="AJ118" s="1">
        <f t="shared" si="112"/>
        <v>0</v>
      </c>
      <c r="AK118" s="1">
        <f t="shared" si="112"/>
        <v>0</v>
      </c>
      <c r="AL118" s="1">
        <f t="shared" si="112"/>
        <v>0</v>
      </c>
      <c r="AM118" s="1">
        <f t="shared" si="112"/>
        <v>0</v>
      </c>
      <c r="AN118" s="1">
        <f t="shared" si="112"/>
        <v>0</v>
      </c>
      <c r="AO118" s="1">
        <f t="shared" si="112"/>
        <v>0</v>
      </c>
      <c r="AP118" s="1">
        <f t="shared" si="112"/>
        <v>0</v>
      </c>
      <c r="AQ118" s="1">
        <f t="shared" si="112"/>
        <v>0</v>
      </c>
      <c r="AR118" s="1">
        <f t="shared" si="112"/>
        <v>0</v>
      </c>
      <c r="AS118" s="1">
        <f t="shared" si="112"/>
        <v>0</v>
      </c>
      <c r="AT118" s="1">
        <f t="shared" si="112"/>
        <v>0</v>
      </c>
      <c r="AU118" s="1">
        <f t="shared" si="112"/>
        <v>0</v>
      </c>
      <c r="AV118" s="1">
        <f t="shared" si="112"/>
        <v>0</v>
      </c>
      <c r="AW118" s="1">
        <f t="shared" si="112"/>
        <v>0</v>
      </c>
      <c r="AX118" s="1">
        <f t="shared" si="112"/>
        <v>0</v>
      </c>
      <c r="AY118" s="1">
        <f t="shared" si="112"/>
        <v>0</v>
      </c>
      <c r="AZ118" s="1">
        <f t="shared" si="112"/>
        <v>0</v>
      </c>
      <c r="BA118" s="1">
        <f t="shared" si="112"/>
        <v>0</v>
      </c>
      <c r="BB118" s="1">
        <f t="shared" si="112"/>
        <v>0</v>
      </c>
      <c r="BC118" s="1">
        <f t="shared" si="112"/>
        <v>0</v>
      </c>
      <c r="BD118" s="1">
        <f t="shared" si="112"/>
        <v>0</v>
      </c>
      <c r="BE118" s="1">
        <f t="shared" si="112"/>
        <v>0</v>
      </c>
      <c r="BF118" s="1">
        <f t="shared" si="112"/>
        <v>0</v>
      </c>
      <c r="BG118" s="1">
        <f t="shared" si="112"/>
        <v>0</v>
      </c>
      <c r="BH118" s="1">
        <f t="shared" si="112"/>
        <v>0</v>
      </c>
      <c r="BI118" s="1">
        <f t="shared" si="112"/>
        <v>0</v>
      </c>
      <c r="BJ118" s="1">
        <f t="shared" si="112"/>
        <v>0</v>
      </c>
      <c r="BK118" s="1">
        <f t="shared" si="112"/>
        <v>0</v>
      </c>
      <c r="BL118" s="1">
        <f t="shared" si="112"/>
        <v>0</v>
      </c>
      <c r="BM118" s="1">
        <f t="shared" si="112"/>
        <v>0</v>
      </c>
      <c r="BN118" s="1">
        <f t="shared" si="112"/>
        <v>0</v>
      </c>
      <c r="BO118" s="1">
        <f t="shared" ref="BO118:DZ121" si="114">IF($B118=BO$8,1,0)</f>
        <v>0</v>
      </c>
      <c r="BP118" s="1">
        <f t="shared" si="114"/>
        <v>0</v>
      </c>
      <c r="BQ118" s="1">
        <f t="shared" si="114"/>
        <v>0</v>
      </c>
      <c r="BR118" s="1">
        <f t="shared" si="114"/>
        <v>0</v>
      </c>
      <c r="BS118" s="1">
        <f t="shared" si="114"/>
        <v>0</v>
      </c>
      <c r="BT118" s="1">
        <f t="shared" si="114"/>
        <v>0</v>
      </c>
      <c r="BU118" s="1">
        <f t="shared" si="114"/>
        <v>0</v>
      </c>
      <c r="BV118" s="1">
        <f t="shared" si="114"/>
        <v>0</v>
      </c>
      <c r="BW118" s="1">
        <f t="shared" si="114"/>
        <v>0</v>
      </c>
      <c r="BX118" s="1">
        <f t="shared" si="114"/>
        <v>0</v>
      </c>
      <c r="BY118" s="1">
        <f t="shared" si="114"/>
        <v>0</v>
      </c>
      <c r="BZ118" s="1">
        <f t="shared" si="114"/>
        <v>0</v>
      </c>
      <c r="CA118" s="1">
        <f t="shared" si="114"/>
        <v>0</v>
      </c>
      <c r="CB118" s="1">
        <f t="shared" si="114"/>
        <v>0</v>
      </c>
      <c r="CC118" s="1">
        <f t="shared" si="114"/>
        <v>0</v>
      </c>
      <c r="CD118" s="1">
        <f t="shared" si="114"/>
        <v>0</v>
      </c>
      <c r="CE118" s="1">
        <f t="shared" si="114"/>
        <v>0</v>
      </c>
      <c r="CF118" s="1">
        <f t="shared" si="114"/>
        <v>0</v>
      </c>
      <c r="CG118" s="1">
        <f t="shared" si="114"/>
        <v>0</v>
      </c>
      <c r="CH118" s="1">
        <f t="shared" si="114"/>
        <v>0</v>
      </c>
      <c r="CI118" s="1">
        <f t="shared" si="114"/>
        <v>0</v>
      </c>
      <c r="CJ118" s="1">
        <f t="shared" si="114"/>
        <v>0</v>
      </c>
      <c r="CK118" s="1">
        <f t="shared" si="114"/>
        <v>0</v>
      </c>
      <c r="CL118" s="1">
        <f t="shared" si="114"/>
        <v>0</v>
      </c>
      <c r="CM118" s="1">
        <f t="shared" si="114"/>
        <v>0</v>
      </c>
      <c r="CN118" s="1">
        <f t="shared" si="114"/>
        <v>0</v>
      </c>
      <c r="CO118" s="1">
        <f t="shared" si="114"/>
        <v>0</v>
      </c>
      <c r="CP118" s="1">
        <f t="shared" si="114"/>
        <v>0</v>
      </c>
      <c r="CQ118" s="1">
        <f t="shared" si="114"/>
        <v>0</v>
      </c>
      <c r="CR118" s="1">
        <f t="shared" si="114"/>
        <v>0</v>
      </c>
      <c r="CS118" s="1">
        <f t="shared" si="114"/>
        <v>0</v>
      </c>
      <c r="CT118" s="1">
        <f t="shared" si="114"/>
        <v>0</v>
      </c>
      <c r="CU118" s="1">
        <f t="shared" si="114"/>
        <v>0</v>
      </c>
      <c r="CV118" s="1">
        <f t="shared" si="114"/>
        <v>0</v>
      </c>
      <c r="CW118" s="1">
        <f t="shared" si="114"/>
        <v>0</v>
      </c>
      <c r="CX118" s="1">
        <f t="shared" si="114"/>
        <v>0</v>
      </c>
      <c r="CY118" s="1">
        <f t="shared" si="114"/>
        <v>0</v>
      </c>
      <c r="CZ118" s="1">
        <f t="shared" si="114"/>
        <v>0</v>
      </c>
      <c r="DA118" s="1">
        <f t="shared" si="114"/>
        <v>0</v>
      </c>
      <c r="DB118" s="1">
        <f t="shared" si="114"/>
        <v>0</v>
      </c>
      <c r="DC118" s="1">
        <f t="shared" si="114"/>
        <v>0</v>
      </c>
      <c r="DD118" s="1">
        <f t="shared" si="114"/>
        <v>0</v>
      </c>
      <c r="DE118" s="1">
        <f t="shared" si="114"/>
        <v>0</v>
      </c>
      <c r="DF118" s="1">
        <f t="shared" si="114"/>
        <v>0</v>
      </c>
      <c r="DG118" s="1">
        <f t="shared" si="114"/>
        <v>0</v>
      </c>
      <c r="DH118" s="1">
        <f t="shared" si="114"/>
        <v>1</v>
      </c>
      <c r="DI118" s="1">
        <f t="shared" si="114"/>
        <v>0</v>
      </c>
      <c r="DJ118" s="1">
        <f t="shared" si="114"/>
        <v>0</v>
      </c>
      <c r="DK118" s="1">
        <f t="shared" si="114"/>
        <v>0</v>
      </c>
      <c r="DL118" s="1">
        <f t="shared" si="114"/>
        <v>0</v>
      </c>
      <c r="DM118" s="1">
        <f t="shared" si="114"/>
        <v>0</v>
      </c>
      <c r="DN118" s="1">
        <f t="shared" si="114"/>
        <v>0</v>
      </c>
      <c r="DO118" s="1">
        <f t="shared" si="114"/>
        <v>0</v>
      </c>
      <c r="DP118" s="1">
        <f t="shared" si="114"/>
        <v>0</v>
      </c>
      <c r="DQ118" s="1">
        <f t="shared" si="114"/>
        <v>0</v>
      </c>
      <c r="DR118" s="1">
        <f t="shared" si="114"/>
        <v>0</v>
      </c>
      <c r="DS118" s="1">
        <f t="shared" si="114"/>
        <v>0</v>
      </c>
      <c r="DT118" s="1">
        <f t="shared" si="114"/>
        <v>0</v>
      </c>
      <c r="DU118" s="1">
        <f t="shared" si="114"/>
        <v>0</v>
      </c>
      <c r="DV118" s="1">
        <f t="shared" si="114"/>
        <v>0</v>
      </c>
      <c r="DW118" s="1">
        <f t="shared" si="114"/>
        <v>0</v>
      </c>
      <c r="DX118" s="1">
        <f t="shared" si="114"/>
        <v>0</v>
      </c>
      <c r="DY118" s="1">
        <f t="shared" si="114"/>
        <v>0</v>
      </c>
      <c r="DZ118" s="1">
        <f t="shared" si="114"/>
        <v>0</v>
      </c>
      <c r="EA118" s="1">
        <f t="shared" si="113"/>
        <v>0</v>
      </c>
      <c r="EB118" s="1">
        <f t="shared" si="113"/>
        <v>0</v>
      </c>
      <c r="EC118" s="1">
        <f t="shared" si="113"/>
        <v>0</v>
      </c>
      <c r="ED118" s="1">
        <f t="shared" si="113"/>
        <v>0</v>
      </c>
      <c r="EE118" s="1">
        <f t="shared" si="113"/>
        <v>0</v>
      </c>
      <c r="EF118" s="1">
        <f t="shared" si="113"/>
        <v>0</v>
      </c>
      <c r="EG118" s="1">
        <f t="shared" si="113"/>
        <v>0</v>
      </c>
      <c r="EH118" s="1">
        <f t="shared" si="113"/>
        <v>0</v>
      </c>
      <c r="EI118" s="1">
        <f t="shared" si="113"/>
        <v>0</v>
      </c>
      <c r="EJ118" s="1">
        <f t="shared" si="113"/>
        <v>0</v>
      </c>
      <c r="EK118" s="1">
        <f t="shared" si="113"/>
        <v>0</v>
      </c>
      <c r="EL118" s="1">
        <f t="shared" si="113"/>
        <v>0</v>
      </c>
      <c r="EM118" s="1">
        <f t="shared" si="113"/>
        <v>0</v>
      </c>
      <c r="EN118" s="1">
        <f t="shared" si="113"/>
        <v>0</v>
      </c>
      <c r="EO118" s="1">
        <f t="shared" si="113"/>
        <v>0</v>
      </c>
      <c r="EP118" s="1">
        <f t="shared" si="113"/>
        <v>0</v>
      </c>
      <c r="EQ118" s="1">
        <f t="shared" si="113"/>
        <v>0</v>
      </c>
      <c r="ER118" s="1">
        <f t="shared" si="113"/>
        <v>0</v>
      </c>
      <c r="ES118" s="1">
        <f t="shared" si="113"/>
        <v>0</v>
      </c>
      <c r="ET118" s="1">
        <f t="shared" si="113"/>
        <v>0</v>
      </c>
      <c r="EU118" s="1">
        <f t="shared" si="113"/>
        <v>0</v>
      </c>
      <c r="EV118" s="1">
        <f t="shared" si="113"/>
        <v>0</v>
      </c>
      <c r="EW118" s="1">
        <f t="shared" si="113"/>
        <v>0</v>
      </c>
      <c r="EX118" s="1">
        <f t="shared" si="113"/>
        <v>0</v>
      </c>
      <c r="EY118" s="1">
        <f t="shared" si="113"/>
        <v>0</v>
      </c>
      <c r="EZ118" s="1">
        <f t="shared" si="113"/>
        <v>0</v>
      </c>
      <c r="FA118" s="1">
        <f t="shared" si="113"/>
        <v>0</v>
      </c>
      <c r="FB118" s="1">
        <f t="shared" si="113"/>
        <v>0</v>
      </c>
      <c r="FC118" s="1">
        <f t="shared" si="113"/>
        <v>0</v>
      </c>
      <c r="FD118" s="1">
        <f t="shared" si="113"/>
        <v>0</v>
      </c>
      <c r="FE118" s="1">
        <f t="shared" si="113"/>
        <v>0</v>
      </c>
      <c r="FF118" s="1">
        <f t="shared" si="113"/>
        <v>0</v>
      </c>
      <c r="FG118" s="1">
        <f t="shared" si="113"/>
        <v>0</v>
      </c>
      <c r="FH118" s="1">
        <f t="shared" si="113"/>
        <v>0</v>
      </c>
      <c r="FI118" s="1">
        <f t="shared" si="113"/>
        <v>0</v>
      </c>
      <c r="FJ118" s="1">
        <f t="shared" si="113"/>
        <v>0</v>
      </c>
      <c r="FK118" s="1">
        <f t="shared" si="113"/>
        <v>0</v>
      </c>
      <c r="FL118" s="1">
        <f t="shared" si="113"/>
        <v>0</v>
      </c>
      <c r="FM118" s="1">
        <f t="shared" si="113"/>
        <v>0</v>
      </c>
      <c r="FN118" s="1">
        <f t="shared" si="113"/>
        <v>0</v>
      </c>
      <c r="FO118" s="1">
        <f t="shared" si="113"/>
        <v>0</v>
      </c>
      <c r="FP118" s="1">
        <f t="shared" si="113"/>
        <v>0</v>
      </c>
      <c r="FQ118" s="1">
        <f t="shared" si="113"/>
        <v>0</v>
      </c>
      <c r="FR118" s="1">
        <f t="shared" si="113"/>
        <v>0</v>
      </c>
      <c r="FS118" s="1">
        <f t="shared" si="113"/>
        <v>0</v>
      </c>
      <c r="FT118" s="1">
        <f t="shared" si="113"/>
        <v>0</v>
      </c>
      <c r="FU118" s="1">
        <f t="shared" si="113"/>
        <v>0</v>
      </c>
      <c r="FV118" s="1">
        <f t="shared" si="113"/>
        <v>0</v>
      </c>
      <c r="FW118" s="1">
        <f t="shared" si="113"/>
        <v>0</v>
      </c>
      <c r="FX118" s="1">
        <f t="shared" si="113"/>
        <v>0</v>
      </c>
      <c r="FY118" s="1">
        <f t="shared" si="113"/>
        <v>0</v>
      </c>
      <c r="FZ118" s="1">
        <f t="shared" si="113"/>
        <v>0</v>
      </c>
      <c r="GA118" s="1">
        <f t="shared" si="113"/>
        <v>0</v>
      </c>
      <c r="GB118" s="1">
        <f t="shared" si="113"/>
        <v>0</v>
      </c>
      <c r="GC118" s="1">
        <f t="shared" si="113"/>
        <v>0</v>
      </c>
      <c r="GD118" s="1">
        <f t="shared" si="113"/>
        <v>0</v>
      </c>
      <c r="GE118" s="1">
        <f t="shared" si="113"/>
        <v>0</v>
      </c>
      <c r="GF118" s="1">
        <f t="shared" si="113"/>
        <v>0</v>
      </c>
      <c r="GG118" s="1">
        <f t="shared" si="113"/>
        <v>0</v>
      </c>
      <c r="GH118" s="1">
        <f t="shared" si="113"/>
        <v>0</v>
      </c>
      <c r="GI118" s="1">
        <f t="shared" si="113"/>
        <v>0</v>
      </c>
      <c r="GJ118" s="1">
        <f t="shared" si="113"/>
        <v>0</v>
      </c>
      <c r="GK118" s="1">
        <f t="shared" si="113"/>
        <v>0</v>
      </c>
      <c r="GL118" s="1">
        <f t="shared" ref="GL118:GX121" si="115">IF($B118=GL$8,1,0)</f>
        <v>0</v>
      </c>
      <c r="GM118" s="1">
        <f t="shared" si="115"/>
        <v>0</v>
      </c>
      <c r="GN118" s="1">
        <f t="shared" si="115"/>
        <v>0</v>
      </c>
      <c r="GO118" s="1">
        <f t="shared" si="115"/>
        <v>0</v>
      </c>
      <c r="GP118" s="1">
        <f t="shared" si="115"/>
        <v>0</v>
      </c>
      <c r="GQ118" s="1">
        <f t="shared" si="115"/>
        <v>0</v>
      </c>
      <c r="GR118" s="1">
        <f t="shared" si="115"/>
        <v>0</v>
      </c>
      <c r="GS118" s="1">
        <f t="shared" si="115"/>
        <v>0</v>
      </c>
      <c r="GT118" s="1">
        <f t="shared" si="115"/>
        <v>0</v>
      </c>
      <c r="GU118" s="1">
        <f t="shared" si="115"/>
        <v>0</v>
      </c>
      <c r="GV118" s="1">
        <f t="shared" si="115"/>
        <v>0</v>
      </c>
      <c r="GW118" s="1">
        <f t="shared" si="115"/>
        <v>0</v>
      </c>
      <c r="GX118" s="1">
        <f t="shared" si="115"/>
        <v>0</v>
      </c>
      <c r="GY118" s="1">
        <f>IF(INDEX('W2. Regional GDP data'!$E$8:$L$211,MATCH($A118,'W2. Regional GDP data'!$B$8:$B$211,0),MATCH(GY$7,'W2. Regional GDP data'!$E$7:$L$7,0))=GY$8,1,0)</f>
        <v>0</v>
      </c>
      <c r="GZ118" s="1">
        <f>IF(INDEX('W2. Regional GDP data'!$E$8:$L$211,MATCH($A118,'W2. Regional GDP data'!$B$8:$B$211,0),MATCH(GZ$7,'W2. Regional GDP data'!$E$7:$L$7,0))=GZ$8,1,0)</f>
        <v>0</v>
      </c>
      <c r="HA118" s="1">
        <f>IF(INDEX('W2. Regional GDP data'!$E$8:$L$211,MATCH($A118,'W2. Regional GDP data'!$B$8:$B$211,0),MATCH(HA$7,'W2. Regional GDP data'!$E$7:$L$7,0))=HA$8,1,0)</f>
        <v>0</v>
      </c>
      <c r="HB118" s="1">
        <f>IF(INDEX('W2. Regional GDP data'!$E$8:$L$211,MATCH($A118,'W2. Regional GDP data'!$B$8:$B$211,0),MATCH(HB$7,'W2. Regional GDP data'!$E$7:$L$7,0))=HB$8,1,0)</f>
        <v>0</v>
      </c>
      <c r="HC118" s="1">
        <f>IF(INDEX('W2. Regional GDP data'!$E$8:$L$211,MATCH($A118,'W2. Regional GDP data'!$B$8:$B$211,0),MATCH(HC$7,'W2. Regional GDP data'!$E$7:$L$7,0))=HC$8,1,0)</f>
        <v>0</v>
      </c>
      <c r="HD118" s="1">
        <f>IF(INDEX('W2. Regional GDP data'!$E$8:$L$211,MATCH($A118,'W2. Regional GDP data'!$B$8:$B$211,0),MATCH(HD$7,'W2. Regional GDP data'!$E$7:$L$7,0))=HD$8,1,0)</f>
        <v>0</v>
      </c>
      <c r="HE118" s="1">
        <f>IF(INDEX('W2. Regional GDP data'!$E$8:$L$211,MATCH($A118,'W2. Regional GDP data'!$B$8:$B$211,0),MATCH(HE$7,'W2. Regional GDP data'!$E$7:$L$7,0))=HE$8,1,0)</f>
        <v>0</v>
      </c>
      <c r="HF118" s="1">
        <f>IF(INDEX('W2. Regional GDP data'!$E$8:$L$211,MATCH($A118,'W2. Regional GDP data'!$B$8:$B$211,0),MATCH(HF$7,'W2. Regional GDP data'!$E$7:$L$7,0))=HF$8,1,0)</f>
        <v>0</v>
      </c>
      <c r="HG118" s="1">
        <f>IF(INDEX('W2. Regional GDP data'!$E$8:$L$211,MATCH($A118,'W2. Regional GDP data'!$B$8:$B$211,0),MATCH(HG$7,'W2. Regional GDP data'!$E$7:$L$7,0))=HG$8,1,0)</f>
        <v>0</v>
      </c>
      <c r="HH118" s="1">
        <f>IF(INDEX('W2. Regional GDP data'!$E$8:$L$211,MATCH($A118,'W2. Regional GDP data'!$B$8:$B$211,0),MATCH(HH$7,'W2. Regional GDP data'!$E$7:$L$7,0))=HH$8,1,0)</f>
        <v>0</v>
      </c>
      <c r="HI118" s="1">
        <f>IF(INDEX('W2. Regional GDP data'!$E$8:$L$211,MATCH($A118,'W2. Regional GDP data'!$B$8:$B$211,0),MATCH(HI$7,'W2. Regional GDP data'!$E$7:$L$7,0))=HI$8,1,0)</f>
        <v>0</v>
      </c>
      <c r="HJ118" s="1">
        <f>IF(INDEX('W2. Regional GDP data'!$E$8:$L$211,MATCH($A118,'W2. Regional GDP data'!$B$8:$B$211,0),MATCH(HJ$7,'W2. Regional GDP data'!$E$7:$L$7,0))=HJ$8,1,0)</f>
        <v>0</v>
      </c>
      <c r="HK118" s="1">
        <f>IF(INDEX('W2. Regional GDP data'!$E$8:$L$211,MATCH($A118,'W2. Regional GDP data'!$B$8:$B$211,0),MATCH(HK$7,'W2. Regional GDP data'!$E$7:$L$7,0))=HK$8,1,0)</f>
        <v>1</v>
      </c>
      <c r="HL118" s="1">
        <f>IF(INDEX('W2. Regional GDP data'!$E$8:$L$211,MATCH($A118,'W2. Regional GDP data'!$B$8:$B$211,0),MATCH(HL$7,'W2. Regional GDP data'!$E$7:$L$7,0))=HL$8,1,0)</f>
        <v>0</v>
      </c>
      <c r="HM118" s="1">
        <f>IF(INDEX('W2. Regional GDP data'!$E$8:$L$211,MATCH($A118,'W2. Regional GDP data'!$B$8:$B$211,0),MATCH(HM$7,'W2. Regional GDP data'!$E$7:$L$7,0))=HM$8,1,0)</f>
        <v>0</v>
      </c>
      <c r="HN118" s="1">
        <f>IF(INDEX('W2. Regional GDP data'!$E$8:$L$211,MATCH($A118,'W2. Regional GDP data'!$B$8:$B$211,0),MATCH(HN$7,'W2. Regional GDP data'!$E$7:$L$7,0))=HN$8,1,0)</f>
        <v>0</v>
      </c>
      <c r="HO118" s="1">
        <f>IF(INDEX('W2. Regional GDP data'!$E$8:$L$211,MATCH($A118,'W2. Regional GDP data'!$B$8:$B$211,0),MATCH(HO$7,'W2. Regional GDP data'!$E$7:$L$7,0))=HO$8,1,0)</f>
        <v>0</v>
      </c>
      <c r="HP118" s="1">
        <f>IF(INDEX('W2. Regional GDP data'!$E$8:$L$211,MATCH($A118,'W2. Regional GDP data'!$B$8:$B$211,0),MATCH(HP$7,'W2. Regional GDP data'!$E$7:$L$7,0))=HP$8,1,0)</f>
        <v>0</v>
      </c>
      <c r="HQ118" s="1">
        <f>IF(INDEX('W2. Regional GDP data'!$E$8:$L$211,MATCH($A118,'W2. Regional GDP data'!$B$8:$B$211,0),MATCH(HQ$7,'W2. Regional GDP data'!$E$7:$L$7,0))=HQ$8,1,0)</f>
        <v>0</v>
      </c>
      <c r="HR118" s="1">
        <f>IF(INDEX('W2. Regional GDP data'!$E$8:$L$211,MATCH($A118,'W2. Regional GDP data'!$B$8:$B$211,0),MATCH(HR$7,'W2. Regional GDP data'!$E$7:$L$7,0))=HR$8,1,0)</f>
        <v>0</v>
      </c>
      <c r="HS118" s="1">
        <f>IF(INDEX('W2. Regional GDP data'!$E$8:$L$211,MATCH($A118,'W2. Regional GDP data'!$B$8:$B$211,0),MATCH(HS$7,'W2. Regional GDP data'!$E$7:$L$7,0))=HS$8,1,0)</f>
        <v>0</v>
      </c>
      <c r="HT118" s="1">
        <f>IF(INDEX('W2. Regional GDP data'!$E$8:$L$211,MATCH($A118,'W2. Regional GDP data'!$B$8:$B$211,0),MATCH(HT$7,'W2. Regional GDP data'!$E$7:$L$7,0))=HT$8,1,0)</f>
        <v>0</v>
      </c>
      <c r="HU118" s="1">
        <f>IF(INDEX('W2. Regional GDP data'!$E$8:$L$211,MATCH($A118,'W2. Regional GDP data'!$B$8:$B$211,0),MATCH(HU$7,'W2. Regional GDP data'!$E$7:$L$7,0))=HU$8,1,0)</f>
        <v>0</v>
      </c>
      <c r="HV118" s="1">
        <f>IF(INDEX('W2. Regional GDP data'!$E$8:$L$211,MATCH($A118,'W2. Regional GDP data'!$B$8:$B$211,0),MATCH(HV$7,'W2. Regional GDP data'!$E$7:$L$7,0))=HV$8,1,0)</f>
        <v>0</v>
      </c>
      <c r="HW118" s="1">
        <f>IF(INDEX('W2. Regional GDP data'!$E$8:$L$211,MATCH($A118,'W2. Regional GDP data'!$B$8:$B$211,0),MATCH(HW$7,'W2. Regional GDP data'!$E$7:$L$7,0))=HW$8,1,0)</f>
        <v>0</v>
      </c>
      <c r="HX118" s="1">
        <f>IF(INDEX('W2. Regional GDP data'!$E$8:$L$211,MATCH($A118,'W2. Regional GDP data'!$B$8:$B$211,0),MATCH(HX$7,'W2. Regional GDP data'!$E$7:$L$7,0))=HX$8,1,0)</f>
        <v>1</v>
      </c>
      <c r="HY118" s="1">
        <f>IF(INDEX('W2. Regional GDP data'!$E$8:$L$211,MATCH($A118,'W2. Regional GDP data'!$B$8:$B$211,0),MATCH(HY$7,'W2. Regional GDP data'!$E$7:$L$7,0))=HY$8,1,0)</f>
        <v>0</v>
      </c>
      <c r="HZ118" s="1">
        <f>IF(INDEX('W2. Regional GDP data'!$E$8:$L$211,MATCH($A118,'W2. Regional GDP data'!$B$8:$B$211,0),MATCH(HZ$7,'W2. Regional GDP data'!$E$7:$L$7,0))=HZ$8,1,0)</f>
        <v>0</v>
      </c>
      <c r="IA118" s="1">
        <f>IF(INDEX('W2. Regional GDP data'!$E$8:$L$211,MATCH($A118,'W2. Regional GDP data'!$B$8:$B$211,0),MATCH(IA$7,'W2. Regional GDP data'!$E$7:$L$7,0))=IA$8,1,0)</f>
        <v>0</v>
      </c>
      <c r="IB118" s="1">
        <f>IF(INDEX('W2. Regional GDP data'!$E$8:$L$211,MATCH($A118,'W2. Regional GDP data'!$B$8:$B$211,0),MATCH(IB$7,'W2. Regional GDP data'!$E$7:$L$7,0))=IB$8,1,0)</f>
        <v>0</v>
      </c>
      <c r="IC118" s="1">
        <v>1</v>
      </c>
    </row>
    <row r="119" spans="1:237">
      <c r="A119" s="1" t="s">
        <v>233</v>
      </c>
      <c r="B119" s="1" t="s">
        <v>462</v>
      </c>
      <c r="C119" s="1">
        <f t="shared" si="68"/>
        <v>0</v>
      </c>
      <c r="D119" s="1">
        <f t="shared" ref="D119:BO122" si="116">IF($B119=D$8,1,0)</f>
        <v>0</v>
      </c>
      <c r="E119" s="1">
        <f t="shared" si="116"/>
        <v>0</v>
      </c>
      <c r="F119" s="1">
        <f t="shared" si="116"/>
        <v>0</v>
      </c>
      <c r="G119" s="1">
        <f t="shared" si="116"/>
        <v>0</v>
      </c>
      <c r="H119" s="1">
        <f t="shared" si="116"/>
        <v>0</v>
      </c>
      <c r="I119" s="1">
        <f t="shared" si="116"/>
        <v>0</v>
      </c>
      <c r="J119" s="1">
        <f t="shared" si="116"/>
        <v>0</v>
      </c>
      <c r="K119" s="1">
        <f t="shared" si="116"/>
        <v>0</v>
      </c>
      <c r="L119" s="1">
        <f t="shared" si="116"/>
        <v>0</v>
      </c>
      <c r="M119" s="1">
        <f t="shared" si="116"/>
        <v>0</v>
      </c>
      <c r="N119" s="1">
        <f t="shared" si="116"/>
        <v>0</v>
      </c>
      <c r="O119" s="1">
        <f t="shared" si="116"/>
        <v>0</v>
      </c>
      <c r="P119" s="1">
        <f t="shared" si="116"/>
        <v>0</v>
      </c>
      <c r="Q119" s="1">
        <f t="shared" si="116"/>
        <v>0</v>
      </c>
      <c r="R119" s="1">
        <f t="shared" si="116"/>
        <v>0</v>
      </c>
      <c r="S119" s="1">
        <f t="shared" si="116"/>
        <v>0</v>
      </c>
      <c r="T119" s="1">
        <f t="shared" si="116"/>
        <v>0</v>
      </c>
      <c r="U119" s="1">
        <f t="shared" si="116"/>
        <v>0</v>
      </c>
      <c r="V119" s="1">
        <f t="shared" si="116"/>
        <v>0</v>
      </c>
      <c r="W119" s="1">
        <f t="shared" si="116"/>
        <v>0</v>
      </c>
      <c r="X119" s="1">
        <f t="shared" si="116"/>
        <v>0</v>
      </c>
      <c r="Y119" s="1">
        <f t="shared" si="116"/>
        <v>0</v>
      </c>
      <c r="Z119" s="1">
        <f t="shared" si="116"/>
        <v>0</v>
      </c>
      <c r="AA119" s="1">
        <f t="shared" si="116"/>
        <v>0</v>
      </c>
      <c r="AB119" s="1">
        <f t="shared" si="116"/>
        <v>0</v>
      </c>
      <c r="AC119" s="1">
        <f t="shared" si="116"/>
        <v>0</v>
      </c>
      <c r="AD119" s="1">
        <f t="shared" si="116"/>
        <v>0</v>
      </c>
      <c r="AE119" s="1">
        <f t="shared" si="116"/>
        <v>0</v>
      </c>
      <c r="AF119" s="1">
        <f t="shared" si="116"/>
        <v>0</v>
      </c>
      <c r="AG119" s="1">
        <f t="shared" si="116"/>
        <v>0</v>
      </c>
      <c r="AH119" s="1">
        <f t="shared" si="116"/>
        <v>0</v>
      </c>
      <c r="AI119" s="1">
        <f t="shared" si="116"/>
        <v>0</v>
      </c>
      <c r="AJ119" s="1">
        <f t="shared" si="116"/>
        <v>0</v>
      </c>
      <c r="AK119" s="1">
        <f t="shared" si="116"/>
        <v>0</v>
      </c>
      <c r="AL119" s="1">
        <f t="shared" si="116"/>
        <v>0</v>
      </c>
      <c r="AM119" s="1">
        <f t="shared" si="116"/>
        <v>0</v>
      </c>
      <c r="AN119" s="1">
        <f t="shared" si="116"/>
        <v>0</v>
      </c>
      <c r="AO119" s="1">
        <f t="shared" si="116"/>
        <v>0</v>
      </c>
      <c r="AP119" s="1">
        <f t="shared" si="116"/>
        <v>0</v>
      </c>
      <c r="AQ119" s="1">
        <f t="shared" si="116"/>
        <v>0</v>
      </c>
      <c r="AR119" s="1">
        <f t="shared" si="116"/>
        <v>0</v>
      </c>
      <c r="AS119" s="1">
        <f t="shared" si="116"/>
        <v>0</v>
      </c>
      <c r="AT119" s="1">
        <f t="shared" si="116"/>
        <v>0</v>
      </c>
      <c r="AU119" s="1">
        <f t="shared" si="116"/>
        <v>0</v>
      </c>
      <c r="AV119" s="1">
        <f t="shared" si="116"/>
        <v>0</v>
      </c>
      <c r="AW119" s="1">
        <f t="shared" si="116"/>
        <v>0</v>
      </c>
      <c r="AX119" s="1">
        <f t="shared" si="116"/>
        <v>0</v>
      </c>
      <c r="AY119" s="1">
        <f t="shared" si="116"/>
        <v>0</v>
      </c>
      <c r="AZ119" s="1">
        <f t="shared" si="116"/>
        <v>0</v>
      </c>
      <c r="BA119" s="1">
        <f t="shared" si="116"/>
        <v>0</v>
      </c>
      <c r="BB119" s="1">
        <f t="shared" si="116"/>
        <v>0</v>
      </c>
      <c r="BC119" s="1">
        <f t="shared" si="116"/>
        <v>0</v>
      </c>
      <c r="BD119" s="1">
        <f t="shared" si="116"/>
        <v>0</v>
      </c>
      <c r="BE119" s="1">
        <f t="shared" si="116"/>
        <v>0</v>
      </c>
      <c r="BF119" s="1">
        <f t="shared" si="116"/>
        <v>0</v>
      </c>
      <c r="BG119" s="1">
        <f t="shared" si="116"/>
        <v>0</v>
      </c>
      <c r="BH119" s="1">
        <f t="shared" si="116"/>
        <v>0</v>
      </c>
      <c r="BI119" s="1">
        <f t="shared" si="116"/>
        <v>0</v>
      </c>
      <c r="BJ119" s="1">
        <f t="shared" si="116"/>
        <v>0</v>
      </c>
      <c r="BK119" s="1">
        <f t="shared" si="116"/>
        <v>0</v>
      </c>
      <c r="BL119" s="1">
        <f t="shared" si="116"/>
        <v>0</v>
      </c>
      <c r="BM119" s="1">
        <f t="shared" si="116"/>
        <v>0</v>
      </c>
      <c r="BN119" s="1">
        <f t="shared" si="116"/>
        <v>0</v>
      </c>
      <c r="BO119" s="1">
        <f t="shared" si="116"/>
        <v>0</v>
      </c>
      <c r="BP119" s="1">
        <f t="shared" si="114"/>
        <v>0</v>
      </c>
      <c r="BQ119" s="1">
        <f t="shared" si="114"/>
        <v>0</v>
      </c>
      <c r="BR119" s="1">
        <f t="shared" si="114"/>
        <v>0</v>
      </c>
      <c r="BS119" s="1">
        <f t="shared" si="114"/>
        <v>0</v>
      </c>
      <c r="BT119" s="1">
        <f t="shared" si="114"/>
        <v>0</v>
      </c>
      <c r="BU119" s="1">
        <f t="shared" si="114"/>
        <v>0</v>
      </c>
      <c r="BV119" s="1">
        <f t="shared" si="114"/>
        <v>0</v>
      </c>
      <c r="BW119" s="1">
        <f t="shared" si="114"/>
        <v>0</v>
      </c>
      <c r="BX119" s="1">
        <f t="shared" si="114"/>
        <v>0</v>
      </c>
      <c r="BY119" s="1">
        <f t="shared" si="114"/>
        <v>0</v>
      </c>
      <c r="BZ119" s="1">
        <f t="shared" si="114"/>
        <v>0</v>
      </c>
      <c r="CA119" s="1">
        <f t="shared" si="114"/>
        <v>0</v>
      </c>
      <c r="CB119" s="1">
        <f t="shared" si="114"/>
        <v>0</v>
      </c>
      <c r="CC119" s="1">
        <f t="shared" si="114"/>
        <v>0</v>
      </c>
      <c r="CD119" s="1">
        <f t="shared" si="114"/>
        <v>0</v>
      </c>
      <c r="CE119" s="1">
        <f t="shared" si="114"/>
        <v>0</v>
      </c>
      <c r="CF119" s="1">
        <f t="shared" si="114"/>
        <v>0</v>
      </c>
      <c r="CG119" s="1">
        <f t="shared" si="114"/>
        <v>0</v>
      </c>
      <c r="CH119" s="1">
        <f t="shared" si="114"/>
        <v>0</v>
      </c>
      <c r="CI119" s="1">
        <f t="shared" si="114"/>
        <v>0</v>
      </c>
      <c r="CJ119" s="1">
        <f t="shared" si="114"/>
        <v>0</v>
      </c>
      <c r="CK119" s="1">
        <f t="shared" si="114"/>
        <v>0</v>
      </c>
      <c r="CL119" s="1">
        <f t="shared" si="114"/>
        <v>0</v>
      </c>
      <c r="CM119" s="1">
        <f t="shared" si="114"/>
        <v>0</v>
      </c>
      <c r="CN119" s="1">
        <f t="shared" si="114"/>
        <v>0</v>
      </c>
      <c r="CO119" s="1">
        <f t="shared" si="114"/>
        <v>0</v>
      </c>
      <c r="CP119" s="1">
        <f t="shared" si="114"/>
        <v>0</v>
      </c>
      <c r="CQ119" s="1">
        <f t="shared" si="114"/>
        <v>0</v>
      </c>
      <c r="CR119" s="1">
        <f t="shared" si="114"/>
        <v>0</v>
      </c>
      <c r="CS119" s="1">
        <f t="shared" si="114"/>
        <v>0</v>
      </c>
      <c r="CT119" s="1">
        <f t="shared" si="114"/>
        <v>0</v>
      </c>
      <c r="CU119" s="1">
        <f t="shared" si="114"/>
        <v>0</v>
      </c>
      <c r="CV119" s="1">
        <f t="shared" si="114"/>
        <v>0</v>
      </c>
      <c r="CW119" s="1">
        <f t="shared" si="114"/>
        <v>0</v>
      </c>
      <c r="CX119" s="1">
        <f t="shared" si="114"/>
        <v>0</v>
      </c>
      <c r="CY119" s="1">
        <f t="shared" si="114"/>
        <v>0</v>
      </c>
      <c r="CZ119" s="1">
        <f t="shared" si="114"/>
        <v>0</v>
      </c>
      <c r="DA119" s="1">
        <f t="shared" si="114"/>
        <v>0</v>
      </c>
      <c r="DB119" s="1">
        <f t="shared" si="114"/>
        <v>0</v>
      </c>
      <c r="DC119" s="1">
        <f t="shared" si="114"/>
        <v>0</v>
      </c>
      <c r="DD119" s="1">
        <f t="shared" si="114"/>
        <v>0</v>
      </c>
      <c r="DE119" s="1">
        <f t="shared" si="114"/>
        <v>0</v>
      </c>
      <c r="DF119" s="1">
        <f t="shared" si="114"/>
        <v>0</v>
      </c>
      <c r="DG119" s="1">
        <f t="shared" si="114"/>
        <v>0</v>
      </c>
      <c r="DH119" s="1">
        <f t="shared" si="114"/>
        <v>0</v>
      </c>
      <c r="DI119" s="1">
        <f t="shared" si="114"/>
        <v>1</v>
      </c>
      <c r="DJ119" s="1">
        <f t="shared" si="114"/>
        <v>0</v>
      </c>
      <c r="DK119" s="1">
        <f t="shared" si="114"/>
        <v>0</v>
      </c>
      <c r="DL119" s="1">
        <f t="shared" si="114"/>
        <v>0</v>
      </c>
      <c r="DM119" s="1">
        <f t="shared" si="114"/>
        <v>0</v>
      </c>
      <c r="DN119" s="1">
        <f t="shared" si="114"/>
        <v>0</v>
      </c>
      <c r="DO119" s="1">
        <f t="shared" si="114"/>
        <v>0</v>
      </c>
      <c r="DP119" s="1">
        <f t="shared" si="114"/>
        <v>0</v>
      </c>
      <c r="DQ119" s="1">
        <f t="shared" si="114"/>
        <v>0</v>
      </c>
      <c r="DR119" s="1">
        <f t="shared" si="114"/>
        <v>0</v>
      </c>
      <c r="DS119" s="1">
        <f t="shared" si="114"/>
        <v>0</v>
      </c>
      <c r="DT119" s="1">
        <f t="shared" si="114"/>
        <v>0</v>
      </c>
      <c r="DU119" s="1">
        <f t="shared" si="114"/>
        <v>0</v>
      </c>
      <c r="DV119" s="1">
        <f t="shared" si="114"/>
        <v>0</v>
      </c>
      <c r="DW119" s="1">
        <f t="shared" si="114"/>
        <v>0</v>
      </c>
      <c r="DX119" s="1">
        <f t="shared" si="114"/>
        <v>0</v>
      </c>
      <c r="DY119" s="1">
        <f t="shared" si="114"/>
        <v>0</v>
      </c>
      <c r="DZ119" s="1">
        <f t="shared" si="114"/>
        <v>0</v>
      </c>
      <c r="EA119" s="1">
        <f t="shared" ref="EA119:GL122" si="117">IF($B119=EA$8,1,0)</f>
        <v>0</v>
      </c>
      <c r="EB119" s="1">
        <f t="shared" si="117"/>
        <v>0</v>
      </c>
      <c r="EC119" s="1">
        <f t="shared" si="117"/>
        <v>0</v>
      </c>
      <c r="ED119" s="1">
        <f t="shared" si="117"/>
        <v>0</v>
      </c>
      <c r="EE119" s="1">
        <f t="shared" si="117"/>
        <v>0</v>
      </c>
      <c r="EF119" s="1">
        <f t="shared" si="117"/>
        <v>0</v>
      </c>
      <c r="EG119" s="1">
        <f t="shared" si="117"/>
        <v>0</v>
      </c>
      <c r="EH119" s="1">
        <f t="shared" si="117"/>
        <v>0</v>
      </c>
      <c r="EI119" s="1">
        <f t="shared" si="117"/>
        <v>0</v>
      </c>
      <c r="EJ119" s="1">
        <f t="shared" si="117"/>
        <v>0</v>
      </c>
      <c r="EK119" s="1">
        <f t="shared" si="117"/>
        <v>0</v>
      </c>
      <c r="EL119" s="1">
        <f t="shared" si="117"/>
        <v>0</v>
      </c>
      <c r="EM119" s="1">
        <f t="shared" si="117"/>
        <v>0</v>
      </c>
      <c r="EN119" s="1">
        <f t="shared" si="117"/>
        <v>0</v>
      </c>
      <c r="EO119" s="1">
        <f t="shared" si="117"/>
        <v>0</v>
      </c>
      <c r="EP119" s="1">
        <f t="shared" si="117"/>
        <v>0</v>
      </c>
      <c r="EQ119" s="1">
        <f t="shared" si="117"/>
        <v>0</v>
      </c>
      <c r="ER119" s="1">
        <f t="shared" si="117"/>
        <v>0</v>
      </c>
      <c r="ES119" s="1">
        <f t="shared" si="117"/>
        <v>0</v>
      </c>
      <c r="ET119" s="1">
        <f t="shared" si="117"/>
        <v>0</v>
      </c>
      <c r="EU119" s="1">
        <f t="shared" si="117"/>
        <v>0</v>
      </c>
      <c r="EV119" s="1">
        <f t="shared" si="117"/>
        <v>0</v>
      </c>
      <c r="EW119" s="1">
        <f t="shared" si="117"/>
        <v>0</v>
      </c>
      <c r="EX119" s="1">
        <f t="shared" si="117"/>
        <v>0</v>
      </c>
      <c r="EY119" s="1">
        <f t="shared" si="117"/>
        <v>0</v>
      </c>
      <c r="EZ119" s="1">
        <f t="shared" si="117"/>
        <v>0</v>
      </c>
      <c r="FA119" s="1">
        <f t="shared" si="117"/>
        <v>0</v>
      </c>
      <c r="FB119" s="1">
        <f t="shared" si="117"/>
        <v>0</v>
      </c>
      <c r="FC119" s="1">
        <f t="shared" si="117"/>
        <v>0</v>
      </c>
      <c r="FD119" s="1">
        <f t="shared" si="117"/>
        <v>0</v>
      </c>
      <c r="FE119" s="1">
        <f t="shared" si="117"/>
        <v>0</v>
      </c>
      <c r="FF119" s="1">
        <f t="shared" si="117"/>
        <v>0</v>
      </c>
      <c r="FG119" s="1">
        <f t="shared" si="117"/>
        <v>0</v>
      </c>
      <c r="FH119" s="1">
        <f t="shared" si="117"/>
        <v>0</v>
      </c>
      <c r="FI119" s="1">
        <f t="shared" si="117"/>
        <v>0</v>
      </c>
      <c r="FJ119" s="1">
        <f t="shared" si="117"/>
        <v>0</v>
      </c>
      <c r="FK119" s="1">
        <f t="shared" si="117"/>
        <v>0</v>
      </c>
      <c r="FL119" s="1">
        <f t="shared" si="117"/>
        <v>0</v>
      </c>
      <c r="FM119" s="1">
        <f t="shared" si="117"/>
        <v>0</v>
      </c>
      <c r="FN119" s="1">
        <f t="shared" si="117"/>
        <v>0</v>
      </c>
      <c r="FO119" s="1">
        <f t="shared" si="117"/>
        <v>0</v>
      </c>
      <c r="FP119" s="1">
        <f t="shared" si="117"/>
        <v>0</v>
      </c>
      <c r="FQ119" s="1">
        <f t="shared" si="117"/>
        <v>0</v>
      </c>
      <c r="FR119" s="1">
        <f t="shared" si="117"/>
        <v>0</v>
      </c>
      <c r="FS119" s="1">
        <f t="shared" si="117"/>
        <v>0</v>
      </c>
      <c r="FT119" s="1">
        <f t="shared" si="117"/>
        <v>0</v>
      </c>
      <c r="FU119" s="1">
        <f t="shared" si="117"/>
        <v>0</v>
      </c>
      <c r="FV119" s="1">
        <f t="shared" si="117"/>
        <v>0</v>
      </c>
      <c r="FW119" s="1">
        <f t="shared" si="117"/>
        <v>0</v>
      </c>
      <c r="FX119" s="1">
        <f t="shared" si="117"/>
        <v>0</v>
      </c>
      <c r="FY119" s="1">
        <f t="shared" si="117"/>
        <v>0</v>
      </c>
      <c r="FZ119" s="1">
        <f t="shared" si="117"/>
        <v>0</v>
      </c>
      <c r="GA119" s="1">
        <f t="shared" si="117"/>
        <v>0</v>
      </c>
      <c r="GB119" s="1">
        <f t="shared" si="117"/>
        <v>0</v>
      </c>
      <c r="GC119" s="1">
        <f t="shared" si="117"/>
        <v>0</v>
      </c>
      <c r="GD119" s="1">
        <f t="shared" si="117"/>
        <v>0</v>
      </c>
      <c r="GE119" s="1">
        <f t="shared" si="117"/>
        <v>0</v>
      </c>
      <c r="GF119" s="1">
        <f t="shared" si="117"/>
        <v>0</v>
      </c>
      <c r="GG119" s="1">
        <f t="shared" si="117"/>
        <v>0</v>
      </c>
      <c r="GH119" s="1">
        <f t="shared" si="117"/>
        <v>0</v>
      </c>
      <c r="GI119" s="1">
        <f t="shared" si="117"/>
        <v>0</v>
      </c>
      <c r="GJ119" s="1">
        <f t="shared" si="117"/>
        <v>0</v>
      </c>
      <c r="GK119" s="1">
        <f t="shared" si="117"/>
        <v>0</v>
      </c>
      <c r="GL119" s="1">
        <f t="shared" si="117"/>
        <v>0</v>
      </c>
      <c r="GM119" s="1">
        <f t="shared" si="115"/>
        <v>0</v>
      </c>
      <c r="GN119" s="1">
        <f t="shared" si="115"/>
        <v>0</v>
      </c>
      <c r="GO119" s="1">
        <f t="shared" si="115"/>
        <v>0</v>
      </c>
      <c r="GP119" s="1">
        <f t="shared" si="115"/>
        <v>0</v>
      </c>
      <c r="GQ119" s="1">
        <f t="shared" si="115"/>
        <v>0</v>
      </c>
      <c r="GR119" s="1">
        <f t="shared" si="115"/>
        <v>0</v>
      </c>
      <c r="GS119" s="1">
        <f t="shared" si="115"/>
        <v>0</v>
      </c>
      <c r="GT119" s="1">
        <f t="shared" si="115"/>
        <v>0</v>
      </c>
      <c r="GU119" s="1">
        <f t="shared" si="115"/>
        <v>0</v>
      </c>
      <c r="GV119" s="1">
        <f t="shared" si="115"/>
        <v>0</v>
      </c>
      <c r="GW119" s="1">
        <f t="shared" si="115"/>
        <v>0</v>
      </c>
      <c r="GX119" s="1">
        <f t="shared" si="115"/>
        <v>0</v>
      </c>
      <c r="GY119" s="1">
        <f>IF(INDEX('W2. Regional GDP data'!$E$8:$L$211,MATCH($A119,'W2. Regional GDP data'!$B$8:$B$211,0),MATCH(GY$7,'W2. Regional GDP data'!$E$7:$L$7,0))=GY$8,1,0)</f>
        <v>0</v>
      </c>
      <c r="GZ119" s="1">
        <f>IF(INDEX('W2. Regional GDP data'!$E$8:$L$211,MATCH($A119,'W2. Regional GDP data'!$B$8:$B$211,0),MATCH(GZ$7,'W2. Regional GDP data'!$E$7:$L$7,0))=GZ$8,1,0)</f>
        <v>0</v>
      </c>
      <c r="HA119" s="1">
        <f>IF(INDEX('W2. Regional GDP data'!$E$8:$L$211,MATCH($A119,'W2. Regional GDP data'!$B$8:$B$211,0),MATCH(HA$7,'W2. Regional GDP data'!$E$7:$L$7,0))=HA$8,1,0)</f>
        <v>0</v>
      </c>
      <c r="HB119" s="1">
        <f>IF(INDEX('W2. Regional GDP data'!$E$8:$L$211,MATCH($A119,'W2. Regional GDP data'!$B$8:$B$211,0),MATCH(HB$7,'W2. Regional GDP data'!$E$7:$L$7,0))=HB$8,1,0)</f>
        <v>0</v>
      </c>
      <c r="HC119" s="1">
        <f>IF(INDEX('W2. Regional GDP data'!$E$8:$L$211,MATCH($A119,'W2. Regional GDP data'!$B$8:$B$211,0),MATCH(HC$7,'W2. Regional GDP data'!$E$7:$L$7,0))=HC$8,1,0)</f>
        <v>0</v>
      </c>
      <c r="HD119" s="1">
        <f>IF(INDEX('W2. Regional GDP data'!$E$8:$L$211,MATCH($A119,'W2. Regional GDP data'!$B$8:$B$211,0),MATCH(HD$7,'W2. Regional GDP data'!$E$7:$L$7,0))=HD$8,1,0)</f>
        <v>0</v>
      </c>
      <c r="HE119" s="1">
        <f>IF(INDEX('W2. Regional GDP data'!$E$8:$L$211,MATCH($A119,'W2. Regional GDP data'!$B$8:$B$211,0),MATCH(HE$7,'W2. Regional GDP data'!$E$7:$L$7,0))=HE$8,1,0)</f>
        <v>0</v>
      </c>
      <c r="HF119" s="1">
        <f>IF(INDEX('W2. Regional GDP data'!$E$8:$L$211,MATCH($A119,'W2. Regional GDP data'!$B$8:$B$211,0),MATCH(HF$7,'W2. Regional GDP data'!$E$7:$L$7,0))=HF$8,1,0)</f>
        <v>0</v>
      </c>
      <c r="HG119" s="1">
        <f>IF(INDEX('W2. Regional GDP data'!$E$8:$L$211,MATCH($A119,'W2. Regional GDP data'!$B$8:$B$211,0),MATCH(HG$7,'W2. Regional GDP data'!$E$7:$L$7,0))=HG$8,1,0)</f>
        <v>0</v>
      </c>
      <c r="HH119" s="1">
        <f>IF(INDEX('W2. Regional GDP data'!$E$8:$L$211,MATCH($A119,'W2. Regional GDP data'!$B$8:$B$211,0),MATCH(HH$7,'W2. Regional GDP data'!$E$7:$L$7,0))=HH$8,1,0)</f>
        <v>0</v>
      </c>
      <c r="HI119" s="1">
        <f>IF(INDEX('W2. Regional GDP data'!$E$8:$L$211,MATCH($A119,'W2. Regional GDP data'!$B$8:$B$211,0),MATCH(HI$7,'W2. Regional GDP data'!$E$7:$L$7,0))=HI$8,1,0)</f>
        <v>0</v>
      </c>
      <c r="HJ119" s="1">
        <f>IF(INDEX('W2. Regional GDP data'!$E$8:$L$211,MATCH($A119,'W2. Regional GDP data'!$B$8:$B$211,0),MATCH(HJ$7,'W2. Regional GDP data'!$E$7:$L$7,0))=HJ$8,1,0)</f>
        <v>0</v>
      </c>
      <c r="HK119" s="1">
        <f>IF(INDEX('W2. Regional GDP data'!$E$8:$L$211,MATCH($A119,'W2. Regional GDP data'!$B$8:$B$211,0),MATCH(HK$7,'W2. Regional GDP data'!$E$7:$L$7,0))=HK$8,1,0)</f>
        <v>0</v>
      </c>
      <c r="HL119" s="1">
        <f>IF(INDEX('W2. Regional GDP data'!$E$8:$L$211,MATCH($A119,'W2. Regional GDP data'!$B$8:$B$211,0),MATCH(HL$7,'W2. Regional GDP data'!$E$7:$L$7,0))=HL$8,1,0)</f>
        <v>0</v>
      </c>
      <c r="HM119" s="1">
        <f>IF(INDEX('W2. Regional GDP data'!$E$8:$L$211,MATCH($A119,'W2. Regional GDP data'!$B$8:$B$211,0),MATCH(HM$7,'W2. Regional GDP data'!$E$7:$L$7,0))=HM$8,1,0)</f>
        <v>1</v>
      </c>
      <c r="HN119" s="1">
        <f>IF(INDEX('W2. Regional GDP data'!$E$8:$L$211,MATCH($A119,'W2. Regional GDP data'!$B$8:$B$211,0),MATCH(HN$7,'W2. Regional GDP data'!$E$7:$L$7,0))=HN$8,1,0)</f>
        <v>0</v>
      </c>
      <c r="HO119" s="1">
        <f>IF(INDEX('W2. Regional GDP data'!$E$8:$L$211,MATCH($A119,'W2. Regional GDP data'!$B$8:$B$211,0),MATCH(HO$7,'W2. Regional GDP data'!$E$7:$L$7,0))=HO$8,1,0)</f>
        <v>0</v>
      </c>
      <c r="HP119" s="1">
        <f>IF(INDEX('W2. Regional GDP data'!$E$8:$L$211,MATCH($A119,'W2. Regional GDP data'!$B$8:$B$211,0),MATCH(HP$7,'W2. Regional GDP data'!$E$7:$L$7,0))=HP$8,1,0)</f>
        <v>0</v>
      </c>
      <c r="HQ119" s="1">
        <f>IF(INDEX('W2. Regional GDP data'!$E$8:$L$211,MATCH($A119,'W2. Regional GDP data'!$B$8:$B$211,0),MATCH(HQ$7,'W2. Regional GDP data'!$E$7:$L$7,0))=HQ$8,1,0)</f>
        <v>0</v>
      </c>
      <c r="HR119" s="1">
        <f>IF(INDEX('W2. Regional GDP data'!$E$8:$L$211,MATCH($A119,'W2. Regional GDP data'!$B$8:$B$211,0),MATCH(HR$7,'W2. Regional GDP data'!$E$7:$L$7,0))=HR$8,1,0)</f>
        <v>0</v>
      </c>
      <c r="HS119" s="1">
        <f>IF(INDEX('W2. Regional GDP data'!$E$8:$L$211,MATCH($A119,'W2. Regional GDP data'!$B$8:$B$211,0),MATCH(HS$7,'W2. Regional GDP data'!$E$7:$L$7,0))=HS$8,1,0)</f>
        <v>0</v>
      </c>
      <c r="HT119" s="1">
        <f>IF(INDEX('W2. Regional GDP data'!$E$8:$L$211,MATCH($A119,'W2. Regional GDP data'!$B$8:$B$211,0),MATCH(HT$7,'W2. Regional GDP data'!$E$7:$L$7,0))=HT$8,1,0)</f>
        <v>0</v>
      </c>
      <c r="HU119" s="1">
        <f>IF(INDEX('W2. Regional GDP data'!$E$8:$L$211,MATCH($A119,'W2. Regional GDP data'!$B$8:$B$211,0),MATCH(HU$7,'W2. Regional GDP data'!$E$7:$L$7,0))=HU$8,1,0)</f>
        <v>1</v>
      </c>
      <c r="HV119" s="1">
        <f>IF(INDEX('W2. Regional GDP data'!$E$8:$L$211,MATCH($A119,'W2. Regional GDP data'!$B$8:$B$211,0),MATCH(HV$7,'W2. Regional GDP data'!$E$7:$L$7,0))=HV$8,1,0)</f>
        <v>0</v>
      </c>
      <c r="HW119" s="1">
        <f>IF(INDEX('W2. Regional GDP data'!$E$8:$L$211,MATCH($A119,'W2. Regional GDP data'!$B$8:$B$211,0),MATCH(HW$7,'W2. Regional GDP data'!$E$7:$L$7,0))=HW$8,1,0)</f>
        <v>0</v>
      </c>
      <c r="HX119" s="1">
        <f>IF(INDEX('W2. Regional GDP data'!$E$8:$L$211,MATCH($A119,'W2. Regional GDP data'!$B$8:$B$211,0),MATCH(HX$7,'W2. Regional GDP data'!$E$7:$L$7,0))=HX$8,1,0)</f>
        <v>1</v>
      </c>
      <c r="HY119" s="1">
        <f>IF(INDEX('W2. Regional GDP data'!$E$8:$L$211,MATCH($A119,'W2. Regional GDP data'!$B$8:$B$211,0),MATCH(HY$7,'W2. Regional GDP data'!$E$7:$L$7,0))=HY$8,1,0)</f>
        <v>0</v>
      </c>
      <c r="HZ119" s="1">
        <f>IF(INDEX('W2. Regional GDP data'!$E$8:$L$211,MATCH($A119,'W2. Regional GDP data'!$B$8:$B$211,0),MATCH(HZ$7,'W2. Regional GDP data'!$E$7:$L$7,0))=HZ$8,1,0)</f>
        <v>0</v>
      </c>
      <c r="IA119" s="1">
        <f>IF(INDEX('W2. Regional GDP data'!$E$8:$L$211,MATCH($A119,'W2. Regional GDP data'!$B$8:$B$211,0),MATCH(IA$7,'W2. Regional GDP data'!$E$7:$L$7,0))=IA$8,1,0)</f>
        <v>0</v>
      </c>
      <c r="IB119" s="1">
        <f>IF(INDEX('W2. Regional GDP data'!$E$8:$L$211,MATCH($A119,'W2. Regional GDP data'!$B$8:$B$211,0),MATCH(IB$7,'W2. Regional GDP data'!$E$7:$L$7,0))=IB$8,1,0)</f>
        <v>0</v>
      </c>
      <c r="IC119" s="1">
        <v>1</v>
      </c>
    </row>
    <row r="120" spans="1:237">
      <c r="A120" s="1" t="s">
        <v>107</v>
      </c>
      <c r="B120" s="1" t="s">
        <v>386</v>
      </c>
      <c r="C120" s="1">
        <f t="shared" si="68"/>
        <v>0</v>
      </c>
      <c r="D120" s="1">
        <f t="shared" si="116"/>
        <v>0</v>
      </c>
      <c r="E120" s="1">
        <f t="shared" si="116"/>
        <v>0</v>
      </c>
      <c r="F120" s="1">
        <f t="shared" si="116"/>
        <v>0</v>
      </c>
      <c r="G120" s="1">
        <f t="shared" si="116"/>
        <v>0</v>
      </c>
      <c r="H120" s="1">
        <f t="shared" si="116"/>
        <v>0</v>
      </c>
      <c r="I120" s="1">
        <f t="shared" si="116"/>
        <v>0</v>
      </c>
      <c r="J120" s="1">
        <f t="shared" si="116"/>
        <v>0</v>
      </c>
      <c r="K120" s="1">
        <f t="shared" si="116"/>
        <v>0</v>
      </c>
      <c r="L120" s="1">
        <f t="shared" si="116"/>
        <v>0</v>
      </c>
      <c r="M120" s="1">
        <f t="shared" si="116"/>
        <v>0</v>
      </c>
      <c r="N120" s="1">
        <f t="shared" si="116"/>
        <v>0</v>
      </c>
      <c r="O120" s="1">
        <f t="shared" si="116"/>
        <v>0</v>
      </c>
      <c r="P120" s="1">
        <f t="shared" si="116"/>
        <v>0</v>
      </c>
      <c r="Q120" s="1">
        <f t="shared" si="116"/>
        <v>0</v>
      </c>
      <c r="R120" s="1">
        <f t="shared" si="116"/>
        <v>0</v>
      </c>
      <c r="S120" s="1">
        <f t="shared" si="116"/>
        <v>0</v>
      </c>
      <c r="T120" s="1">
        <f t="shared" si="116"/>
        <v>0</v>
      </c>
      <c r="U120" s="1">
        <f t="shared" si="116"/>
        <v>0</v>
      </c>
      <c r="V120" s="1">
        <f t="shared" si="116"/>
        <v>0</v>
      </c>
      <c r="W120" s="1">
        <f t="shared" si="116"/>
        <v>0</v>
      </c>
      <c r="X120" s="1">
        <f t="shared" si="116"/>
        <v>0</v>
      </c>
      <c r="Y120" s="1">
        <f t="shared" si="116"/>
        <v>0</v>
      </c>
      <c r="Z120" s="1">
        <f t="shared" si="116"/>
        <v>0</v>
      </c>
      <c r="AA120" s="1">
        <f t="shared" si="116"/>
        <v>0</v>
      </c>
      <c r="AB120" s="1">
        <f t="shared" si="116"/>
        <v>0</v>
      </c>
      <c r="AC120" s="1">
        <f t="shared" si="116"/>
        <v>0</v>
      </c>
      <c r="AD120" s="1">
        <f t="shared" si="116"/>
        <v>0</v>
      </c>
      <c r="AE120" s="1">
        <f t="shared" si="116"/>
        <v>0</v>
      </c>
      <c r="AF120" s="1">
        <f t="shared" si="116"/>
        <v>0</v>
      </c>
      <c r="AG120" s="1">
        <f t="shared" si="116"/>
        <v>0</v>
      </c>
      <c r="AH120" s="1">
        <f t="shared" si="116"/>
        <v>0</v>
      </c>
      <c r="AI120" s="1">
        <f t="shared" si="116"/>
        <v>0</v>
      </c>
      <c r="AJ120" s="1">
        <f t="shared" si="116"/>
        <v>0</v>
      </c>
      <c r="AK120" s="1">
        <f t="shared" si="116"/>
        <v>0</v>
      </c>
      <c r="AL120" s="1">
        <f t="shared" si="116"/>
        <v>0</v>
      </c>
      <c r="AM120" s="1">
        <f t="shared" si="116"/>
        <v>0</v>
      </c>
      <c r="AN120" s="1">
        <f t="shared" si="116"/>
        <v>0</v>
      </c>
      <c r="AO120" s="1">
        <f t="shared" si="116"/>
        <v>0</v>
      </c>
      <c r="AP120" s="1">
        <f t="shared" si="116"/>
        <v>0</v>
      </c>
      <c r="AQ120" s="1">
        <f t="shared" si="116"/>
        <v>0</v>
      </c>
      <c r="AR120" s="1">
        <f t="shared" si="116"/>
        <v>0</v>
      </c>
      <c r="AS120" s="1">
        <f t="shared" si="116"/>
        <v>0</v>
      </c>
      <c r="AT120" s="1">
        <f t="shared" si="116"/>
        <v>0</v>
      </c>
      <c r="AU120" s="1">
        <f t="shared" si="116"/>
        <v>0</v>
      </c>
      <c r="AV120" s="1">
        <f t="shared" si="116"/>
        <v>0</v>
      </c>
      <c r="AW120" s="1">
        <f t="shared" si="116"/>
        <v>0</v>
      </c>
      <c r="AX120" s="1">
        <f t="shared" si="116"/>
        <v>0</v>
      </c>
      <c r="AY120" s="1">
        <f t="shared" si="116"/>
        <v>0</v>
      </c>
      <c r="AZ120" s="1">
        <f t="shared" si="116"/>
        <v>0</v>
      </c>
      <c r="BA120" s="1">
        <f t="shared" si="116"/>
        <v>0</v>
      </c>
      <c r="BB120" s="1">
        <f t="shared" si="116"/>
        <v>0</v>
      </c>
      <c r="BC120" s="1">
        <f t="shared" si="116"/>
        <v>0</v>
      </c>
      <c r="BD120" s="1">
        <f t="shared" si="116"/>
        <v>0</v>
      </c>
      <c r="BE120" s="1">
        <f t="shared" si="116"/>
        <v>0</v>
      </c>
      <c r="BF120" s="1">
        <f t="shared" si="116"/>
        <v>0</v>
      </c>
      <c r="BG120" s="1">
        <f t="shared" si="116"/>
        <v>0</v>
      </c>
      <c r="BH120" s="1">
        <f t="shared" si="116"/>
        <v>0</v>
      </c>
      <c r="BI120" s="1">
        <f t="shared" si="116"/>
        <v>0</v>
      </c>
      <c r="BJ120" s="1">
        <f t="shared" si="116"/>
        <v>0</v>
      </c>
      <c r="BK120" s="1">
        <f t="shared" si="116"/>
        <v>0</v>
      </c>
      <c r="BL120" s="1">
        <f t="shared" si="116"/>
        <v>0</v>
      </c>
      <c r="BM120" s="1">
        <f t="shared" si="116"/>
        <v>0</v>
      </c>
      <c r="BN120" s="1">
        <f t="shared" si="116"/>
        <v>0</v>
      </c>
      <c r="BO120" s="1">
        <f t="shared" si="116"/>
        <v>0</v>
      </c>
      <c r="BP120" s="1">
        <f t="shared" si="114"/>
        <v>0</v>
      </c>
      <c r="BQ120" s="1">
        <f t="shared" si="114"/>
        <v>0</v>
      </c>
      <c r="BR120" s="1">
        <f t="shared" si="114"/>
        <v>0</v>
      </c>
      <c r="BS120" s="1">
        <f t="shared" si="114"/>
        <v>0</v>
      </c>
      <c r="BT120" s="1">
        <f t="shared" si="114"/>
        <v>0</v>
      </c>
      <c r="BU120" s="1">
        <f t="shared" si="114"/>
        <v>0</v>
      </c>
      <c r="BV120" s="1">
        <f t="shared" si="114"/>
        <v>0</v>
      </c>
      <c r="BW120" s="1">
        <f t="shared" si="114"/>
        <v>0</v>
      </c>
      <c r="BX120" s="1">
        <f t="shared" si="114"/>
        <v>0</v>
      </c>
      <c r="BY120" s="1">
        <f t="shared" si="114"/>
        <v>0</v>
      </c>
      <c r="BZ120" s="1">
        <f t="shared" si="114"/>
        <v>0</v>
      </c>
      <c r="CA120" s="1">
        <f t="shared" si="114"/>
        <v>0</v>
      </c>
      <c r="CB120" s="1">
        <f t="shared" si="114"/>
        <v>0</v>
      </c>
      <c r="CC120" s="1">
        <f t="shared" si="114"/>
        <v>0</v>
      </c>
      <c r="CD120" s="1">
        <f t="shared" si="114"/>
        <v>0</v>
      </c>
      <c r="CE120" s="1">
        <f t="shared" si="114"/>
        <v>0</v>
      </c>
      <c r="CF120" s="1">
        <f t="shared" si="114"/>
        <v>0</v>
      </c>
      <c r="CG120" s="1">
        <f t="shared" si="114"/>
        <v>0</v>
      </c>
      <c r="CH120" s="1">
        <f t="shared" si="114"/>
        <v>0</v>
      </c>
      <c r="CI120" s="1">
        <f t="shared" si="114"/>
        <v>0</v>
      </c>
      <c r="CJ120" s="1">
        <f t="shared" si="114"/>
        <v>0</v>
      </c>
      <c r="CK120" s="1">
        <f t="shared" si="114"/>
        <v>0</v>
      </c>
      <c r="CL120" s="1">
        <f t="shared" si="114"/>
        <v>0</v>
      </c>
      <c r="CM120" s="1">
        <f t="shared" si="114"/>
        <v>0</v>
      </c>
      <c r="CN120" s="1">
        <f t="shared" si="114"/>
        <v>0</v>
      </c>
      <c r="CO120" s="1">
        <f t="shared" si="114"/>
        <v>0</v>
      </c>
      <c r="CP120" s="1">
        <f t="shared" si="114"/>
        <v>0</v>
      </c>
      <c r="CQ120" s="1">
        <f t="shared" si="114"/>
        <v>0</v>
      </c>
      <c r="CR120" s="1">
        <f t="shared" si="114"/>
        <v>0</v>
      </c>
      <c r="CS120" s="1">
        <f t="shared" si="114"/>
        <v>0</v>
      </c>
      <c r="CT120" s="1">
        <f t="shared" si="114"/>
        <v>0</v>
      </c>
      <c r="CU120" s="1">
        <f t="shared" si="114"/>
        <v>0</v>
      </c>
      <c r="CV120" s="1">
        <f t="shared" si="114"/>
        <v>0</v>
      </c>
      <c r="CW120" s="1">
        <f t="shared" si="114"/>
        <v>0</v>
      </c>
      <c r="CX120" s="1">
        <f t="shared" si="114"/>
        <v>0</v>
      </c>
      <c r="CY120" s="1">
        <f t="shared" si="114"/>
        <v>0</v>
      </c>
      <c r="CZ120" s="1">
        <f t="shared" si="114"/>
        <v>0</v>
      </c>
      <c r="DA120" s="1">
        <f t="shared" si="114"/>
        <v>0</v>
      </c>
      <c r="DB120" s="1">
        <f t="shared" si="114"/>
        <v>0</v>
      </c>
      <c r="DC120" s="1">
        <f t="shared" si="114"/>
        <v>0</v>
      </c>
      <c r="DD120" s="1">
        <f t="shared" si="114"/>
        <v>0</v>
      </c>
      <c r="DE120" s="1">
        <f t="shared" si="114"/>
        <v>0</v>
      </c>
      <c r="DF120" s="1">
        <f t="shared" si="114"/>
        <v>0</v>
      </c>
      <c r="DG120" s="1">
        <f t="shared" si="114"/>
        <v>0</v>
      </c>
      <c r="DH120" s="1">
        <f t="shared" si="114"/>
        <v>0</v>
      </c>
      <c r="DI120" s="1">
        <f t="shared" si="114"/>
        <v>0</v>
      </c>
      <c r="DJ120" s="1">
        <f t="shared" si="114"/>
        <v>1</v>
      </c>
      <c r="DK120" s="1">
        <f t="shared" si="114"/>
        <v>0</v>
      </c>
      <c r="DL120" s="1">
        <f t="shared" si="114"/>
        <v>0</v>
      </c>
      <c r="DM120" s="1">
        <f t="shared" si="114"/>
        <v>0</v>
      </c>
      <c r="DN120" s="1">
        <f t="shared" si="114"/>
        <v>0</v>
      </c>
      <c r="DO120" s="1">
        <f t="shared" si="114"/>
        <v>0</v>
      </c>
      <c r="DP120" s="1">
        <f t="shared" si="114"/>
        <v>0</v>
      </c>
      <c r="DQ120" s="1">
        <f t="shared" si="114"/>
        <v>0</v>
      </c>
      <c r="DR120" s="1">
        <f t="shared" si="114"/>
        <v>0</v>
      </c>
      <c r="DS120" s="1">
        <f t="shared" si="114"/>
        <v>0</v>
      </c>
      <c r="DT120" s="1">
        <f t="shared" si="114"/>
        <v>0</v>
      </c>
      <c r="DU120" s="1">
        <f t="shared" si="114"/>
        <v>0</v>
      </c>
      <c r="DV120" s="1">
        <f t="shared" si="114"/>
        <v>0</v>
      </c>
      <c r="DW120" s="1">
        <f t="shared" si="114"/>
        <v>0</v>
      </c>
      <c r="DX120" s="1">
        <f t="shared" si="114"/>
        <v>0</v>
      </c>
      <c r="DY120" s="1">
        <f t="shared" si="114"/>
        <v>0</v>
      </c>
      <c r="DZ120" s="1">
        <f t="shared" si="114"/>
        <v>0</v>
      </c>
      <c r="EA120" s="1">
        <f t="shared" si="117"/>
        <v>0</v>
      </c>
      <c r="EB120" s="1">
        <f t="shared" si="117"/>
        <v>0</v>
      </c>
      <c r="EC120" s="1">
        <f t="shared" si="117"/>
        <v>0</v>
      </c>
      <c r="ED120" s="1">
        <f t="shared" si="117"/>
        <v>0</v>
      </c>
      <c r="EE120" s="1">
        <f t="shared" si="117"/>
        <v>0</v>
      </c>
      <c r="EF120" s="1">
        <f t="shared" si="117"/>
        <v>0</v>
      </c>
      <c r="EG120" s="1">
        <f t="shared" si="117"/>
        <v>0</v>
      </c>
      <c r="EH120" s="1">
        <f t="shared" si="117"/>
        <v>0</v>
      </c>
      <c r="EI120" s="1">
        <f t="shared" si="117"/>
        <v>0</v>
      </c>
      <c r="EJ120" s="1">
        <f t="shared" si="117"/>
        <v>0</v>
      </c>
      <c r="EK120" s="1">
        <f t="shared" si="117"/>
        <v>0</v>
      </c>
      <c r="EL120" s="1">
        <f t="shared" si="117"/>
        <v>0</v>
      </c>
      <c r="EM120" s="1">
        <f t="shared" si="117"/>
        <v>0</v>
      </c>
      <c r="EN120" s="1">
        <f t="shared" si="117"/>
        <v>0</v>
      </c>
      <c r="EO120" s="1">
        <f t="shared" si="117"/>
        <v>0</v>
      </c>
      <c r="EP120" s="1">
        <f t="shared" si="117"/>
        <v>0</v>
      </c>
      <c r="EQ120" s="1">
        <f t="shared" si="117"/>
        <v>0</v>
      </c>
      <c r="ER120" s="1">
        <f t="shared" si="117"/>
        <v>0</v>
      </c>
      <c r="ES120" s="1">
        <f t="shared" si="117"/>
        <v>0</v>
      </c>
      <c r="ET120" s="1">
        <f t="shared" si="117"/>
        <v>0</v>
      </c>
      <c r="EU120" s="1">
        <f t="shared" si="117"/>
        <v>0</v>
      </c>
      <c r="EV120" s="1">
        <f t="shared" si="117"/>
        <v>0</v>
      </c>
      <c r="EW120" s="1">
        <f t="shared" si="117"/>
        <v>0</v>
      </c>
      <c r="EX120" s="1">
        <f t="shared" si="117"/>
        <v>0</v>
      </c>
      <c r="EY120" s="1">
        <f t="shared" si="117"/>
        <v>0</v>
      </c>
      <c r="EZ120" s="1">
        <f t="shared" si="117"/>
        <v>0</v>
      </c>
      <c r="FA120" s="1">
        <f t="shared" si="117"/>
        <v>0</v>
      </c>
      <c r="FB120" s="1">
        <f t="shared" si="117"/>
        <v>0</v>
      </c>
      <c r="FC120" s="1">
        <f t="shared" si="117"/>
        <v>0</v>
      </c>
      <c r="FD120" s="1">
        <f t="shared" si="117"/>
        <v>0</v>
      </c>
      <c r="FE120" s="1">
        <f t="shared" si="117"/>
        <v>0</v>
      </c>
      <c r="FF120" s="1">
        <f t="shared" si="117"/>
        <v>0</v>
      </c>
      <c r="FG120" s="1">
        <f t="shared" si="117"/>
        <v>0</v>
      </c>
      <c r="FH120" s="1">
        <f t="shared" si="117"/>
        <v>0</v>
      </c>
      <c r="FI120" s="1">
        <f t="shared" si="117"/>
        <v>0</v>
      </c>
      <c r="FJ120" s="1">
        <f t="shared" si="117"/>
        <v>0</v>
      </c>
      <c r="FK120" s="1">
        <f t="shared" si="117"/>
        <v>0</v>
      </c>
      <c r="FL120" s="1">
        <f t="shared" si="117"/>
        <v>0</v>
      </c>
      <c r="FM120" s="1">
        <f t="shared" si="117"/>
        <v>0</v>
      </c>
      <c r="FN120" s="1">
        <f t="shared" si="117"/>
        <v>0</v>
      </c>
      <c r="FO120" s="1">
        <f t="shared" si="117"/>
        <v>0</v>
      </c>
      <c r="FP120" s="1">
        <f t="shared" si="117"/>
        <v>0</v>
      </c>
      <c r="FQ120" s="1">
        <f t="shared" si="117"/>
        <v>0</v>
      </c>
      <c r="FR120" s="1">
        <f t="shared" si="117"/>
        <v>0</v>
      </c>
      <c r="FS120" s="1">
        <f t="shared" si="117"/>
        <v>0</v>
      </c>
      <c r="FT120" s="1">
        <f t="shared" si="117"/>
        <v>0</v>
      </c>
      <c r="FU120" s="1">
        <f t="shared" si="117"/>
        <v>0</v>
      </c>
      <c r="FV120" s="1">
        <f t="shared" si="117"/>
        <v>0</v>
      </c>
      <c r="FW120" s="1">
        <f t="shared" si="117"/>
        <v>0</v>
      </c>
      <c r="FX120" s="1">
        <f t="shared" si="117"/>
        <v>0</v>
      </c>
      <c r="FY120" s="1">
        <f t="shared" si="117"/>
        <v>0</v>
      </c>
      <c r="FZ120" s="1">
        <f t="shared" si="117"/>
        <v>0</v>
      </c>
      <c r="GA120" s="1">
        <f t="shared" si="117"/>
        <v>0</v>
      </c>
      <c r="GB120" s="1">
        <f t="shared" si="117"/>
        <v>0</v>
      </c>
      <c r="GC120" s="1">
        <f t="shared" si="117"/>
        <v>0</v>
      </c>
      <c r="GD120" s="1">
        <f t="shared" si="117"/>
        <v>0</v>
      </c>
      <c r="GE120" s="1">
        <f t="shared" si="117"/>
        <v>0</v>
      </c>
      <c r="GF120" s="1">
        <f t="shared" si="117"/>
        <v>0</v>
      </c>
      <c r="GG120" s="1">
        <f t="shared" si="117"/>
        <v>0</v>
      </c>
      <c r="GH120" s="1">
        <f t="shared" si="117"/>
        <v>0</v>
      </c>
      <c r="GI120" s="1">
        <f t="shared" si="117"/>
        <v>0</v>
      </c>
      <c r="GJ120" s="1">
        <f t="shared" si="117"/>
        <v>0</v>
      </c>
      <c r="GK120" s="1">
        <f t="shared" si="117"/>
        <v>0</v>
      </c>
      <c r="GL120" s="1">
        <f t="shared" si="117"/>
        <v>0</v>
      </c>
      <c r="GM120" s="1">
        <f t="shared" si="115"/>
        <v>0</v>
      </c>
      <c r="GN120" s="1">
        <f t="shared" si="115"/>
        <v>0</v>
      </c>
      <c r="GO120" s="1">
        <f t="shared" si="115"/>
        <v>0</v>
      </c>
      <c r="GP120" s="1">
        <f t="shared" si="115"/>
        <v>0</v>
      </c>
      <c r="GQ120" s="1">
        <f t="shared" si="115"/>
        <v>0</v>
      </c>
      <c r="GR120" s="1">
        <f t="shared" si="115"/>
        <v>0</v>
      </c>
      <c r="GS120" s="1">
        <f t="shared" si="115"/>
        <v>0</v>
      </c>
      <c r="GT120" s="1">
        <f t="shared" si="115"/>
        <v>0</v>
      </c>
      <c r="GU120" s="1">
        <f t="shared" si="115"/>
        <v>0</v>
      </c>
      <c r="GV120" s="1">
        <f t="shared" si="115"/>
        <v>0</v>
      </c>
      <c r="GW120" s="1">
        <f t="shared" si="115"/>
        <v>0</v>
      </c>
      <c r="GX120" s="1">
        <f t="shared" si="115"/>
        <v>0</v>
      </c>
      <c r="GY120" s="1">
        <f>IF(INDEX('W2. Regional GDP data'!$E$8:$L$211,MATCH($A120,'W2. Regional GDP data'!$B$8:$B$211,0),MATCH(GY$7,'W2. Regional GDP data'!$E$7:$L$7,0))=GY$8,1,0)</f>
        <v>0</v>
      </c>
      <c r="GZ120" s="1">
        <f>IF(INDEX('W2. Regional GDP data'!$E$8:$L$211,MATCH($A120,'W2. Regional GDP data'!$B$8:$B$211,0),MATCH(GZ$7,'W2. Regional GDP data'!$E$7:$L$7,0))=GZ$8,1,0)</f>
        <v>0</v>
      </c>
      <c r="HA120" s="1">
        <f>IF(INDEX('W2. Regional GDP data'!$E$8:$L$211,MATCH($A120,'W2. Regional GDP data'!$B$8:$B$211,0),MATCH(HA$7,'W2. Regional GDP data'!$E$7:$L$7,0))=HA$8,1,0)</f>
        <v>0</v>
      </c>
      <c r="HB120" s="1">
        <f>IF(INDEX('W2. Regional GDP data'!$E$8:$L$211,MATCH($A120,'W2. Regional GDP data'!$B$8:$B$211,0),MATCH(HB$7,'W2. Regional GDP data'!$E$7:$L$7,0))=HB$8,1,0)</f>
        <v>0</v>
      </c>
      <c r="HC120" s="1">
        <f>IF(INDEX('W2. Regional GDP data'!$E$8:$L$211,MATCH($A120,'W2. Regional GDP data'!$B$8:$B$211,0),MATCH(HC$7,'W2. Regional GDP data'!$E$7:$L$7,0))=HC$8,1,0)</f>
        <v>0</v>
      </c>
      <c r="HD120" s="1">
        <f>IF(INDEX('W2. Regional GDP data'!$E$8:$L$211,MATCH($A120,'W2. Regional GDP data'!$B$8:$B$211,0),MATCH(HD$7,'W2. Regional GDP data'!$E$7:$L$7,0))=HD$8,1,0)</f>
        <v>0</v>
      </c>
      <c r="HE120" s="1">
        <f>IF(INDEX('W2. Regional GDP data'!$E$8:$L$211,MATCH($A120,'W2. Regional GDP data'!$B$8:$B$211,0),MATCH(HE$7,'W2. Regional GDP data'!$E$7:$L$7,0))=HE$8,1,0)</f>
        <v>0</v>
      </c>
      <c r="HF120" s="1">
        <f>IF(INDEX('W2. Regional GDP data'!$E$8:$L$211,MATCH($A120,'W2. Regional GDP data'!$B$8:$B$211,0),MATCH(HF$7,'W2. Regional GDP data'!$E$7:$L$7,0))=HF$8,1,0)</f>
        <v>0</v>
      </c>
      <c r="HG120" s="1">
        <f>IF(INDEX('W2. Regional GDP data'!$E$8:$L$211,MATCH($A120,'W2. Regional GDP data'!$B$8:$B$211,0),MATCH(HG$7,'W2. Regional GDP data'!$E$7:$L$7,0))=HG$8,1,0)</f>
        <v>0</v>
      </c>
      <c r="HH120" s="1">
        <f>IF(INDEX('W2. Regional GDP data'!$E$8:$L$211,MATCH($A120,'W2. Regional GDP data'!$B$8:$B$211,0),MATCH(HH$7,'W2. Regional GDP data'!$E$7:$L$7,0))=HH$8,1,0)</f>
        <v>1</v>
      </c>
      <c r="HI120" s="1">
        <f>IF(INDEX('W2. Regional GDP data'!$E$8:$L$211,MATCH($A120,'W2. Regional GDP data'!$B$8:$B$211,0),MATCH(HI$7,'W2. Regional GDP data'!$E$7:$L$7,0))=HI$8,1,0)</f>
        <v>0</v>
      </c>
      <c r="HJ120" s="1">
        <f>IF(INDEX('W2. Regional GDP data'!$E$8:$L$211,MATCH($A120,'W2. Regional GDP data'!$B$8:$B$211,0),MATCH(HJ$7,'W2. Regional GDP data'!$E$7:$L$7,0))=HJ$8,1,0)</f>
        <v>0</v>
      </c>
      <c r="HK120" s="1">
        <f>IF(INDEX('W2. Regional GDP data'!$E$8:$L$211,MATCH($A120,'W2. Regional GDP data'!$B$8:$B$211,0),MATCH(HK$7,'W2. Regional GDP data'!$E$7:$L$7,0))=HK$8,1,0)</f>
        <v>0</v>
      </c>
      <c r="HL120" s="1">
        <f>IF(INDEX('W2. Regional GDP data'!$E$8:$L$211,MATCH($A120,'W2. Regional GDP data'!$B$8:$B$211,0),MATCH(HL$7,'W2. Regional GDP data'!$E$7:$L$7,0))=HL$8,1,0)</f>
        <v>0</v>
      </c>
      <c r="HM120" s="1">
        <f>IF(INDEX('W2. Regional GDP data'!$E$8:$L$211,MATCH($A120,'W2. Regional GDP data'!$B$8:$B$211,0),MATCH(HM$7,'W2. Regional GDP data'!$E$7:$L$7,0))=HM$8,1,0)</f>
        <v>0</v>
      </c>
      <c r="HN120" s="1">
        <f>IF(INDEX('W2. Regional GDP data'!$E$8:$L$211,MATCH($A120,'W2. Regional GDP data'!$B$8:$B$211,0),MATCH(HN$7,'W2. Regional GDP data'!$E$7:$L$7,0))=HN$8,1,0)</f>
        <v>0</v>
      </c>
      <c r="HO120" s="1">
        <f>IF(INDEX('W2. Regional GDP data'!$E$8:$L$211,MATCH($A120,'W2. Regional GDP data'!$B$8:$B$211,0),MATCH(HO$7,'W2. Regional GDP data'!$E$7:$L$7,0))=HO$8,1,0)</f>
        <v>0</v>
      </c>
      <c r="HP120" s="1">
        <f>IF(INDEX('W2. Regional GDP data'!$E$8:$L$211,MATCH($A120,'W2. Regional GDP data'!$B$8:$B$211,0),MATCH(HP$7,'W2. Regional GDP data'!$E$7:$L$7,0))=HP$8,1,0)</f>
        <v>0</v>
      </c>
      <c r="HQ120" s="1">
        <f>IF(INDEX('W2. Regional GDP data'!$E$8:$L$211,MATCH($A120,'W2. Regional GDP data'!$B$8:$B$211,0),MATCH(HQ$7,'W2. Regional GDP data'!$E$7:$L$7,0))=HQ$8,1,0)</f>
        <v>0</v>
      </c>
      <c r="HR120" s="1">
        <f>IF(INDEX('W2. Regional GDP data'!$E$8:$L$211,MATCH($A120,'W2. Regional GDP data'!$B$8:$B$211,0),MATCH(HR$7,'W2. Regional GDP data'!$E$7:$L$7,0))=HR$8,1,0)</f>
        <v>0</v>
      </c>
      <c r="HS120" s="1">
        <f>IF(INDEX('W2. Regional GDP data'!$E$8:$L$211,MATCH($A120,'W2. Regional GDP data'!$B$8:$B$211,0),MATCH(HS$7,'W2. Regional GDP data'!$E$7:$L$7,0))=HS$8,1,0)</f>
        <v>0</v>
      </c>
      <c r="HT120" s="1">
        <f>IF(INDEX('W2. Regional GDP data'!$E$8:$L$211,MATCH($A120,'W2. Regional GDP data'!$B$8:$B$211,0),MATCH(HT$7,'W2. Regional GDP data'!$E$7:$L$7,0))=HT$8,1,0)</f>
        <v>0</v>
      </c>
      <c r="HU120" s="1">
        <f>IF(INDEX('W2. Regional GDP data'!$E$8:$L$211,MATCH($A120,'W2. Regional GDP data'!$B$8:$B$211,0),MATCH(HU$7,'W2. Regional GDP data'!$E$7:$L$7,0))=HU$8,1,0)</f>
        <v>0</v>
      </c>
      <c r="HV120" s="1">
        <f>IF(INDEX('W2. Regional GDP data'!$E$8:$L$211,MATCH($A120,'W2. Regional GDP data'!$B$8:$B$211,0),MATCH(HV$7,'W2. Regional GDP data'!$E$7:$L$7,0))=HV$8,1,0)</f>
        <v>0</v>
      </c>
      <c r="HW120" s="1">
        <f>IF(INDEX('W2. Regional GDP data'!$E$8:$L$211,MATCH($A120,'W2. Regional GDP data'!$B$8:$B$211,0),MATCH(HW$7,'W2. Regional GDP data'!$E$7:$L$7,0))=HW$8,1,0)</f>
        <v>0</v>
      </c>
      <c r="HX120" s="1">
        <f>IF(INDEX('W2. Regional GDP data'!$E$8:$L$211,MATCH($A120,'W2. Regional GDP data'!$B$8:$B$211,0),MATCH(HX$7,'W2. Regional GDP data'!$E$7:$L$7,0))=HX$8,1,0)</f>
        <v>1</v>
      </c>
      <c r="HY120" s="1">
        <f>IF(INDEX('W2. Regional GDP data'!$E$8:$L$211,MATCH($A120,'W2. Regional GDP data'!$B$8:$B$211,0),MATCH(HY$7,'W2. Regional GDP data'!$E$7:$L$7,0))=HY$8,1,0)</f>
        <v>0</v>
      </c>
      <c r="HZ120" s="1">
        <f>IF(INDEX('W2. Regional GDP data'!$E$8:$L$211,MATCH($A120,'W2. Regional GDP data'!$B$8:$B$211,0),MATCH(HZ$7,'W2. Regional GDP data'!$E$7:$L$7,0))=HZ$8,1,0)</f>
        <v>0</v>
      </c>
      <c r="IA120" s="1">
        <f>IF(INDEX('W2. Regional GDP data'!$E$8:$L$211,MATCH($A120,'W2. Regional GDP data'!$B$8:$B$211,0),MATCH(IA$7,'W2. Regional GDP data'!$E$7:$L$7,0))=IA$8,1,0)</f>
        <v>0</v>
      </c>
      <c r="IB120" s="1">
        <f>IF(INDEX('W2. Regional GDP data'!$E$8:$L$211,MATCH($A120,'W2. Regional GDP data'!$B$8:$B$211,0),MATCH(IB$7,'W2. Regional GDP data'!$E$7:$L$7,0))=IB$8,1,0)</f>
        <v>1</v>
      </c>
      <c r="IC120" s="1">
        <v>1</v>
      </c>
    </row>
    <row r="121" spans="1:237">
      <c r="A121" s="1" t="s">
        <v>499</v>
      </c>
      <c r="B121" s="1" t="s">
        <v>269</v>
      </c>
      <c r="C121" s="1">
        <f t="shared" si="68"/>
        <v>0</v>
      </c>
      <c r="D121" s="1">
        <f t="shared" si="116"/>
        <v>0</v>
      </c>
      <c r="E121" s="1">
        <f t="shared" si="116"/>
        <v>0</v>
      </c>
      <c r="F121" s="1">
        <f t="shared" si="116"/>
        <v>0</v>
      </c>
      <c r="G121" s="1">
        <f t="shared" si="116"/>
        <v>0</v>
      </c>
      <c r="H121" s="1">
        <f t="shared" si="116"/>
        <v>0</v>
      </c>
      <c r="I121" s="1">
        <f t="shared" si="116"/>
        <v>0</v>
      </c>
      <c r="J121" s="1">
        <f t="shared" si="116"/>
        <v>0</v>
      </c>
      <c r="K121" s="1">
        <f t="shared" si="116"/>
        <v>0</v>
      </c>
      <c r="L121" s="1">
        <f t="shared" si="116"/>
        <v>0</v>
      </c>
      <c r="M121" s="1">
        <f t="shared" si="116"/>
        <v>0</v>
      </c>
      <c r="N121" s="1">
        <f t="shared" si="116"/>
        <v>0</v>
      </c>
      <c r="O121" s="1">
        <f t="shared" si="116"/>
        <v>0</v>
      </c>
      <c r="P121" s="1">
        <f t="shared" si="116"/>
        <v>0</v>
      </c>
      <c r="Q121" s="1">
        <f t="shared" si="116"/>
        <v>0</v>
      </c>
      <c r="R121" s="1">
        <f t="shared" si="116"/>
        <v>0</v>
      </c>
      <c r="S121" s="1">
        <f t="shared" si="116"/>
        <v>0</v>
      </c>
      <c r="T121" s="1">
        <f t="shared" si="116"/>
        <v>0</v>
      </c>
      <c r="U121" s="1">
        <f t="shared" si="116"/>
        <v>0</v>
      </c>
      <c r="V121" s="1">
        <f t="shared" si="116"/>
        <v>0</v>
      </c>
      <c r="W121" s="1">
        <f t="shared" si="116"/>
        <v>0</v>
      </c>
      <c r="X121" s="1">
        <f t="shared" si="116"/>
        <v>0</v>
      </c>
      <c r="Y121" s="1">
        <f t="shared" si="116"/>
        <v>0</v>
      </c>
      <c r="Z121" s="1">
        <f t="shared" si="116"/>
        <v>0</v>
      </c>
      <c r="AA121" s="1">
        <f t="shared" si="116"/>
        <v>0</v>
      </c>
      <c r="AB121" s="1">
        <f t="shared" si="116"/>
        <v>0</v>
      </c>
      <c r="AC121" s="1">
        <f t="shared" si="116"/>
        <v>0</v>
      </c>
      <c r="AD121" s="1">
        <f t="shared" si="116"/>
        <v>0</v>
      </c>
      <c r="AE121" s="1">
        <f t="shared" si="116"/>
        <v>0</v>
      </c>
      <c r="AF121" s="1">
        <f t="shared" si="116"/>
        <v>0</v>
      </c>
      <c r="AG121" s="1">
        <f t="shared" si="116"/>
        <v>0</v>
      </c>
      <c r="AH121" s="1">
        <f t="shared" si="116"/>
        <v>0</v>
      </c>
      <c r="AI121" s="1">
        <f t="shared" si="116"/>
        <v>0</v>
      </c>
      <c r="AJ121" s="1">
        <f t="shared" si="116"/>
        <v>0</v>
      </c>
      <c r="AK121" s="1">
        <f t="shared" si="116"/>
        <v>0</v>
      </c>
      <c r="AL121" s="1">
        <f t="shared" si="116"/>
        <v>0</v>
      </c>
      <c r="AM121" s="1">
        <f t="shared" si="116"/>
        <v>0</v>
      </c>
      <c r="AN121" s="1">
        <f t="shared" si="116"/>
        <v>0</v>
      </c>
      <c r="AO121" s="1">
        <f t="shared" si="116"/>
        <v>0</v>
      </c>
      <c r="AP121" s="1">
        <f t="shared" si="116"/>
        <v>0</v>
      </c>
      <c r="AQ121" s="1">
        <f t="shared" si="116"/>
        <v>0</v>
      </c>
      <c r="AR121" s="1">
        <f t="shared" si="116"/>
        <v>0</v>
      </c>
      <c r="AS121" s="1">
        <f t="shared" si="116"/>
        <v>0</v>
      </c>
      <c r="AT121" s="1">
        <f t="shared" si="116"/>
        <v>0</v>
      </c>
      <c r="AU121" s="1">
        <f t="shared" si="116"/>
        <v>0</v>
      </c>
      <c r="AV121" s="1">
        <f t="shared" si="116"/>
        <v>0</v>
      </c>
      <c r="AW121" s="1">
        <f t="shared" si="116"/>
        <v>0</v>
      </c>
      <c r="AX121" s="1">
        <f t="shared" si="116"/>
        <v>0</v>
      </c>
      <c r="AY121" s="1">
        <f t="shared" si="116"/>
        <v>0</v>
      </c>
      <c r="AZ121" s="1">
        <f t="shared" si="116"/>
        <v>0</v>
      </c>
      <c r="BA121" s="1">
        <f t="shared" si="116"/>
        <v>0</v>
      </c>
      <c r="BB121" s="1">
        <f t="shared" si="116"/>
        <v>0</v>
      </c>
      <c r="BC121" s="1">
        <f t="shared" si="116"/>
        <v>0</v>
      </c>
      <c r="BD121" s="1">
        <f t="shared" si="116"/>
        <v>0</v>
      </c>
      <c r="BE121" s="1">
        <f t="shared" si="116"/>
        <v>0</v>
      </c>
      <c r="BF121" s="1">
        <f t="shared" si="116"/>
        <v>0</v>
      </c>
      <c r="BG121" s="1">
        <f t="shared" si="116"/>
        <v>0</v>
      </c>
      <c r="BH121" s="1">
        <f t="shared" si="116"/>
        <v>0</v>
      </c>
      <c r="BI121" s="1">
        <f t="shared" si="116"/>
        <v>0</v>
      </c>
      <c r="BJ121" s="1">
        <f t="shared" si="116"/>
        <v>0</v>
      </c>
      <c r="BK121" s="1">
        <f t="shared" si="116"/>
        <v>0</v>
      </c>
      <c r="BL121" s="1">
        <f t="shared" si="116"/>
        <v>0</v>
      </c>
      <c r="BM121" s="1">
        <f t="shared" si="116"/>
        <v>0</v>
      </c>
      <c r="BN121" s="1">
        <f t="shared" si="116"/>
        <v>0</v>
      </c>
      <c r="BO121" s="1">
        <f t="shared" si="116"/>
        <v>0</v>
      </c>
      <c r="BP121" s="1">
        <f t="shared" si="114"/>
        <v>0</v>
      </c>
      <c r="BQ121" s="1">
        <f t="shared" si="114"/>
        <v>0</v>
      </c>
      <c r="BR121" s="1">
        <f t="shared" si="114"/>
        <v>0</v>
      </c>
      <c r="BS121" s="1">
        <f t="shared" si="114"/>
        <v>0</v>
      </c>
      <c r="BT121" s="1">
        <f t="shared" si="114"/>
        <v>0</v>
      </c>
      <c r="BU121" s="1">
        <f t="shared" si="114"/>
        <v>0</v>
      </c>
      <c r="BV121" s="1">
        <f t="shared" si="114"/>
        <v>0</v>
      </c>
      <c r="BW121" s="1">
        <f t="shared" si="114"/>
        <v>0</v>
      </c>
      <c r="BX121" s="1">
        <f t="shared" si="114"/>
        <v>0</v>
      </c>
      <c r="BY121" s="1">
        <f t="shared" si="114"/>
        <v>0</v>
      </c>
      <c r="BZ121" s="1">
        <f t="shared" si="114"/>
        <v>0</v>
      </c>
      <c r="CA121" s="1">
        <f t="shared" si="114"/>
        <v>0</v>
      </c>
      <c r="CB121" s="1">
        <f t="shared" si="114"/>
        <v>0</v>
      </c>
      <c r="CC121" s="1">
        <f t="shared" si="114"/>
        <v>0</v>
      </c>
      <c r="CD121" s="1">
        <f t="shared" si="114"/>
        <v>0</v>
      </c>
      <c r="CE121" s="1">
        <f t="shared" si="114"/>
        <v>0</v>
      </c>
      <c r="CF121" s="1">
        <f t="shared" si="114"/>
        <v>0</v>
      </c>
      <c r="CG121" s="1">
        <f t="shared" si="114"/>
        <v>0</v>
      </c>
      <c r="CH121" s="1">
        <f t="shared" si="114"/>
        <v>0</v>
      </c>
      <c r="CI121" s="1">
        <f t="shared" si="114"/>
        <v>0</v>
      </c>
      <c r="CJ121" s="1">
        <f t="shared" si="114"/>
        <v>0</v>
      </c>
      <c r="CK121" s="1">
        <f t="shared" si="114"/>
        <v>0</v>
      </c>
      <c r="CL121" s="1">
        <f t="shared" si="114"/>
        <v>0</v>
      </c>
      <c r="CM121" s="1">
        <f t="shared" si="114"/>
        <v>0</v>
      </c>
      <c r="CN121" s="1">
        <f t="shared" si="114"/>
        <v>0</v>
      </c>
      <c r="CO121" s="1">
        <f t="shared" si="114"/>
        <v>0</v>
      </c>
      <c r="CP121" s="1">
        <f t="shared" si="114"/>
        <v>0</v>
      </c>
      <c r="CQ121" s="1">
        <f t="shared" si="114"/>
        <v>0</v>
      </c>
      <c r="CR121" s="1">
        <f t="shared" si="114"/>
        <v>0</v>
      </c>
      <c r="CS121" s="1">
        <f t="shared" si="114"/>
        <v>0</v>
      </c>
      <c r="CT121" s="1">
        <f t="shared" si="114"/>
        <v>0</v>
      </c>
      <c r="CU121" s="1">
        <f t="shared" si="114"/>
        <v>0</v>
      </c>
      <c r="CV121" s="1">
        <f t="shared" si="114"/>
        <v>0</v>
      </c>
      <c r="CW121" s="1">
        <f t="shared" si="114"/>
        <v>0</v>
      </c>
      <c r="CX121" s="1">
        <f t="shared" si="114"/>
        <v>0</v>
      </c>
      <c r="CY121" s="1">
        <f t="shared" si="114"/>
        <v>0</v>
      </c>
      <c r="CZ121" s="1">
        <f t="shared" si="114"/>
        <v>0</v>
      </c>
      <c r="DA121" s="1">
        <f t="shared" si="114"/>
        <v>0</v>
      </c>
      <c r="DB121" s="1">
        <f t="shared" si="114"/>
        <v>0</v>
      </c>
      <c r="DC121" s="1">
        <f t="shared" si="114"/>
        <v>0</v>
      </c>
      <c r="DD121" s="1">
        <f t="shared" si="114"/>
        <v>0</v>
      </c>
      <c r="DE121" s="1">
        <f t="shared" si="114"/>
        <v>0</v>
      </c>
      <c r="DF121" s="1">
        <f t="shared" si="114"/>
        <v>0</v>
      </c>
      <c r="DG121" s="1">
        <f t="shared" si="114"/>
        <v>0</v>
      </c>
      <c r="DH121" s="1">
        <f t="shared" si="114"/>
        <v>0</v>
      </c>
      <c r="DI121" s="1">
        <f t="shared" si="114"/>
        <v>0</v>
      </c>
      <c r="DJ121" s="1">
        <f t="shared" si="114"/>
        <v>0</v>
      </c>
      <c r="DK121" s="1">
        <f t="shared" si="114"/>
        <v>1</v>
      </c>
      <c r="DL121" s="1">
        <f t="shared" si="114"/>
        <v>0</v>
      </c>
      <c r="DM121" s="1">
        <f t="shared" si="114"/>
        <v>0</v>
      </c>
      <c r="DN121" s="1">
        <f t="shared" si="114"/>
        <v>0</v>
      </c>
      <c r="DO121" s="1">
        <f t="shared" si="114"/>
        <v>0</v>
      </c>
      <c r="DP121" s="1">
        <f t="shared" si="114"/>
        <v>0</v>
      </c>
      <c r="DQ121" s="1">
        <f t="shared" si="114"/>
        <v>0</v>
      </c>
      <c r="DR121" s="1">
        <f t="shared" si="114"/>
        <v>0</v>
      </c>
      <c r="DS121" s="1">
        <f t="shared" si="114"/>
        <v>0</v>
      </c>
      <c r="DT121" s="1">
        <f t="shared" si="114"/>
        <v>0</v>
      </c>
      <c r="DU121" s="1">
        <f t="shared" si="114"/>
        <v>0</v>
      </c>
      <c r="DV121" s="1">
        <f t="shared" si="114"/>
        <v>0</v>
      </c>
      <c r="DW121" s="1">
        <f t="shared" si="114"/>
        <v>0</v>
      </c>
      <c r="DX121" s="1">
        <f t="shared" si="114"/>
        <v>0</v>
      </c>
      <c r="DY121" s="1">
        <f t="shared" si="114"/>
        <v>0</v>
      </c>
      <c r="DZ121" s="1">
        <f t="shared" si="114"/>
        <v>0</v>
      </c>
      <c r="EA121" s="1">
        <f t="shared" si="117"/>
        <v>0</v>
      </c>
      <c r="EB121" s="1">
        <f t="shared" si="117"/>
        <v>0</v>
      </c>
      <c r="EC121" s="1">
        <f t="shared" si="117"/>
        <v>0</v>
      </c>
      <c r="ED121" s="1">
        <f t="shared" si="117"/>
        <v>0</v>
      </c>
      <c r="EE121" s="1">
        <f t="shared" si="117"/>
        <v>0</v>
      </c>
      <c r="EF121" s="1">
        <f t="shared" si="117"/>
        <v>0</v>
      </c>
      <c r="EG121" s="1">
        <f t="shared" si="117"/>
        <v>0</v>
      </c>
      <c r="EH121" s="1">
        <f t="shared" si="117"/>
        <v>0</v>
      </c>
      <c r="EI121" s="1">
        <f t="shared" si="117"/>
        <v>0</v>
      </c>
      <c r="EJ121" s="1">
        <f t="shared" si="117"/>
        <v>0</v>
      </c>
      <c r="EK121" s="1">
        <f t="shared" si="117"/>
        <v>0</v>
      </c>
      <c r="EL121" s="1">
        <f t="shared" si="117"/>
        <v>0</v>
      </c>
      <c r="EM121" s="1">
        <f t="shared" si="117"/>
        <v>0</v>
      </c>
      <c r="EN121" s="1">
        <f t="shared" si="117"/>
        <v>0</v>
      </c>
      <c r="EO121" s="1">
        <f t="shared" si="117"/>
        <v>0</v>
      </c>
      <c r="EP121" s="1">
        <f t="shared" si="117"/>
        <v>0</v>
      </c>
      <c r="EQ121" s="1">
        <f t="shared" si="117"/>
        <v>0</v>
      </c>
      <c r="ER121" s="1">
        <f t="shared" si="117"/>
        <v>0</v>
      </c>
      <c r="ES121" s="1">
        <f t="shared" si="117"/>
        <v>0</v>
      </c>
      <c r="ET121" s="1">
        <f t="shared" si="117"/>
        <v>0</v>
      </c>
      <c r="EU121" s="1">
        <f t="shared" si="117"/>
        <v>0</v>
      </c>
      <c r="EV121" s="1">
        <f t="shared" si="117"/>
        <v>0</v>
      </c>
      <c r="EW121" s="1">
        <f t="shared" si="117"/>
        <v>0</v>
      </c>
      <c r="EX121" s="1">
        <f t="shared" si="117"/>
        <v>0</v>
      </c>
      <c r="EY121" s="1">
        <f t="shared" si="117"/>
        <v>0</v>
      </c>
      <c r="EZ121" s="1">
        <f t="shared" si="117"/>
        <v>0</v>
      </c>
      <c r="FA121" s="1">
        <f t="shared" si="117"/>
        <v>0</v>
      </c>
      <c r="FB121" s="1">
        <f t="shared" si="117"/>
        <v>0</v>
      </c>
      <c r="FC121" s="1">
        <f t="shared" si="117"/>
        <v>0</v>
      </c>
      <c r="FD121" s="1">
        <f t="shared" si="117"/>
        <v>0</v>
      </c>
      <c r="FE121" s="1">
        <f t="shared" si="117"/>
        <v>0</v>
      </c>
      <c r="FF121" s="1">
        <f t="shared" si="117"/>
        <v>0</v>
      </c>
      <c r="FG121" s="1">
        <f t="shared" si="117"/>
        <v>0</v>
      </c>
      <c r="FH121" s="1">
        <f t="shared" si="117"/>
        <v>0</v>
      </c>
      <c r="FI121" s="1">
        <f t="shared" si="117"/>
        <v>0</v>
      </c>
      <c r="FJ121" s="1">
        <f t="shared" si="117"/>
        <v>0</v>
      </c>
      <c r="FK121" s="1">
        <f t="shared" si="117"/>
        <v>0</v>
      </c>
      <c r="FL121" s="1">
        <f t="shared" si="117"/>
        <v>0</v>
      </c>
      <c r="FM121" s="1">
        <f t="shared" si="117"/>
        <v>0</v>
      </c>
      <c r="FN121" s="1">
        <f t="shared" si="117"/>
        <v>0</v>
      </c>
      <c r="FO121" s="1">
        <f t="shared" si="117"/>
        <v>0</v>
      </c>
      <c r="FP121" s="1">
        <f t="shared" si="117"/>
        <v>0</v>
      </c>
      <c r="FQ121" s="1">
        <f t="shared" si="117"/>
        <v>0</v>
      </c>
      <c r="FR121" s="1">
        <f t="shared" si="117"/>
        <v>0</v>
      </c>
      <c r="FS121" s="1">
        <f t="shared" si="117"/>
        <v>0</v>
      </c>
      <c r="FT121" s="1">
        <f t="shared" si="117"/>
        <v>0</v>
      </c>
      <c r="FU121" s="1">
        <f t="shared" si="117"/>
        <v>0</v>
      </c>
      <c r="FV121" s="1">
        <f t="shared" si="117"/>
        <v>0</v>
      </c>
      <c r="FW121" s="1">
        <f t="shared" si="117"/>
        <v>0</v>
      </c>
      <c r="FX121" s="1">
        <f t="shared" si="117"/>
        <v>0</v>
      </c>
      <c r="FY121" s="1">
        <f t="shared" si="117"/>
        <v>0</v>
      </c>
      <c r="FZ121" s="1">
        <f t="shared" si="117"/>
        <v>0</v>
      </c>
      <c r="GA121" s="1">
        <f t="shared" si="117"/>
        <v>0</v>
      </c>
      <c r="GB121" s="1">
        <f t="shared" si="117"/>
        <v>0</v>
      </c>
      <c r="GC121" s="1">
        <f t="shared" si="117"/>
        <v>0</v>
      </c>
      <c r="GD121" s="1">
        <f t="shared" si="117"/>
        <v>0</v>
      </c>
      <c r="GE121" s="1">
        <f t="shared" si="117"/>
        <v>0</v>
      </c>
      <c r="GF121" s="1">
        <f t="shared" si="117"/>
        <v>0</v>
      </c>
      <c r="GG121" s="1">
        <f t="shared" si="117"/>
        <v>0</v>
      </c>
      <c r="GH121" s="1">
        <f t="shared" si="117"/>
        <v>0</v>
      </c>
      <c r="GI121" s="1">
        <f t="shared" si="117"/>
        <v>0</v>
      </c>
      <c r="GJ121" s="1">
        <f t="shared" si="117"/>
        <v>0</v>
      </c>
      <c r="GK121" s="1">
        <f t="shared" si="117"/>
        <v>0</v>
      </c>
      <c r="GL121" s="1">
        <f t="shared" si="117"/>
        <v>0</v>
      </c>
      <c r="GM121" s="1">
        <f t="shared" si="115"/>
        <v>0</v>
      </c>
      <c r="GN121" s="1">
        <f t="shared" si="115"/>
        <v>0</v>
      </c>
      <c r="GO121" s="1">
        <f t="shared" si="115"/>
        <v>0</v>
      </c>
      <c r="GP121" s="1">
        <f t="shared" si="115"/>
        <v>0</v>
      </c>
      <c r="GQ121" s="1">
        <f t="shared" si="115"/>
        <v>0</v>
      </c>
      <c r="GR121" s="1">
        <f t="shared" si="115"/>
        <v>0</v>
      </c>
      <c r="GS121" s="1">
        <f t="shared" si="115"/>
        <v>0</v>
      </c>
      <c r="GT121" s="1">
        <f t="shared" si="115"/>
        <v>0</v>
      </c>
      <c r="GU121" s="1">
        <f t="shared" si="115"/>
        <v>0</v>
      </c>
      <c r="GV121" s="1">
        <f t="shared" si="115"/>
        <v>0</v>
      </c>
      <c r="GW121" s="1">
        <f t="shared" si="115"/>
        <v>0</v>
      </c>
      <c r="GX121" s="1">
        <f t="shared" si="115"/>
        <v>0</v>
      </c>
      <c r="GY121" s="1">
        <f>IF(INDEX('W2. Regional GDP data'!$E$8:$L$211,MATCH($A121,'W2. Regional GDP data'!$B$8:$B$211,0),MATCH(GY$7,'W2. Regional GDP data'!$E$7:$L$7,0))=GY$8,1,0)</f>
        <v>0</v>
      </c>
      <c r="GZ121" s="1">
        <f>IF(INDEX('W2. Regional GDP data'!$E$8:$L$211,MATCH($A121,'W2. Regional GDP data'!$B$8:$B$211,0),MATCH(GZ$7,'W2. Regional GDP data'!$E$7:$L$7,0))=GZ$8,1,0)</f>
        <v>0</v>
      </c>
      <c r="HA121" s="1">
        <f>IF(INDEX('W2. Regional GDP data'!$E$8:$L$211,MATCH($A121,'W2. Regional GDP data'!$B$8:$B$211,0),MATCH(HA$7,'W2. Regional GDP data'!$E$7:$L$7,0))=HA$8,1,0)</f>
        <v>0</v>
      </c>
      <c r="HB121" s="1">
        <f>IF(INDEX('W2. Regional GDP data'!$E$8:$L$211,MATCH($A121,'W2. Regional GDP data'!$B$8:$B$211,0),MATCH(HB$7,'W2. Regional GDP data'!$E$7:$L$7,0))=HB$8,1,0)</f>
        <v>0</v>
      </c>
      <c r="HC121" s="1">
        <f>IF(INDEX('W2. Regional GDP data'!$E$8:$L$211,MATCH($A121,'W2. Regional GDP data'!$B$8:$B$211,0),MATCH(HC$7,'W2. Regional GDP data'!$E$7:$L$7,0))=HC$8,1,0)</f>
        <v>0</v>
      </c>
      <c r="HD121" s="1">
        <f>IF(INDEX('W2. Regional GDP data'!$E$8:$L$211,MATCH($A121,'W2. Regional GDP data'!$B$8:$B$211,0),MATCH(HD$7,'W2. Regional GDP data'!$E$7:$L$7,0))=HD$8,1,0)</f>
        <v>0</v>
      </c>
      <c r="HE121" s="1">
        <f>IF(INDEX('W2. Regional GDP data'!$E$8:$L$211,MATCH($A121,'W2. Regional GDP data'!$B$8:$B$211,0),MATCH(HE$7,'W2. Regional GDP data'!$E$7:$L$7,0))=HE$8,1,0)</f>
        <v>0</v>
      </c>
      <c r="HF121" s="1">
        <f>IF(INDEX('W2. Regional GDP data'!$E$8:$L$211,MATCH($A121,'W2. Regional GDP data'!$B$8:$B$211,0),MATCH(HF$7,'W2. Regional GDP data'!$E$7:$L$7,0))=HF$8,1,0)</f>
        <v>0</v>
      </c>
      <c r="HG121" s="1">
        <f>IF(INDEX('W2. Regional GDP data'!$E$8:$L$211,MATCH($A121,'W2. Regional GDP data'!$B$8:$B$211,0),MATCH(HG$7,'W2. Regional GDP data'!$E$7:$L$7,0))=HG$8,1,0)</f>
        <v>0</v>
      </c>
      <c r="HH121" s="1">
        <f>IF(INDEX('W2. Regional GDP data'!$E$8:$L$211,MATCH($A121,'W2. Regional GDP data'!$B$8:$B$211,0),MATCH(HH$7,'W2. Regional GDP data'!$E$7:$L$7,0))=HH$8,1,0)</f>
        <v>0</v>
      </c>
      <c r="HI121" s="1">
        <f>IF(INDEX('W2. Regional GDP data'!$E$8:$L$211,MATCH($A121,'W2. Regional GDP data'!$B$8:$B$211,0),MATCH(HI$7,'W2. Regional GDP data'!$E$7:$L$7,0))=HI$8,1,0)</f>
        <v>0</v>
      </c>
      <c r="HJ121" s="1">
        <f>IF(INDEX('W2. Regional GDP data'!$E$8:$L$211,MATCH($A121,'W2. Regional GDP data'!$B$8:$B$211,0),MATCH(HJ$7,'W2. Regional GDP data'!$E$7:$L$7,0))=HJ$8,1,0)</f>
        <v>0</v>
      </c>
      <c r="HK121" s="1">
        <f>IF(INDEX('W2. Regional GDP data'!$E$8:$L$211,MATCH($A121,'W2. Regional GDP data'!$B$8:$B$211,0),MATCH(HK$7,'W2. Regional GDP data'!$E$7:$L$7,0))=HK$8,1,0)</f>
        <v>0</v>
      </c>
      <c r="HL121" s="1">
        <f>IF(INDEX('W2. Regional GDP data'!$E$8:$L$211,MATCH($A121,'W2. Regional GDP data'!$B$8:$B$211,0),MATCH(HL$7,'W2. Regional GDP data'!$E$7:$L$7,0))=HL$8,1,0)</f>
        <v>0</v>
      </c>
      <c r="HM121" s="1">
        <f>IF(INDEX('W2. Regional GDP data'!$E$8:$L$211,MATCH($A121,'W2. Regional GDP data'!$B$8:$B$211,0),MATCH(HM$7,'W2. Regional GDP data'!$E$7:$L$7,0))=HM$8,1,0)</f>
        <v>0</v>
      </c>
      <c r="HN121" s="1">
        <f>IF(INDEX('W2. Regional GDP data'!$E$8:$L$211,MATCH($A121,'W2. Regional GDP data'!$B$8:$B$211,0),MATCH(HN$7,'W2. Regional GDP data'!$E$7:$L$7,0))=HN$8,1,0)</f>
        <v>0</v>
      </c>
      <c r="HO121" s="1">
        <f>IF(INDEX('W2. Regional GDP data'!$E$8:$L$211,MATCH($A121,'W2. Regional GDP data'!$B$8:$B$211,0),MATCH(HO$7,'W2. Regional GDP data'!$E$7:$L$7,0))=HO$8,1,0)</f>
        <v>1</v>
      </c>
      <c r="HP121" s="1">
        <f>IF(INDEX('W2. Regional GDP data'!$E$8:$L$211,MATCH($A121,'W2. Regional GDP data'!$B$8:$B$211,0),MATCH(HP$7,'W2. Regional GDP data'!$E$7:$L$7,0))=HP$8,1,0)</f>
        <v>0</v>
      </c>
      <c r="HQ121" s="1">
        <f>IF(INDEX('W2. Regional GDP data'!$E$8:$L$211,MATCH($A121,'W2. Regional GDP data'!$B$8:$B$211,0),MATCH(HQ$7,'W2. Regional GDP data'!$E$7:$L$7,0))=HQ$8,1,0)</f>
        <v>0</v>
      </c>
      <c r="HR121" s="1">
        <f>IF(INDEX('W2. Regional GDP data'!$E$8:$L$211,MATCH($A121,'W2. Regional GDP data'!$B$8:$B$211,0),MATCH(HR$7,'W2. Regional GDP data'!$E$7:$L$7,0))=HR$8,1,0)</f>
        <v>0</v>
      </c>
      <c r="HS121" s="1">
        <f>IF(INDEX('W2. Regional GDP data'!$E$8:$L$211,MATCH($A121,'W2. Regional GDP data'!$B$8:$B$211,0),MATCH(HS$7,'W2. Regional GDP data'!$E$7:$L$7,0))=HS$8,1,0)</f>
        <v>0</v>
      </c>
      <c r="HT121" s="1">
        <f>IF(INDEX('W2. Regional GDP data'!$E$8:$L$211,MATCH($A121,'W2. Regional GDP data'!$B$8:$B$211,0),MATCH(HT$7,'W2. Regional GDP data'!$E$7:$L$7,0))=HT$8,1,0)</f>
        <v>0</v>
      </c>
      <c r="HU121" s="1">
        <f>IF(INDEX('W2. Regional GDP data'!$E$8:$L$211,MATCH($A121,'W2. Regional GDP data'!$B$8:$B$211,0),MATCH(HU$7,'W2. Regional GDP data'!$E$7:$L$7,0))=HU$8,1,0)</f>
        <v>0</v>
      </c>
      <c r="HV121" s="1">
        <f>IF(INDEX('W2. Regional GDP data'!$E$8:$L$211,MATCH($A121,'W2. Regional GDP data'!$B$8:$B$211,0),MATCH(HV$7,'W2. Regional GDP data'!$E$7:$L$7,0))=HV$8,1,0)</f>
        <v>0</v>
      </c>
      <c r="HW121" s="1">
        <f>IF(INDEX('W2. Regional GDP data'!$E$8:$L$211,MATCH($A121,'W2. Regional GDP data'!$B$8:$B$211,0),MATCH(HW$7,'W2. Regional GDP data'!$E$7:$L$7,0))=HW$8,1,0)</f>
        <v>1</v>
      </c>
      <c r="HX121" s="1">
        <f>IF(INDEX('W2. Regional GDP data'!$E$8:$L$211,MATCH($A121,'W2. Regional GDP data'!$B$8:$B$211,0),MATCH(HX$7,'W2. Regional GDP data'!$E$7:$L$7,0))=HX$8,1,0)</f>
        <v>0</v>
      </c>
      <c r="HY121" s="1">
        <f>IF(INDEX('W2. Regional GDP data'!$E$8:$L$211,MATCH($A121,'W2. Regional GDP data'!$B$8:$B$211,0),MATCH(HY$7,'W2. Regional GDP data'!$E$7:$L$7,0))=HY$8,1,0)</f>
        <v>0</v>
      </c>
      <c r="HZ121" s="1">
        <f>IF(INDEX('W2. Regional GDP data'!$E$8:$L$211,MATCH($A121,'W2. Regional GDP data'!$B$8:$B$211,0),MATCH(HZ$7,'W2. Regional GDP data'!$E$7:$L$7,0))=HZ$8,1,0)</f>
        <v>0</v>
      </c>
      <c r="IA121" s="1">
        <f>IF(INDEX('W2. Regional GDP data'!$E$8:$L$211,MATCH($A121,'W2. Regional GDP data'!$B$8:$B$211,0),MATCH(IA$7,'W2. Regional GDP data'!$E$7:$L$7,0))=IA$8,1,0)</f>
        <v>0</v>
      </c>
      <c r="IB121" s="1">
        <f>IF(INDEX('W2. Regional GDP data'!$E$8:$L$211,MATCH($A121,'W2. Regional GDP data'!$B$8:$B$211,0),MATCH(IB$7,'W2. Regional GDP data'!$E$7:$L$7,0))=IB$8,1,0)</f>
        <v>1</v>
      </c>
      <c r="IC121" s="1">
        <v>1</v>
      </c>
    </row>
    <row r="122" spans="1:237">
      <c r="A122" s="1" t="s">
        <v>434</v>
      </c>
      <c r="B122" s="1" t="s">
        <v>246</v>
      </c>
      <c r="C122" s="1">
        <f t="shared" si="68"/>
        <v>0</v>
      </c>
      <c r="D122" s="1">
        <f t="shared" si="116"/>
        <v>0</v>
      </c>
      <c r="E122" s="1">
        <f t="shared" si="116"/>
        <v>0</v>
      </c>
      <c r="F122" s="1">
        <f t="shared" si="116"/>
        <v>0</v>
      </c>
      <c r="G122" s="1">
        <f t="shared" si="116"/>
        <v>0</v>
      </c>
      <c r="H122" s="1">
        <f t="shared" si="116"/>
        <v>0</v>
      </c>
      <c r="I122" s="1">
        <f t="shared" si="116"/>
        <v>0</v>
      </c>
      <c r="J122" s="1">
        <f t="shared" si="116"/>
        <v>0</v>
      </c>
      <c r="K122" s="1">
        <f t="shared" si="116"/>
        <v>0</v>
      </c>
      <c r="L122" s="1">
        <f t="shared" si="116"/>
        <v>0</v>
      </c>
      <c r="M122" s="1">
        <f t="shared" si="116"/>
        <v>0</v>
      </c>
      <c r="N122" s="1">
        <f t="shared" si="116"/>
        <v>0</v>
      </c>
      <c r="O122" s="1">
        <f t="shared" si="116"/>
        <v>0</v>
      </c>
      <c r="P122" s="1">
        <f t="shared" si="116"/>
        <v>0</v>
      </c>
      <c r="Q122" s="1">
        <f t="shared" si="116"/>
        <v>0</v>
      </c>
      <c r="R122" s="1">
        <f t="shared" si="116"/>
        <v>0</v>
      </c>
      <c r="S122" s="1">
        <f t="shared" si="116"/>
        <v>0</v>
      </c>
      <c r="T122" s="1">
        <f t="shared" si="116"/>
        <v>0</v>
      </c>
      <c r="U122" s="1">
        <f t="shared" si="116"/>
        <v>0</v>
      </c>
      <c r="V122" s="1">
        <f t="shared" si="116"/>
        <v>0</v>
      </c>
      <c r="W122" s="1">
        <f t="shared" si="116"/>
        <v>0</v>
      </c>
      <c r="X122" s="1">
        <f t="shared" si="116"/>
        <v>0</v>
      </c>
      <c r="Y122" s="1">
        <f t="shared" si="116"/>
        <v>0</v>
      </c>
      <c r="Z122" s="1">
        <f t="shared" si="116"/>
        <v>0</v>
      </c>
      <c r="AA122" s="1">
        <f t="shared" si="116"/>
        <v>0</v>
      </c>
      <c r="AB122" s="1">
        <f t="shared" si="116"/>
        <v>0</v>
      </c>
      <c r="AC122" s="1">
        <f t="shared" si="116"/>
        <v>0</v>
      </c>
      <c r="AD122" s="1">
        <f t="shared" si="116"/>
        <v>0</v>
      </c>
      <c r="AE122" s="1">
        <f t="shared" si="116"/>
        <v>0</v>
      </c>
      <c r="AF122" s="1">
        <f t="shared" si="116"/>
        <v>0</v>
      </c>
      <c r="AG122" s="1">
        <f t="shared" si="116"/>
        <v>0</v>
      </c>
      <c r="AH122" s="1">
        <f t="shared" si="116"/>
        <v>0</v>
      </c>
      <c r="AI122" s="1">
        <f t="shared" si="116"/>
        <v>0</v>
      </c>
      <c r="AJ122" s="1">
        <f t="shared" si="116"/>
        <v>0</v>
      </c>
      <c r="AK122" s="1">
        <f t="shared" si="116"/>
        <v>0</v>
      </c>
      <c r="AL122" s="1">
        <f t="shared" si="116"/>
        <v>0</v>
      </c>
      <c r="AM122" s="1">
        <f t="shared" si="116"/>
        <v>0</v>
      </c>
      <c r="AN122" s="1">
        <f t="shared" si="116"/>
        <v>0</v>
      </c>
      <c r="AO122" s="1">
        <f t="shared" si="116"/>
        <v>0</v>
      </c>
      <c r="AP122" s="1">
        <f t="shared" si="116"/>
        <v>0</v>
      </c>
      <c r="AQ122" s="1">
        <f t="shared" si="116"/>
        <v>0</v>
      </c>
      <c r="AR122" s="1">
        <f t="shared" si="116"/>
        <v>0</v>
      </c>
      <c r="AS122" s="1">
        <f t="shared" si="116"/>
        <v>0</v>
      </c>
      <c r="AT122" s="1">
        <f t="shared" si="116"/>
        <v>0</v>
      </c>
      <c r="AU122" s="1">
        <f t="shared" si="116"/>
        <v>0</v>
      </c>
      <c r="AV122" s="1">
        <f t="shared" si="116"/>
        <v>0</v>
      </c>
      <c r="AW122" s="1">
        <f t="shared" si="116"/>
        <v>0</v>
      </c>
      <c r="AX122" s="1">
        <f t="shared" si="116"/>
        <v>0</v>
      </c>
      <c r="AY122" s="1">
        <f t="shared" si="116"/>
        <v>0</v>
      </c>
      <c r="AZ122" s="1">
        <f t="shared" si="116"/>
        <v>0</v>
      </c>
      <c r="BA122" s="1">
        <f t="shared" si="116"/>
        <v>0</v>
      </c>
      <c r="BB122" s="1">
        <f t="shared" si="116"/>
        <v>0</v>
      </c>
      <c r="BC122" s="1">
        <f t="shared" si="116"/>
        <v>0</v>
      </c>
      <c r="BD122" s="1">
        <f t="shared" si="116"/>
        <v>0</v>
      </c>
      <c r="BE122" s="1">
        <f t="shared" si="116"/>
        <v>0</v>
      </c>
      <c r="BF122" s="1">
        <f t="shared" si="116"/>
        <v>0</v>
      </c>
      <c r="BG122" s="1">
        <f t="shared" si="116"/>
        <v>0</v>
      </c>
      <c r="BH122" s="1">
        <f t="shared" si="116"/>
        <v>0</v>
      </c>
      <c r="BI122" s="1">
        <f t="shared" si="116"/>
        <v>0</v>
      </c>
      <c r="BJ122" s="1">
        <f t="shared" si="116"/>
        <v>0</v>
      </c>
      <c r="BK122" s="1">
        <f t="shared" si="116"/>
        <v>0</v>
      </c>
      <c r="BL122" s="1">
        <f t="shared" si="116"/>
        <v>0</v>
      </c>
      <c r="BM122" s="1">
        <f t="shared" si="116"/>
        <v>0</v>
      </c>
      <c r="BN122" s="1">
        <f t="shared" si="116"/>
        <v>0</v>
      </c>
      <c r="BO122" s="1">
        <f t="shared" ref="BO122:DZ125" si="118">IF($B122=BO$8,1,0)</f>
        <v>0</v>
      </c>
      <c r="BP122" s="1">
        <f t="shared" si="118"/>
        <v>0</v>
      </c>
      <c r="BQ122" s="1">
        <f t="shared" si="118"/>
        <v>0</v>
      </c>
      <c r="BR122" s="1">
        <f t="shared" si="118"/>
        <v>0</v>
      </c>
      <c r="BS122" s="1">
        <f t="shared" si="118"/>
        <v>0</v>
      </c>
      <c r="BT122" s="1">
        <f t="shared" si="118"/>
        <v>0</v>
      </c>
      <c r="BU122" s="1">
        <f t="shared" si="118"/>
        <v>0</v>
      </c>
      <c r="BV122" s="1">
        <f t="shared" si="118"/>
        <v>0</v>
      </c>
      <c r="BW122" s="1">
        <f t="shared" si="118"/>
        <v>0</v>
      </c>
      <c r="BX122" s="1">
        <f t="shared" si="118"/>
        <v>0</v>
      </c>
      <c r="BY122" s="1">
        <f t="shared" si="118"/>
        <v>0</v>
      </c>
      <c r="BZ122" s="1">
        <f t="shared" si="118"/>
        <v>0</v>
      </c>
      <c r="CA122" s="1">
        <f t="shared" si="118"/>
        <v>0</v>
      </c>
      <c r="CB122" s="1">
        <f t="shared" si="118"/>
        <v>0</v>
      </c>
      <c r="CC122" s="1">
        <f t="shared" si="118"/>
        <v>0</v>
      </c>
      <c r="CD122" s="1">
        <f t="shared" si="118"/>
        <v>0</v>
      </c>
      <c r="CE122" s="1">
        <f t="shared" si="118"/>
        <v>0</v>
      </c>
      <c r="CF122" s="1">
        <f t="shared" si="118"/>
        <v>0</v>
      </c>
      <c r="CG122" s="1">
        <f t="shared" si="118"/>
        <v>0</v>
      </c>
      <c r="CH122" s="1">
        <f t="shared" si="118"/>
        <v>0</v>
      </c>
      <c r="CI122" s="1">
        <f t="shared" si="118"/>
        <v>0</v>
      </c>
      <c r="CJ122" s="1">
        <f t="shared" si="118"/>
        <v>0</v>
      </c>
      <c r="CK122" s="1">
        <f t="shared" si="118"/>
        <v>0</v>
      </c>
      <c r="CL122" s="1">
        <f t="shared" si="118"/>
        <v>0</v>
      </c>
      <c r="CM122" s="1">
        <f t="shared" si="118"/>
        <v>0</v>
      </c>
      <c r="CN122" s="1">
        <f t="shared" si="118"/>
        <v>0</v>
      </c>
      <c r="CO122" s="1">
        <f t="shared" si="118"/>
        <v>0</v>
      </c>
      <c r="CP122" s="1">
        <f t="shared" si="118"/>
        <v>0</v>
      </c>
      <c r="CQ122" s="1">
        <f t="shared" si="118"/>
        <v>0</v>
      </c>
      <c r="CR122" s="1">
        <f t="shared" si="118"/>
        <v>0</v>
      </c>
      <c r="CS122" s="1">
        <f t="shared" si="118"/>
        <v>0</v>
      </c>
      <c r="CT122" s="1">
        <f t="shared" si="118"/>
        <v>0</v>
      </c>
      <c r="CU122" s="1">
        <f t="shared" si="118"/>
        <v>0</v>
      </c>
      <c r="CV122" s="1">
        <f t="shared" si="118"/>
        <v>0</v>
      </c>
      <c r="CW122" s="1">
        <f t="shared" si="118"/>
        <v>0</v>
      </c>
      <c r="CX122" s="1">
        <f t="shared" si="118"/>
        <v>0</v>
      </c>
      <c r="CY122" s="1">
        <f t="shared" si="118"/>
        <v>0</v>
      </c>
      <c r="CZ122" s="1">
        <f t="shared" si="118"/>
        <v>0</v>
      </c>
      <c r="DA122" s="1">
        <f t="shared" si="118"/>
        <v>0</v>
      </c>
      <c r="DB122" s="1">
        <f t="shared" si="118"/>
        <v>0</v>
      </c>
      <c r="DC122" s="1">
        <f t="shared" si="118"/>
        <v>0</v>
      </c>
      <c r="DD122" s="1">
        <f t="shared" si="118"/>
        <v>0</v>
      </c>
      <c r="DE122" s="1">
        <f t="shared" si="118"/>
        <v>0</v>
      </c>
      <c r="DF122" s="1">
        <f t="shared" si="118"/>
        <v>0</v>
      </c>
      <c r="DG122" s="1">
        <f t="shared" si="118"/>
        <v>0</v>
      </c>
      <c r="DH122" s="1">
        <f t="shared" si="118"/>
        <v>0</v>
      </c>
      <c r="DI122" s="1">
        <f t="shared" si="118"/>
        <v>0</v>
      </c>
      <c r="DJ122" s="1">
        <f t="shared" si="118"/>
        <v>0</v>
      </c>
      <c r="DK122" s="1">
        <f t="shared" si="118"/>
        <v>0</v>
      </c>
      <c r="DL122" s="1">
        <f t="shared" si="118"/>
        <v>1</v>
      </c>
      <c r="DM122" s="1">
        <f t="shared" si="118"/>
        <v>0</v>
      </c>
      <c r="DN122" s="1">
        <f t="shared" si="118"/>
        <v>0</v>
      </c>
      <c r="DO122" s="1">
        <f t="shared" si="118"/>
        <v>0</v>
      </c>
      <c r="DP122" s="1">
        <f t="shared" si="118"/>
        <v>0</v>
      </c>
      <c r="DQ122" s="1">
        <f t="shared" si="118"/>
        <v>0</v>
      </c>
      <c r="DR122" s="1">
        <f t="shared" si="118"/>
        <v>0</v>
      </c>
      <c r="DS122" s="1">
        <f t="shared" si="118"/>
        <v>0</v>
      </c>
      <c r="DT122" s="1">
        <f t="shared" si="118"/>
        <v>0</v>
      </c>
      <c r="DU122" s="1">
        <f t="shared" si="118"/>
        <v>0</v>
      </c>
      <c r="DV122" s="1">
        <f t="shared" si="118"/>
        <v>0</v>
      </c>
      <c r="DW122" s="1">
        <f t="shared" si="118"/>
        <v>0</v>
      </c>
      <c r="DX122" s="1">
        <f t="shared" si="118"/>
        <v>0</v>
      </c>
      <c r="DY122" s="1">
        <f t="shared" si="118"/>
        <v>0</v>
      </c>
      <c r="DZ122" s="1">
        <f t="shared" si="118"/>
        <v>0</v>
      </c>
      <c r="EA122" s="1">
        <f t="shared" si="117"/>
        <v>0</v>
      </c>
      <c r="EB122" s="1">
        <f t="shared" si="117"/>
        <v>0</v>
      </c>
      <c r="EC122" s="1">
        <f t="shared" si="117"/>
        <v>0</v>
      </c>
      <c r="ED122" s="1">
        <f t="shared" si="117"/>
        <v>0</v>
      </c>
      <c r="EE122" s="1">
        <f t="shared" si="117"/>
        <v>0</v>
      </c>
      <c r="EF122" s="1">
        <f t="shared" si="117"/>
        <v>0</v>
      </c>
      <c r="EG122" s="1">
        <f t="shared" si="117"/>
        <v>0</v>
      </c>
      <c r="EH122" s="1">
        <f t="shared" si="117"/>
        <v>0</v>
      </c>
      <c r="EI122" s="1">
        <f t="shared" si="117"/>
        <v>0</v>
      </c>
      <c r="EJ122" s="1">
        <f t="shared" si="117"/>
        <v>0</v>
      </c>
      <c r="EK122" s="1">
        <f t="shared" si="117"/>
        <v>0</v>
      </c>
      <c r="EL122" s="1">
        <f t="shared" si="117"/>
        <v>0</v>
      </c>
      <c r="EM122" s="1">
        <f t="shared" si="117"/>
        <v>0</v>
      </c>
      <c r="EN122" s="1">
        <f t="shared" si="117"/>
        <v>0</v>
      </c>
      <c r="EO122" s="1">
        <f t="shared" si="117"/>
        <v>0</v>
      </c>
      <c r="EP122" s="1">
        <f t="shared" si="117"/>
        <v>0</v>
      </c>
      <c r="EQ122" s="1">
        <f t="shared" si="117"/>
        <v>0</v>
      </c>
      <c r="ER122" s="1">
        <f t="shared" si="117"/>
        <v>0</v>
      </c>
      <c r="ES122" s="1">
        <f t="shared" si="117"/>
        <v>0</v>
      </c>
      <c r="ET122" s="1">
        <f t="shared" si="117"/>
        <v>0</v>
      </c>
      <c r="EU122" s="1">
        <f t="shared" si="117"/>
        <v>0</v>
      </c>
      <c r="EV122" s="1">
        <f t="shared" si="117"/>
        <v>0</v>
      </c>
      <c r="EW122" s="1">
        <f t="shared" si="117"/>
        <v>0</v>
      </c>
      <c r="EX122" s="1">
        <f t="shared" si="117"/>
        <v>0</v>
      </c>
      <c r="EY122" s="1">
        <f t="shared" si="117"/>
        <v>0</v>
      </c>
      <c r="EZ122" s="1">
        <f t="shared" si="117"/>
        <v>0</v>
      </c>
      <c r="FA122" s="1">
        <f t="shared" si="117"/>
        <v>0</v>
      </c>
      <c r="FB122" s="1">
        <f t="shared" si="117"/>
        <v>0</v>
      </c>
      <c r="FC122" s="1">
        <f t="shared" si="117"/>
        <v>0</v>
      </c>
      <c r="FD122" s="1">
        <f t="shared" si="117"/>
        <v>0</v>
      </c>
      <c r="FE122" s="1">
        <f t="shared" si="117"/>
        <v>0</v>
      </c>
      <c r="FF122" s="1">
        <f t="shared" si="117"/>
        <v>0</v>
      </c>
      <c r="FG122" s="1">
        <f t="shared" si="117"/>
        <v>0</v>
      </c>
      <c r="FH122" s="1">
        <f t="shared" si="117"/>
        <v>0</v>
      </c>
      <c r="FI122" s="1">
        <f t="shared" si="117"/>
        <v>0</v>
      </c>
      <c r="FJ122" s="1">
        <f t="shared" si="117"/>
        <v>0</v>
      </c>
      <c r="FK122" s="1">
        <f t="shared" si="117"/>
        <v>0</v>
      </c>
      <c r="FL122" s="1">
        <f t="shared" si="117"/>
        <v>0</v>
      </c>
      <c r="FM122" s="1">
        <f t="shared" si="117"/>
        <v>0</v>
      </c>
      <c r="FN122" s="1">
        <f t="shared" si="117"/>
        <v>0</v>
      </c>
      <c r="FO122" s="1">
        <f t="shared" si="117"/>
        <v>0</v>
      </c>
      <c r="FP122" s="1">
        <f t="shared" si="117"/>
        <v>0</v>
      </c>
      <c r="FQ122" s="1">
        <f t="shared" si="117"/>
        <v>0</v>
      </c>
      <c r="FR122" s="1">
        <f t="shared" si="117"/>
        <v>0</v>
      </c>
      <c r="FS122" s="1">
        <f t="shared" si="117"/>
        <v>0</v>
      </c>
      <c r="FT122" s="1">
        <f t="shared" si="117"/>
        <v>0</v>
      </c>
      <c r="FU122" s="1">
        <f t="shared" si="117"/>
        <v>0</v>
      </c>
      <c r="FV122" s="1">
        <f t="shared" si="117"/>
        <v>0</v>
      </c>
      <c r="FW122" s="1">
        <f t="shared" si="117"/>
        <v>0</v>
      </c>
      <c r="FX122" s="1">
        <f t="shared" si="117"/>
        <v>0</v>
      </c>
      <c r="FY122" s="1">
        <f t="shared" si="117"/>
        <v>0</v>
      </c>
      <c r="FZ122" s="1">
        <f t="shared" si="117"/>
        <v>0</v>
      </c>
      <c r="GA122" s="1">
        <f t="shared" si="117"/>
        <v>0</v>
      </c>
      <c r="GB122" s="1">
        <f t="shared" si="117"/>
        <v>0</v>
      </c>
      <c r="GC122" s="1">
        <f t="shared" si="117"/>
        <v>0</v>
      </c>
      <c r="GD122" s="1">
        <f t="shared" si="117"/>
        <v>0</v>
      </c>
      <c r="GE122" s="1">
        <f t="shared" si="117"/>
        <v>0</v>
      </c>
      <c r="GF122" s="1">
        <f t="shared" si="117"/>
        <v>0</v>
      </c>
      <c r="GG122" s="1">
        <f t="shared" si="117"/>
        <v>0</v>
      </c>
      <c r="GH122" s="1">
        <f t="shared" si="117"/>
        <v>0</v>
      </c>
      <c r="GI122" s="1">
        <f t="shared" si="117"/>
        <v>0</v>
      </c>
      <c r="GJ122" s="1">
        <f t="shared" si="117"/>
        <v>0</v>
      </c>
      <c r="GK122" s="1">
        <f t="shared" si="117"/>
        <v>0</v>
      </c>
      <c r="GL122" s="1">
        <f t="shared" ref="GL122:GX125" si="119">IF($B122=GL$8,1,0)</f>
        <v>0</v>
      </c>
      <c r="GM122" s="1">
        <f t="shared" si="119"/>
        <v>0</v>
      </c>
      <c r="GN122" s="1">
        <f t="shared" si="119"/>
        <v>0</v>
      </c>
      <c r="GO122" s="1">
        <f t="shared" si="119"/>
        <v>0</v>
      </c>
      <c r="GP122" s="1">
        <f t="shared" si="119"/>
        <v>0</v>
      </c>
      <c r="GQ122" s="1">
        <f t="shared" si="119"/>
        <v>0</v>
      </c>
      <c r="GR122" s="1">
        <f t="shared" si="119"/>
        <v>0</v>
      </c>
      <c r="GS122" s="1">
        <f t="shared" si="119"/>
        <v>0</v>
      </c>
      <c r="GT122" s="1">
        <f t="shared" si="119"/>
        <v>0</v>
      </c>
      <c r="GU122" s="1">
        <f t="shared" si="119"/>
        <v>0</v>
      </c>
      <c r="GV122" s="1">
        <f t="shared" si="119"/>
        <v>0</v>
      </c>
      <c r="GW122" s="1">
        <f t="shared" si="119"/>
        <v>0</v>
      </c>
      <c r="GX122" s="1">
        <f t="shared" si="119"/>
        <v>0</v>
      </c>
      <c r="GY122" s="1">
        <f>IF(INDEX('W2. Regional GDP data'!$E$8:$L$211,MATCH($A122,'W2. Regional GDP data'!$B$8:$B$211,0),MATCH(GY$7,'W2. Regional GDP data'!$E$7:$L$7,0))=GY$8,1,0)</f>
        <v>0</v>
      </c>
      <c r="GZ122" s="1">
        <f>IF(INDEX('W2. Regional GDP data'!$E$8:$L$211,MATCH($A122,'W2. Regional GDP data'!$B$8:$B$211,0),MATCH(GZ$7,'W2. Regional GDP data'!$E$7:$L$7,0))=GZ$8,1,0)</f>
        <v>0</v>
      </c>
      <c r="HA122" s="1">
        <f>IF(INDEX('W2. Regional GDP data'!$E$8:$L$211,MATCH($A122,'W2. Regional GDP data'!$B$8:$B$211,0),MATCH(HA$7,'W2. Regional GDP data'!$E$7:$L$7,0))=HA$8,1,0)</f>
        <v>0</v>
      </c>
      <c r="HB122" s="1">
        <f>IF(INDEX('W2. Regional GDP data'!$E$8:$L$211,MATCH($A122,'W2. Regional GDP data'!$B$8:$B$211,0),MATCH(HB$7,'W2. Regional GDP data'!$E$7:$L$7,0))=HB$8,1,0)</f>
        <v>0</v>
      </c>
      <c r="HC122" s="1">
        <f>IF(INDEX('W2. Regional GDP data'!$E$8:$L$211,MATCH($A122,'W2. Regional GDP data'!$B$8:$B$211,0),MATCH(HC$7,'W2. Regional GDP data'!$E$7:$L$7,0))=HC$8,1,0)</f>
        <v>0</v>
      </c>
      <c r="HD122" s="1">
        <f>IF(INDEX('W2. Regional GDP data'!$E$8:$L$211,MATCH($A122,'W2. Regional GDP data'!$B$8:$B$211,0),MATCH(HD$7,'W2. Regional GDP data'!$E$7:$L$7,0))=HD$8,1,0)</f>
        <v>0</v>
      </c>
      <c r="HE122" s="1">
        <f>IF(INDEX('W2. Regional GDP data'!$E$8:$L$211,MATCH($A122,'W2. Regional GDP data'!$B$8:$B$211,0),MATCH(HE$7,'W2. Regional GDP data'!$E$7:$L$7,0))=HE$8,1,0)</f>
        <v>0</v>
      </c>
      <c r="HF122" s="1">
        <f>IF(INDEX('W2. Regional GDP data'!$E$8:$L$211,MATCH($A122,'W2. Regional GDP data'!$B$8:$B$211,0),MATCH(HF$7,'W2. Regional GDP data'!$E$7:$L$7,0))=HF$8,1,0)</f>
        <v>0</v>
      </c>
      <c r="HG122" s="1">
        <f>IF(INDEX('W2. Regional GDP data'!$E$8:$L$211,MATCH($A122,'W2. Regional GDP data'!$B$8:$B$211,0),MATCH(HG$7,'W2. Regional GDP data'!$E$7:$L$7,0))=HG$8,1,0)</f>
        <v>0</v>
      </c>
      <c r="HH122" s="1">
        <f>IF(INDEX('W2. Regional GDP data'!$E$8:$L$211,MATCH($A122,'W2. Regional GDP data'!$B$8:$B$211,0),MATCH(HH$7,'W2. Regional GDP data'!$E$7:$L$7,0))=HH$8,1,0)</f>
        <v>1</v>
      </c>
      <c r="HI122" s="1">
        <f>IF(INDEX('W2. Regional GDP data'!$E$8:$L$211,MATCH($A122,'W2. Regional GDP data'!$B$8:$B$211,0),MATCH(HI$7,'W2. Regional GDP data'!$E$7:$L$7,0))=HI$8,1,0)</f>
        <v>0</v>
      </c>
      <c r="HJ122" s="1">
        <f>IF(INDEX('W2. Regional GDP data'!$E$8:$L$211,MATCH($A122,'W2. Regional GDP data'!$B$8:$B$211,0),MATCH(HJ$7,'W2. Regional GDP data'!$E$7:$L$7,0))=HJ$8,1,0)</f>
        <v>0</v>
      </c>
      <c r="HK122" s="1">
        <f>IF(INDEX('W2. Regional GDP data'!$E$8:$L$211,MATCH($A122,'W2. Regional GDP data'!$B$8:$B$211,0),MATCH(HK$7,'W2. Regional GDP data'!$E$7:$L$7,0))=HK$8,1,0)</f>
        <v>0</v>
      </c>
      <c r="HL122" s="1">
        <f>IF(INDEX('W2. Regional GDP data'!$E$8:$L$211,MATCH($A122,'W2. Regional GDP data'!$B$8:$B$211,0),MATCH(HL$7,'W2. Regional GDP data'!$E$7:$L$7,0))=HL$8,1,0)</f>
        <v>0</v>
      </c>
      <c r="HM122" s="1">
        <f>IF(INDEX('W2. Regional GDP data'!$E$8:$L$211,MATCH($A122,'W2. Regional GDP data'!$B$8:$B$211,0),MATCH(HM$7,'W2. Regional GDP data'!$E$7:$L$7,0))=HM$8,1,0)</f>
        <v>0</v>
      </c>
      <c r="HN122" s="1">
        <f>IF(INDEX('W2. Regional GDP data'!$E$8:$L$211,MATCH($A122,'W2. Regional GDP data'!$B$8:$B$211,0),MATCH(HN$7,'W2. Regional GDP data'!$E$7:$L$7,0))=HN$8,1,0)</f>
        <v>0</v>
      </c>
      <c r="HO122" s="1">
        <f>IF(INDEX('W2. Regional GDP data'!$E$8:$L$211,MATCH($A122,'W2. Regional GDP data'!$B$8:$B$211,0),MATCH(HO$7,'W2. Regional GDP data'!$E$7:$L$7,0))=HO$8,1,0)</f>
        <v>0</v>
      </c>
      <c r="HP122" s="1">
        <f>IF(INDEX('W2. Regional GDP data'!$E$8:$L$211,MATCH($A122,'W2. Regional GDP data'!$B$8:$B$211,0),MATCH(HP$7,'W2. Regional GDP data'!$E$7:$L$7,0))=HP$8,1,0)</f>
        <v>0</v>
      </c>
      <c r="HQ122" s="1">
        <f>IF(INDEX('W2. Regional GDP data'!$E$8:$L$211,MATCH($A122,'W2. Regional GDP data'!$B$8:$B$211,0),MATCH(HQ$7,'W2. Regional GDP data'!$E$7:$L$7,0))=HQ$8,1,0)</f>
        <v>0</v>
      </c>
      <c r="HR122" s="1">
        <f>IF(INDEX('W2. Regional GDP data'!$E$8:$L$211,MATCH($A122,'W2. Regional GDP data'!$B$8:$B$211,0),MATCH(HR$7,'W2. Regional GDP data'!$E$7:$L$7,0))=HR$8,1,0)</f>
        <v>0</v>
      </c>
      <c r="HS122" s="1">
        <f>IF(INDEX('W2. Regional GDP data'!$E$8:$L$211,MATCH($A122,'W2. Regional GDP data'!$B$8:$B$211,0),MATCH(HS$7,'W2. Regional GDP data'!$E$7:$L$7,0))=HS$8,1,0)</f>
        <v>0</v>
      </c>
      <c r="HT122" s="1">
        <f>IF(INDEX('W2. Regional GDP data'!$E$8:$L$211,MATCH($A122,'W2. Regional GDP data'!$B$8:$B$211,0),MATCH(HT$7,'W2. Regional GDP data'!$E$7:$L$7,0))=HT$8,1,0)</f>
        <v>0</v>
      </c>
      <c r="HU122" s="1">
        <f>IF(INDEX('W2. Regional GDP data'!$E$8:$L$211,MATCH($A122,'W2. Regional GDP data'!$B$8:$B$211,0),MATCH(HU$7,'W2. Regional GDP data'!$E$7:$L$7,0))=HU$8,1,0)</f>
        <v>0</v>
      </c>
      <c r="HV122" s="1">
        <f>IF(INDEX('W2. Regional GDP data'!$E$8:$L$211,MATCH($A122,'W2. Regional GDP data'!$B$8:$B$211,0),MATCH(HV$7,'W2. Regional GDP data'!$E$7:$L$7,0))=HV$8,1,0)</f>
        <v>0</v>
      </c>
      <c r="HW122" s="1">
        <f>IF(INDEX('W2. Regional GDP data'!$E$8:$L$211,MATCH($A122,'W2. Regional GDP data'!$B$8:$B$211,0),MATCH(HW$7,'W2. Regional GDP data'!$E$7:$L$7,0))=HW$8,1,0)</f>
        <v>0</v>
      </c>
      <c r="HX122" s="1">
        <f>IF(INDEX('W2. Regional GDP data'!$E$8:$L$211,MATCH($A122,'W2. Regional GDP data'!$B$8:$B$211,0),MATCH(HX$7,'W2. Regional GDP data'!$E$7:$L$7,0))=HX$8,1,0)</f>
        <v>1</v>
      </c>
      <c r="HY122" s="1">
        <f>IF(INDEX('W2. Regional GDP data'!$E$8:$L$211,MATCH($A122,'W2. Regional GDP data'!$B$8:$B$211,0),MATCH(HY$7,'W2. Regional GDP data'!$E$7:$L$7,0))=HY$8,1,0)</f>
        <v>0</v>
      </c>
      <c r="HZ122" s="1">
        <f>IF(INDEX('W2. Regional GDP data'!$E$8:$L$211,MATCH($A122,'W2. Regional GDP data'!$B$8:$B$211,0),MATCH(HZ$7,'W2. Regional GDP data'!$E$7:$L$7,0))=HZ$8,1,0)</f>
        <v>0</v>
      </c>
      <c r="IA122" s="1">
        <f>IF(INDEX('W2. Regional GDP data'!$E$8:$L$211,MATCH($A122,'W2. Regional GDP data'!$B$8:$B$211,0),MATCH(IA$7,'W2. Regional GDP data'!$E$7:$L$7,0))=IA$8,1,0)</f>
        <v>0</v>
      </c>
      <c r="IB122" s="1">
        <f>IF(INDEX('W2. Regional GDP data'!$E$8:$L$211,MATCH($A122,'W2. Regional GDP data'!$B$8:$B$211,0),MATCH(IB$7,'W2. Regional GDP data'!$E$7:$L$7,0))=IB$8,1,0)</f>
        <v>1</v>
      </c>
      <c r="IC122" s="1">
        <v>1</v>
      </c>
    </row>
    <row r="123" spans="1:237">
      <c r="A123" s="1" t="s">
        <v>275</v>
      </c>
      <c r="B123" s="1" t="s">
        <v>536</v>
      </c>
      <c r="C123" s="1">
        <f t="shared" si="68"/>
        <v>0</v>
      </c>
      <c r="D123" s="1">
        <f t="shared" ref="D123:BO126" si="120">IF($B123=D$8,1,0)</f>
        <v>0</v>
      </c>
      <c r="E123" s="1">
        <f t="shared" si="120"/>
        <v>0</v>
      </c>
      <c r="F123" s="1">
        <f t="shared" si="120"/>
        <v>0</v>
      </c>
      <c r="G123" s="1">
        <f t="shared" si="120"/>
        <v>0</v>
      </c>
      <c r="H123" s="1">
        <f t="shared" si="120"/>
        <v>0</v>
      </c>
      <c r="I123" s="1">
        <f t="shared" si="120"/>
        <v>0</v>
      </c>
      <c r="J123" s="1">
        <f t="shared" si="120"/>
        <v>0</v>
      </c>
      <c r="K123" s="1">
        <f t="shared" si="120"/>
        <v>0</v>
      </c>
      <c r="L123" s="1">
        <f t="shared" si="120"/>
        <v>0</v>
      </c>
      <c r="M123" s="1">
        <f t="shared" si="120"/>
        <v>0</v>
      </c>
      <c r="N123" s="1">
        <f t="shared" si="120"/>
        <v>0</v>
      </c>
      <c r="O123" s="1">
        <f t="shared" si="120"/>
        <v>0</v>
      </c>
      <c r="P123" s="1">
        <f t="shared" si="120"/>
        <v>0</v>
      </c>
      <c r="Q123" s="1">
        <f t="shared" si="120"/>
        <v>0</v>
      </c>
      <c r="R123" s="1">
        <f t="shared" si="120"/>
        <v>0</v>
      </c>
      <c r="S123" s="1">
        <f t="shared" si="120"/>
        <v>0</v>
      </c>
      <c r="T123" s="1">
        <f t="shared" si="120"/>
        <v>0</v>
      </c>
      <c r="U123" s="1">
        <f t="shared" si="120"/>
        <v>0</v>
      </c>
      <c r="V123" s="1">
        <f t="shared" si="120"/>
        <v>0</v>
      </c>
      <c r="W123" s="1">
        <f t="shared" si="120"/>
        <v>0</v>
      </c>
      <c r="X123" s="1">
        <f t="shared" si="120"/>
        <v>0</v>
      </c>
      <c r="Y123" s="1">
        <f t="shared" si="120"/>
        <v>0</v>
      </c>
      <c r="Z123" s="1">
        <f t="shared" si="120"/>
        <v>0</v>
      </c>
      <c r="AA123" s="1">
        <f t="shared" si="120"/>
        <v>0</v>
      </c>
      <c r="AB123" s="1">
        <f t="shared" si="120"/>
        <v>0</v>
      </c>
      <c r="AC123" s="1">
        <f t="shared" si="120"/>
        <v>0</v>
      </c>
      <c r="AD123" s="1">
        <f t="shared" si="120"/>
        <v>0</v>
      </c>
      <c r="AE123" s="1">
        <f t="shared" si="120"/>
        <v>0</v>
      </c>
      <c r="AF123" s="1">
        <f t="shared" si="120"/>
        <v>0</v>
      </c>
      <c r="AG123" s="1">
        <f t="shared" si="120"/>
        <v>0</v>
      </c>
      <c r="AH123" s="1">
        <f t="shared" si="120"/>
        <v>0</v>
      </c>
      <c r="AI123" s="1">
        <f t="shared" si="120"/>
        <v>0</v>
      </c>
      <c r="AJ123" s="1">
        <f t="shared" si="120"/>
        <v>0</v>
      </c>
      <c r="AK123" s="1">
        <f t="shared" si="120"/>
        <v>0</v>
      </c>
      <c r="AL123" s="1">
        <f t="shared" si="120"/>
        <v>0</v>
      </c>
      <c r="AM123" s="1">
        <f t="shared" si="120"/>
        <v>0</v>
      </c>
      <c r="AN123" s="1">
        <f t="shared" si="120"/>
        <v>0</v>
      </c>
      <c r="AO123" s="1">
        <f t="shared" si="120"/>
        <v>0</v>
      </c>
      <c r="AP123" s="1">
        <f t="shared" si="120"/>
        <v>0</v>
      </c>
      <c r="AQ123" s="1">
        <f t="shared" si="120"/>
        <v>0</v>
      </c>
      <c r="AR123" s="1">
        <f t="shared" si="120"/>
        <v>0</v>
      </c>
      <c r="AS123" s="1">
        <f t="shared" si="120"/>
        <v>0</v>
      </c>
      <c r="AT123" s="1">
        <f t="shared" si="120"/>
        <v>0</v>
      </c>
      <c r="AU123" s="1">
        <f t="shared" si="120"/>
        <v>0</v>
      </c>
      <c r="AV123" s="1">
        <f t="shared" si="120"/>
        <v>0</v>
      </c>
      <c r="AW123" s="1">
        <f t="shared" si="120"/>
        <v>0</v>
      </c>
      <c r="AX123" s="1">
        <f t="shared" si="120"/>
        <v>0</v>
      </c>
      <c r="AY123" s="1">
        <f t="shared" si="120"/>
        <v>0</v>
      </c>
      <c r="AZ123" s="1">
        <f t="shared" si="120"/>
        <v>0</v>
      </c>
      <c r="BA123" s="1">
        <f t="shared" si="120"/>
        <v>0</v>
      </c>
      <c r="BB123" s="1">
        <f t="shared" si="120"/>
        <v>0</v>
      </c>
      <c r="BC123" s="1">
        <f t="shared" si="120"/>
        <v>0</v>
      </c>
      <c r="BD123" s="1">
        <f t="shared" si="120"/>
        <v>0</v>
      </c>
      <c r="BE123" s="1">
        <f t="shared" si="120"/>
        <v>0</v>
      </c>
      <c r="BF123" s="1">
        <f t="shared" si="120"/>
        <v>0</v>
      </c>
      <c r="BG123" s="1">
        <f t="shared" si="120"/>
        <v>0</v>
      </c>
      <c r="BH123" s="1">
        <f t="shared" si="120"/>
        <v>0</v>
      </c>
      <c r="BI123" s="1">
        <f t="shared" si="120"/>
        <v>0</v>
      </c>
      <c r="BJ123" s="1">
        <f t="shared" si="120"/>
        <v>0</v>
      </c>
      <c r="BK123" s="1">
        <f t="shared" si="120"/>
        <v>0</v>
      </c>
      <c r="BL123" s="1">
        <f t="shared" si="120"/>
        <v>0</v>
      </c>
      <c r="BM123" s="1">
        <f t="shared" si="120"/>
        <v>0</v>
      </c>
      <c r="BN123" s="1">
        <f t="shared" si="120"/>
        <v>0</v>
      </c>
      <c r="BO123" s="1">
        <f t="shared" si="120"/>
        <v>0</v>
      </c>
      <c r="BP123" s="1">
        <f t="shared" si="118"/>
        <v>0</v>
      </c>
      <c r="BQ123" s="1">
        <f t="shared" si="118"/>
        <v>0</v>
      </c>
      <c r="BR123" s="1">
        <f t="shared" si="118"/>
        <v>0</v>
      </c>
      <c r="BS123" s="1">
        <f t="shared" si="118"/>
        <v>0</v>
      </c>
      <c r="BT123" s="1">
        <f t="shared" si="118"/>
        <v>0</v>
      </c>
      <c r="BU123" s="1">
        <f t="shared" si="118"/>
        <v>0</v>
      </c>
      <c r="BV123" s="1">
        <f t="shared" si="118"/>
        <v>0</v>
      </c>
      <c r="BW123" s="1">
        <f t="shared" si="118"/>
        <v>0</v>
      </c>
      <c r="BX123" s="1">
        <f t="shared" si="118"/>
        <v>0</v>
      </c>
      <c r="BY123" s="1">
        <f t="shared" si="118"/>
        <v>0</v>
      </c>
      <c r="BZ123" s="1">
        <f t="shared" si="118"/>
        <v>0</v>
      </c>
      <c r="CA123" s="1">
        <f t="shared" si="118"/>
        <v>0</v>
      </c>
      <c r="CB123" s="1">
        <f t="shared" si="118"/>
        <v>0</v>
      </c>
      <c r="CC123" s="1">
        <f t="shared" si="118"/>
        <v>0</v>
      </c>
      <c r="CD123" s="1">
        <f t="shared" si="118"/>
        <v>0</v>
      </c>
      <c r="CE123" s="1">
        <f t="shared" si="118"/>
        <v>0</v>
      </c>
      <c r="CF123" s="1">
        <f t="shared" si="118"/>
        <v>0</v>
      </c>
      <c r="CG123" s="1">
        <f t="shared" si="118"/>
        <v>0</v>
      </c>
      <c r="CH123" s="1">
        <f t="shared" si="118"/>
        <v>0</v>
      </c>
      <c r="CI123" s="1">
        <f t="shared" si="118"/>
        <v>0</v>
      </c>
      <c r="CJ123" s="1">
        <f t="shared" si="118"/>
        <v>0</v>
      </c>
      <c r="CK123" s="1">
        <f t="shared" si="118"/>
        <v>0</v>
      </c>
      <c r="CL123" s="1">
        <f t="shared" si="118"/>
        <v>0</v>
      </c>
      <c r="CM123" s="1">
        <f t="shared" si="118"/>
        <v>0</v>
      </c>
      <c r="CN123" s="1">
        <f t="shared" si="118"/>
        <v>0</v>
      </c>
      <c r="CO123" s="1">
        <f t="shared" si="118"/>
        <v>0</v>
      </c>
      <c r="CP123" s="1">
        <f t="shared" si="118"/>
        <v>0</v>
      </c>
      <c r="CQ123" s="1">
        <f t="shared" si="118"/>
        <v>0</v>
      </c>
      <c r="CR123" s="1">
        <f t="shared" si="118"/>
        <v>0</v>
      </c>
      <c r="CS123" s="1">
        <f t="shared" si="118"/>
        <v>0</v>
      </c>
      <c r="CT123" s="1">
        <f t="shared" si="118"/>
        <v>0</v>
      </c>
      <c r="CU123" s="1">
        <f t="shared" si="118"/>
        <v>0</v>
      </c>
      <c r="CV123" s="1">
        <f t="shared" si="118"/>
        <v>0</v>
      </c>
      <c r="CW123" s="1">
        <f t="shared" si="118"/>
        <v>0</v>
      </c>
      <c r="CX123" s="1">
        <f t="shared" si="118"/>
        <v>0</v>
      </c>
      <c r="CY123" s="1">
        <f t="shared" si="118"/>
        <v>0</v>
      </c>
      <c r="CZ123" s="1">
        <f t="shared" si="118"/>
        <v>0</v>
      </c>
      <c r="DA123" s="1">
        <f t="shared" si="118"/>
        <v>0</v>
      </c>
      <c r="DB123" s="1">
        <f t="shared" si="118"/>
        <v>0</v>
      </c>
      <c r="DC123" s="1">
        <f t="shared" si="118"/>
        <v>0</v>
      </c>
      <c r="DD123" s="1">
        <f t="shared" si="118"/>
        <v>0</v>
      </c>
      <c r="DE123" s="1">
        <f t="shared" si="118"/>
        <v>0</v>
      </c>
      <c r="DF123" s="1">
        <f t="shared" si="118"/>
        <v>0</v>
      </c>
      <c r="DG123" s="1">
        <f t="shared" si="118"/>
        <v>0</v>
      </c>
      <c r="DH123" s="1">
        <f t="shared" si="118"/>
        <v>0</v>
      </c>
      <c r="DI123" s="1">
        <f t="shared" si="118"/>
        <v>0</v>
      </c>
      <c r="DJ123" s="1">
        <f t="shared" si="118"/>
        <v>0</v>
      </c>
      <c r="DK123" s="1">
        <f t="shared" si="118"/>
        <v>0</v>
      </c>
      <c r="DL123" s="1">
        <f t="shared" si="118"/>
        <v>0</v>
      </c>
      <c r="DM123" s="1">
        <f t="shared" si="118"/>
        <v>1</v>
      </c>
      <c r="DN123" s="1">
        <f t="shared" si="118"/>
        <v>0</v>
      </c>
      <c r="DO123" s="1">
        <f t="shared" si="118"/>
        <v>0</v>
      </c>
      <c r="DP123" s="1">
        <f t="shared" si="118"/>
        <v>0</v>
      </c>
      <c r="DQ123" s="1">
        <f t="shared" si="118"/>
        <v>0</v>
      </c>
      <c r="DR123" s="1">
        <f t="shared" si="118"/>
        <v>0</v>
      </c>
      <c r="DS123" s="1">
        <f t="shared" si="118"/>
        <v>0</v>
      </c>
      <c r="DT123" s="1">
        <f t="shared" si="118"/>
        <v>0</v>
      </c>
      <c r="DU123" s="1">
        <f t="shared" si="118"/>
        <v>0</v>
      </c>
      <c r="DV123" s="1">
        <f t="shared" si="118"/>
        <v>0</v>
      </c>
      <c r="DW123" s="1">
        <f t="shared" si="118"/>
        <v>0</v>
      </c>
      <c r="DX123" s="1">
        <f t="shared" si="118"/>
        <v>0</v>
      </c>
      <c r="DY123" s="1">
        <f t="shared" si="118"/>
        <v>0</v>
      </c>
      <c r="DZ123" s="1">
        <f t="shared" si="118"/>
        <v>0</v>
      </c>
      <c r="EA123" s="1">
        <f t="shared" ref="EA123:GL126" si="121">IF($B123=EA$8,1,0)</f>
        <v>0</v>
      </c>
      <c r="EB123" s="1">
        <f t="shared" si="121"/>
        <v>0</v>
      </c>
      <c r="EC123" s="1">
        <f t="shared" si="121"/>
        <v>0</v>
      </c>
      <c r="ED123" s="1">
        <f t="shared" si="121"/>
        <v>0</v>
      </c>
      <c r="EE123" s="1">
        <f t="shared" si="121"/>
        <v>0</v>
      </c>
      <c r="EF123" s="1">
        <f t="shared" si="121"/>
        <v>0</v>
      </c>
      <c r="EG123" s="1">
        <f t="shared" si="121"/>
        <v>0</v>
      </c>
      <c r="EH123" s="1">
        <f t="shared" si="121"/>
        <v>0</v>
      </c>
      <c r="EI123" s="1">
        <f t="shared" si="121"/>
        <v>0</v>
      </c>
      <c r="EJ123" s="1">
        <f t="shared" si="121"/>
        <v>0</v>
      </c>
      <c r="EK123" s="1">
        <f t="shared" si="121"/>
        <v>0</v>
      </c>
      <c r="EL123" s="1">
        <f t="shared" si="121"/>
        <v>0</v>
      </c>
      <c r="EM123" s="1">
        <f t="shared" si="121"/>
        <v>0</v>
      </c>
      <c r="EN123" s="1">
        <f t="shared" si="121"/>
        <v>0</v>
      </c>
      <c r="EO123" s="1">
        <f t="shared" si="121"/>
        <v>0</v>
      </c>
      <c r="EP123" s="1">
        <f t="shared" si="121"/>
        <v>0</v>
      </c>
      <c r="EQ123" s="1">
        <f t="shared" si="121"/>
        <v>0</v>
      </c>
      <c r="ER123" s="1">
        <f t="shared" si="121"/>
        <v>0</v>
      </c>
      <c r="ES123" s="1">
        <f t="shared" si="121"/>
        <v>0</v>
      </c>
      <c r="ET123" s="1">
        <f t="shared" si="121"/>
        <v>0</v>
      </c>
      <c r="EU123" s="1">
        <f t="shared" si="121"/>
        <v>0</v>
      </c>
      <c r="EV123" s="1">
        <f t="shared" si="121"/>
        <v>0</v>
      </c>
      <c r="EW123" s="1">
        <f t="shared" si="121"/>
        <v>0</v>
      </c>
      <c r="EX123" s="1">
        <f t="shared" si="121"/>
        <v>0</v>
      </c>
      <c r="EY123" s="1">
        <f t="shared" si="121"/>
        <v>0</v>
      </c>
      <c r="EZ123" s="1">
        <f t="shared" si="121"/>
        <v>0</v>
      </c>
      <c r="FA123" s="1">
        <f t="shared" si="121"/>
        <v>0</v>
      </c>
      <c r="FB123" s="1">
        <f t="shared" si="121"/>
        <v>0</v>
      </c>
      <c r="FC123" s="1">
        <f t="shared" si="121"/>
        <v>0</v>
      </c>
      <c r="FD123" s="1">
        <f t="shared" si="121"/>
        <v>0</v>
      </c>
      <c r="FE123" s="1">
        <f t="shared" si="121"/>
        <v>0</v>
      </c>
      <c r="FF123" s="1">
        <f t="shared" si="121"/>
        <v>0</v>
      </c>
      <c r="FG123" s="1">
        <f t="shared" si="121"/>
        <v>0</v>
      </c>
      <c r="FH123" s="1">
        <f t="shared" si="121"/>
        <v>0</v>
      </c>
      <c r="FI123" s="1">
        <f t="shared" si="121"/>
        <v>0</v>
      </c>
      <c r="FJ123" s="1">
        <f t="shared" si="121"/>
        <v>0</v>
      </c>
      <c r="FK123" s="1">
        <f t="shared" si="121"/>
        <v>0</v>
      </c>
      <c r="FL123" s="1">
        <f t="shared" si="121"/>
        <v>0</v>
      </c>
      <c r="FM123" s="1">
        <f t="shared" si="121"/>
        <v>0</v>
      </c>
      <c r="FN123" s="1">
        <f t="shared" si="121"/>
        <v>0</v>
      </c>
      <c r="FO123" s="1">
        <f t="shared" si="121"/>
        <v>0</v>
      </c>
      <c r="FP123" s="1">
        <f t="shared" si="121"/>
        <v>0</v>
      </c>
      <c r="FQ123" s="1">
        <f t="shared" si="121"/>
        <v>0</v>
      </c>
      <c r="FR123" s="1">
        <f t="shared" si="121"/>
        <v>0</v>
      </c>
      <c r="FS123" s="1">
        <f t="shared" si="121"/>
        <v>0</v>
      </c>
      <c r="FT123" s="1">
        <f t="shared" si="121"/>
        <v>0</v>
      </c>
      <c r="FU123" s="1">
        <f t="shared" si="121"/>
        <v>0</v>
      </c>
      <c r="FV123" s="1">
        <f t="shared" si="121"/>
        <v>0</v>
      </c>
      <c r="FW123" s="1">
        <f t="shared" si="121"/>
        <v>0</v>
      </c>
      <c r="FX123" s="1">
        <f t="shared" si="121"/>
        <v>0</v>
      </c>
      <c r="FY123" s="1">
        <f t="shared" si="121"/>
        <v>0</v>
      </c>
      <c r="FZ123" s="1">
        <f t="shared" si="121"/>
        <v>0</v>
      </c>
      <c r="GA123" s="1">
        <f t="shared" si="121"/>
        <v>0</v>
      </c>
      <c r="GB123" s="1">
        <f t="shared" si="121"/>
        <v>0</v>
      </c>
      <c r="GC123" s="1">
        <f t="shared" si="121"/>
        <v>0</v>
      </c>
      <c r="GD123" s="1">
        <f t="shared" si="121"/>
        <v>0</v>
      </c>
      <c r="GE123" s="1">
        <f t="shared" si="121"/>
        <v>0</v>
      </c>
      <c r="GF123" s="1">
        <f t="shared" si="121"/>
        <v>0</v>
      </c>
      <c r="GG123" s="1">
        <f t="shared" si="121"/>
        <v>0</v>
      </c>
      <c r="GH123" s="1">
        <f t="shared" si="121"/>
        <v>0</v>
      </c>
      <c r="GI123" s="1">
        <f t="shared" si="121"/>
        <v>0</v>
      </c>
      <c r="GJ123" s="1">
        <f t="shared" si="121"/>
        <v>0</v>
      </c>
      <c r="GK123" s="1">
        <f t="shared" si="121"/>
        <v>0</v>
      </c>
      <c r="GL123" s="1">
        <f t="shared" si="121"/>
        <v>0</v>
      </c>
      <c r="GM123" s="1">
        <f t="shared" si="119"/>
        <v>0</v>
      </c>
      <c r="GN123" s="1">
        <f t="shared" si="119"/>
        <v>0</v>
      </c>
      <c r="GO123" s="1">
        <f t="shared" si="119"/>
        <v>0</v>
      </c>
      <c r="GP123" s="1">
        <f t="shared" si="119"/>
        <v>0</v>
      </c>
      <c r="GQ123" s="1">
        <f t="shared" si="119"/>
        <v>0</v>
      </c>
      <c r="GR123" s="1">
        <f t="shared" si="119"/>
        <v>0</v>
      </c>
      <c r="GS123" s="1">
        <f t="shared" si="119"/>
        <v>0</v>
      </c>
      <c r="GT123" s="1">
        <f t="shared" si="119"/>
        <v>0</v>
      </c>
      <c r="GU123" s="1">
        <f t="shared" si="119"/>
        <v>0</v>
      </c>
      <c r="GV123" s="1">
        <f t="shared" si="119"/>
        <v>0</v>
      </c>
      <c r="GW123" s="1">
        <f t="shared" si="119"/>
        <v>0</v>
      </c>
      <c r="GX123" s="1">
        <f t="shared" si="119"/>
        <v>0</v>
      </c>
      <c r="GY123" s="1">
        <f>IF(INDEX('W2. Regional GDP data'!$E$8:$L$211,MATCH($A123,'W2. Regional GDP data'!$B$8:$B$211,0),MATCH(GY$7,'W2. Regional GDP data'!$E$7:$L$7,0))=GY$8,1,0)</f>
        <v>0</v>
      </c>
      <c r="GZ123" s="1">
        <f>IF(INDEX('W2. Regional GDP data'!$E$8:$L$211,MATCH($A123,'W2. Regional GDP data'!$B$8:$B$211,0),MATCH(GZ$7,'W2. Regional GDP data'!$E$7:$L$7,0))=GZ$8,1,0)</f>
        <v>0</v>
      </c>
      <c r="HA123" s="1">
        <f>IF(INDEX('W2. Regional GDP data'!$E$8:$L$211,MATCH($A123,'W2. Regional GDP data'!$B$8:$B$211,0),MATCH(HA$7,'W2. Regional GDP data'!$E$7:$L$7,0))=HA$8,1,0)</f>
        <v>1</v>
      </c>
      <c r="HB123" s="1">
        <f>IF(INDEX('W2. Regional GDP data'!$E$8:$L$211,MATCH($A123,'W2. Regional GDP data'!$B$8:$B$211,0),MATCH(HB$7,'W2. Regional GDP data'!$E$7:$L$7,0))=HB$8,1,0)</f>
        <v>0</v>
      </c>
      <c r="HC123" s="1">
        <f>IF(INDEX('W2. Regional GDP data'!$E$8:$L$211,MATCH($A123,'W2. Regional GDP data'!$B$8:$B$211,0),MATCH(HC$7,'W2. Regional GDP data'!$E$7:$L$7,0))=HC$8,1,0)</f>
        <v>0</v>
      </c>
      <c r="HD123" s="1">
        <f>IF(INDEX('W2. Regional GDP data'!$E$8:$L$211,MATCH($A123,'W2. Regional GDP data'!$B$8:$B$211,0),MATCH(HD$7,'W2. Regional GDP data'!$E$7:$L$7,0))=HD$8,1,0)</f>
        <v>0</v>
      </c>
      <c r="HE123" s="1">
        <f>IF(INDEX('W2. Regional GDP data'!$E$8:$L$211,MATCH($A123,'W2. Regional GDP data'!$B$8:$B$211,0),MATCH(HE$7,'W2. Regional GDP data'!$E$7:$L$7,0))=HE$8,1,0)</f>
        <v>0</v>
      </c>
      <c r="HF123" s="1">
        <f>IF(INDEX('W2. Regional GDP data'!$E$8:$L$211,MATCH($A123,'W2. Regional GDP data'!$B$8:$B$211,0),MATCH(HF$7,'W2. Regional GDP data'!$E$7:$L$7,0))=HF$8,1,0)</f>
        <v>0</v>
      </c>
      <c r="HG123" s="1">
        <f>IF(INDEX('W2. Regional GDP data'!$E$8:$L$211,MATCH($A123,'W2. Regional GDP data'!$B$8:$B$211,0),MATCH(HG$7,'W2. Regional GDP data'!$E$7:$L$7,0))=HG$8,1,0)</f>
        <v>0</v>
      </c>
      <c r="HH123" s="1">
        <f>IF(INDEX('W2. Regional GDP data'!$E$8:$L$211,MATCH($A123,'W2. Regional GDP data'!$B$8:$B$211,0),MATCH(HH$7,'W2. Regional GDP data'!$E$7:$L$7,0))=HH$8,1,0)</f>
        <v>0</v>
      </c>
      <c r="HI123" s="1">
        <f>IF(INDEX('W2. Regional GDP data'!$E$8:$L$211,MATCH($A123,'W2. Regional GDP data'!$B$8:$B$211,0),MATCH(HI$7,'W2. Regional GDP data'!$E$7:$L$7,0))=HI$8,1,0)</f>
        <v>0</v>
      </c>
      <c r="HJ123" s="1">
        <f>IF(INDEX('W2. Regional GDP data'!$E$8:$L$211,MATCH($A123,'W2. Regional GDP data'!$B$8:$B$211,0),MATCH(HJ$7,'W2. Regional GDP data'!$E$7:$L$7,0))=HJ$8,1,0)</f>
        <v>0</v>
      </c>
      <c r="HK123" s="1">
        <f>IF(INDEX('W2. Regional GDP data'!$E$8:$L$211,MATCH($A123,'W2. Regional GDP data'!$B$8:$B$211,0),MATCH(HK$7,'W2. Regional GDP data'!$E$7:$L$7,0))=HK$8,1,0)</f>
        <v>0</v>
      </c>
      <c r="HL123" s="1">
        <f>IF(INDEX('W2. Regional GDP data'!$E$8:$L$211,MATCH($A123,'W2. Regional GDP data'!$B$8:$B$211,0),MATCH(HL$7,'W2. Regional GDP data'!$E$7:$L$7,0))=HL$8,1,0)</f>
        <v>0</v>
      </c>
      <c r="HM123" s="1">
        <f>IF(INDEX('W2. Regional GDP data'!$E$8:$L$211,MATCH($A123,'W2. Regional GDP data'!$B$8:$B$211,0),MATCH(HM$7,'W2. Regional GDP data'!$E$7:$L$7,0))=HM$8,1,0)</f>
        <v>0</v>
      </c>
      <c r="HN123" s="1">
        <f>IF(INDEX('W2. Regional GDP data'!$E$8:$L$211,MATCH($A123,'W2. Regional GDP data'!$B$8:$B$211,0),MATCH(HN$7,'W2. Regional GDP data'!$E$7:$L$7,0))=HN$8,1,0)</f>
        <v>0</v>
      </c>
      <c r="HO123" s="1">
        <f>IF(INDEX('W2. Regional GDP data'!$E$8:$L$211,MATCH($A123,'W2. Regional GDP data'!$B$8:$B$211,0),MATCH(HO$7,'W2. Regional GDP data'!$E$7:$L$7,0))=HO$8,1,0)</f>
        <v>0</v>
      </c>
      <c r="HP123" s="1">
        <f>IF(INDEX('W2. Regional GDP data'!$E$8:$L$211,MATCH($A123,'W2. Regional GDP data'!$B$8:$B$211,0),MATCH(HP$7,'W2. Regional GDP data'!$E$7:$L$7,0))=HP$8,1,0)</f>
        <v>0</v>
      </c>
      <c r="HQ123" s="1">
        <f>IF(INDEX('W2. Regional GDP data'!$E$8:$L$211,MATCH($A123,'W2. Regional GDP data'!$B$8:$B$211,0),MATCH(HQ$7,'W2. Regional GDP data'!$E$7:$L$7,0))=HQ$8,1,0)</f>
        <v>0</v>
      </c>
      <c r="HR123" s="1">
        <f>IF(INDEX('W2. Regional GDP data'!$E$8:$L$211,MATCH($A123,'W2. Regional GDP data'!$B$8:$B$211,0),MATCH(HR$7,'W2. Regional GDP data'!$E$7:$L$7,0))=HR$8,1,0)</f>
        <v>0</v>
      </c>
      <c r="HS123" s="1">
        <f>IF(INDEX('W2. Regional GDP data'!$E$8:$L$211,MATCH($A123,'W2. Regional GDP data'!$B$8:$B$211,0),MATCH(HS$7,'W2. Regional GDP data'!$E$7:$L$7,0))=HS$8,1,0)</f>
        <v>0</v>
      </c>
      <c r="HT123" s="1">
        <f>IF(INDEX('W2. Regional GDP data'!$E$8:$L$211,MATCH($A123,'W2. Regional GDP data'!$B$8:$B$211,0),MATCH(HT$7,'W2. Regional GDP data'!$E$7:$L$7,0))=HT$8,1,0)</f>
        <v>0</v>
      </c>
      <c r="HU123" s="1">
        <f>IF(INDEX('W2. Regional GDP data'!$E$8:$L$211,MATCH($A123,'W2. Regional GDP data'!$B$8:$B$211,0),MATCH(HU$7,'W2. Regional GDP data'!$E$7:$L$7,0))=HU$8,1,0)</f>
        <v>0</v>
      </c>
      <c r="HV123" s="1">
        <f>IF(INDEX('W2. Regional GDP data'!$E$8:$L$211,MATCH($A123,'W2. Regional GDP data'!$B$8:$B$211,0),MATCH(HV$7,'W2. Regional GDP data'!$E$7:$L$7,0))=HV$8,1,0)</f>
        <v>0</v>
      </c>
      <c r="HW123" s="1">
        <f>IF(INDEX('W2. Regional GDP data'!$E$8:$L$211,MATCH($A123,'W2. Regional GDP data'!$B$8:$B$211,0),MATCH(HW$7,'W2. Regional GDP data'!$E$7:$L$7,0))=HW$8,1,0)</f>
        <v>0</v>
      </c>
      <c r="HX123" s="1">
        <f>IF(INDEX('W2. Regional GDP data'!$E$8:$L$211,MATCH($A123,'W2. Regional GDP data'!$B$8:$B$211,0),MATCH(HX$7,'W2. Regional GDP data'!$E$7:$L$7,0))=HX$8,1,0)</f>
        <v>1</v>
      </c>
      <c r="HY123" s="1">
        <f>IF(INDEX('W2. Regional GDP data'!$E$8:$L$211,MATCH($A123,'W2. Regional GDP data'!$B$8:$B$211,0),MATCH(HY$7,'W2. Regional GDP data'!$E$7:$L$7,0))=HY$8,1,0)</f>
        <v>0</v>
      </c>
      <c r="HZ123" s="1">
        <f>IF(INDEX('W2. Regional GDP data'!$E$8:$L$211,MATCH($A123,'W2. Regional GDP data'!$B$8:$B$211,0),MATCH(HZ$7,'W2. Regional GDP data'!$E$7:$L$7,0))=HZ$8,1,0)</f>
        <v>0</v>
      </c>
      <c r="IA123" s="1">
        <f>IF(INDEX('W2. Regional GDP data'!$E$8:$L$211,MATCH($A123,'W2. Regional GDP data'!$B$8:$B$211,0),MATCH(IA$7,'W2. Regional GDP data'!$E$7:$L$7,0))=IA$8,1,0)</f>
        <v>0</v>
      </c>
      <c r="IB123" s="1">
        <f>IF(INDEX('W2. Regional GDP data'!$E$8:$L$211,MATCH($A123,'W2. Regional GDP data'!$B$8:$B$211,0),MATCH(IB$7,'W2. Regional GDP data'!$E$7:$L$7,0))=IB$8,1,0)</f>
        <v>0</v>
      </c>
      <c r="IC123" s="1">
        <v>1</v>
      </c>
    </row>
    <row r="124" spans="1:237">
      <c r="A124" s="1" t="s">
        <v>185</v>
      </c>
      <c r="B124" s="1" t="s">
        <v>34</v>
      </c>
      <c r="C124" s="1">
        <f t="shared" si="68"/>
        <v>0</v>
      </c>
      <c r="D124" s="1">
        <f t="shared" si="120"/>
        <v>0</v>
      </c>
      <c r="E124" s="1">
        <f t="shared" si="120"/>
        <v>0</v>
      </c>
      <c r="F124" s="1">
        <f t="shared" si="120"/>
        <v>0</v>
      </c>
      <c r="G124" s="1">
        <f t="shared" si="120"/>
        <v>0</v>
      </c>
      <c r="H124" s="1">
        <f t="shared" si="120"/>
        <v>0</v>
      </c>
      <c r="I124" s="1">
        <f t="shared" si="120"/>
        <v>0</v>
      </c>
      <c r="J124" s="1">
        <f t="shared" si="120"/>
        <v>0</v>
      </c>
      <c r="K124" s="1">
        <f t="shared" si="120"/>
        <v>0</v>
      </c>
      <c r="L124" s="1">
        <f t="shared" si="120"/>
        <v>0</v>
      </c>
      <c r="M124" s="1">
        <f t="shared" si="120"/>
        <v>0</v>
      </c>
      <c r="N124" s="1">
        <f t="shared" si="120"/>
        <v>0</v>
      </c>
      <c r="O124" s="1">
        <f t="shared" si="120"/>
        <v>0</v>
      </c>
      <c r="P124" s="1">
        <f t="shared" si="120"/>
        <v>0</v>
      </c>
      <c r="Q124" s="1">
        <f t="shared" si="120"/>
        <v>0</v>
      </c>
      <c r="R124" s="1">
        <f t="shared" si="120"/>
        <v>0</v>
      </c>
      <c r="S124" s="1">
        <f t="shared" si="120"/>
        <v>0</v>
      </c>
      <c r="T124" s="1">
        <f t="shared" si="120"/>
        <v>0</v>
      </c>
      <c r="U124" s="1">
        <f t="shared" si="120"/>
        <v>0</v>
      </c>
      <c r="V124" s="1">
        <f t="shared" si="120"/>
        <v>0</v>
      </c>
      <c r="W124" s="1">
        <f t="shared" si="120"/>
        <v>0</v>
      </c>
      <c r="X124" s="1">
        <f t="shared" si="120"/>
        <v>0</v>
      </c>
      <c r="Y124" s="1">
        <f t="shared" si="120"/>
        <v>0</v>
      </c>
      <c r="Z124" s="1">
        <f t="shared" si="120"/>
        <v>0</v>
      </c>
      <c r="AA124" s="1">
        <f t="shared" si="120"/>
        <v>0</v>
      </c>
      <c r="AB124" s="1">
        <f t="shared" si="120"/>
        <v>0</v>
      </c>
      <c r="AC124" s="1">
        <f t="shared" si="120"/>
        <v>0</v>
      </c>
      <c r="AD124" s="1">
        <f t="shared" si="120"/>
        <v>0</v>
      </c>
      <c r="AE124" s="1">
        <f t="shared" si="120"/>
        <v>0</v>
      </c>
      <c r="AF124" s="1">
        <f t="shared" si="120"/>
        <v>0</v>
      </c>
      <c r="AG124" s="1">
        <f t="shared" si="120"/>
        <v>0</v>
      </c>
      <c r="AH124" s="1">
        <f t="shared" si="120"/>
        <v>0</v>
      </c>
      <c r="AI124" s="1">
        <f t="shared" si="120"/>
        <v>0</v>
      </c>
      <c r="AJ124" s="1">
        <f t="shared" si="120"/>
        <v>0</v>
      </c>
      <c r="AK124" s="1">
        <f t="shared" si="120"/>
        <v>0</v>
      </c>
      <c r="AL124" s="1">
        <f t="shared" si="120"/>
        <v>0</v>
      </c>
      <c r="AM124" s="1">
        <f t="shared" si="120"/>
        <v>0</v>
      </c>
      <c r="AN124" s="1">
        <f t="shared" si="120"/>
        <v>0</v>
      </c>
      <c r="AO124" s="1">
        <f t="shared" si="120"/>
        <v>0</v>
      </c>
      <c r="AP124" s="1">
        <f t="shared" si="120"/>
        <v>0</v>
      </c>
      <c r="AQ124" s="1">
        <f t="shared" si="120"/>
        <v>0</v>
      </c>
      <c r="AR124" s="1">
        <f t="shared" si="120"/>
        <v>0</v>
      </c>
      <c r="AS124" s="1">
        <f t="shared" si="120"/>
        <v>0</v>
      </c>
      <c r="AT124" s="1">
        <f t="shared" si="120"/>
        <v>0</v>
      </c>
      <c r="AU124" s="1">
        <f t="shared" si="120"/>
        <v>0</v>
      </c>
      <c r="AV124" s="1">
        <f t="shared" si="120"/>
        <v>0</v>
      </c>
      <c r="AW124" s="1">
        <f t="shared" si="120"/>
        <v>0</v>
      </c>
      <c r="AX124" s="1">
        <f t="shared" si="120"/>
        <v>0</v>
      </c>
      <c r="AY124" s="1">
        <f t="shared" si="120"/>
        <v>0</v>
      </c>
      <c r="AZ124" s="1">
        <f t="shared" si="120"/>
        <v>0</v>
      </c>
      <c r="BA124" s="1">
        <f t="shared" si="120"/>
        <v>0</v>
      </c>
      <c r="BB124" s="1">
        <f t="shared" si="120"/>
        <v>0</v>
      </c>
      <c r="BC124" s="1">
        <f t="shared" si="120"/>
        <v>0</v>
      </c>
      <c r="BD124" s="1">
        <f t="shared" si="120"/>
        <v>0</v>
      </c>
      <c r="BE124" s="1">
        <f t="shared" si="120"/>
        <v>0</v>
      </c>
      <c r="BF124" s="1">
        <f t="shared" si="120"/>
        <v>0</v>
      </c>
      <c r="BG124" s="1">
        <f t="shared" si="120"/>
        <v>0</v>
      </c>
      <c r="BH124" s="1">
        <f t="shared" si="120"/>
        <v>0</v>
      </c>
      <c r="BI124" s="1">
        <f t="shared" si="120"/>
        <v>0</v>
      </c>
      <c r="BJ124" s="1">
        <f t="shared" si="120"/>
        <v>0</v>
      </c>
      <c r="BK124" s="1">
        <f t="shared" si="120"/>
        <v>0</v>
      </c>
      <c r="BL124" s="1">
        <f t="shared" si="120"/>
        <v>0</v>
      </c>
      <c r="BM124" s="1">
        <f t="shared" si="120"/>
        <v>0</v>
      </c>
      <c r="BN124" s="1">
        <f t="shared" si="120"/>
        <v>0</v>
      </c>
      <c r="BO124" s="1">
        <f t="shared" si="120"/>
        <v>0</v>
      </c>
      <c r="BP124" s="1">
        <f t="shared" si="118"/>
        <v>0</v>
      </c>
      <c r="BQ124" s="1">
        <f t="shared" si="118"/>
        <v>0</v>
      </c>
      <c r="BR124" s="1">
        <f t="shared" si="118"/>
        <v>0</v>
      </c>
      <c r="BS124" s="1">
        <f t="shared" si="118"/>
        <v>0</v>
      </c>
      <c r="BT124" s="1">
        <f t="shared" si="118"/>
        <v>0</v>
      </c>
      <c r="BU124" s="1">
        <f t="shared" si="118"/>
        <v>0</v>
      </c>
      <c r="BV124" s="1">
        <f t="shared" si="118"/>
        <v>0</v>
      </c>
      <c r="BW124" s="1">
        <f t="shared" si="118"/>
        <v>0</v>
      </c>
      <c r="BX124" s="1">
        <f t="shared" si="118"/>
        <v>0</v>
      </c>
      <c r="BY124" s="1">
        <f t="shared" si="118"/>
        <v>0</v>
      </c>
      <c r="BZ124" s="1">
        <f t="shared" si="118"/>
        <v>0</v>
      </c>
      <c r="CA124" s="1">
        <f t="shared" si="118"/>
        <v>0</v>
      </c>
      <c r="CB124" s="1">
        <f t="shared" si="118"/>
        <v>0</v>
      </c>
      <c r="CC124" s="1">
        <f t="shared" si="118"/>
        <v>0</v>
      </c>
      <c r="CD124" s="1">
        <f t="shared" si="118"/>
        <v>0</v>
      </c>
      <c r="CE124" s="1">
        <f t="shared" si="118"/>
        <v>0</v>
      </c>
      <c r="CF124" s="1">
        <f t="shared" si="118"/>
        <v>0</v>
      </c>
      <c r="CG124" s="1">
        <f t="shared" si="118"/>
        <v>0</v>
      </c>
      <c r="CH124" s="1">
        <f t="shared" si="118"/>
        <v>0</v>
      </c>
      <c r="CI124" s="1">
        <f t="shared" si="118"/>
        <v>0</v>
      </c>
      <c r="CJ124" s="1">
        <f t="shared" si="118"/>
        <v>0</v>
      </c>
      <c r="CK124" s="1">
        <f t="shared" si="118"/>
        <v>0</v>
      </c>
      <c r="CL124" s="1">
        <f t="shared" si="118"/>
        <v>0</v>
      </c>
      <c r="CM124" s="1">
        <f t="shared" si="118"/>
        <v>0</v>
      </c>
      <c r="CN124" s="1">
        <f t="shared" si="118"/>
        <v>0</v>
      </c>
      <c r="CO124" s="1">
        <f t="shared" si="118"/>
        <v>0</v>
      </c>
      <c r="CP124" s="1">
        <f t="shared" si="118"/>
        <v>0</v>
      </c>
      <c r="CQ124" s="1">
        <f t="shared" si="118"/>
        <v>0</v>
      </c>
      <c r="CR124" s="1">
        <f t="shared" si="118"/>
        <v>0</v>
      </c>
      <c r="CS124" s="1">
        <f t="shared" si="118"/>
        <v>0</v>
      </c>
      <c r="CT124" s="1">
        <f t="shared" si="118"/>
        <v>0</v>
      </c>
      <c r="CU124" s="1">
        <f t="shared" si="118"/>
        <v>0</v>
      </c>
      <c r="CV124" s="1">
        <f t="shared" si="118"/>
        <v>0</v>
      </c>
      <c r="CW124" s="1">
        <f t="shared" si="118"/>
        <v>0</v>
      </c>
      <c r="CX124" s="1">
        <f t="shared" si="118"/>
        <v>0</v>
      </c>
      <c r="CY124" s="1">
        <f t="shared" si="118"/>
        <v>0</v>
      </c>
      <c r="CZ124" s="1">
        <f t="shared" si="118"/>
        <v>0</v>
      </c>
      <c r="DA124" s="1">
        <f t="shared" si="118"/>
        <v>0</v>
      </c>
      <c r="DB124" s="1">
        <f t="shared" si="118"/>
        <v>0</v>
      </c>
      <c r="DC124" s="1">
        <f t="shared" si="118"/>
        <v>0</v>
      </c>
      <c r="DD124" s="1">
        <f t="shared" si="118"/>
        <v>0</v>
      </c>
      <c r="DE124" s="1">
        <f t="shared" si="118"/>
        <v>0</v>
      </c>
      <c r="DF124" s="1">
        <f t="shared" si="118"/>
        <v>0</v>
      </c>
      <c r="DG124" s="1">
        <f t="shared" si="118"/>
        <v>0</v>
      </c>
      <c r="DH124" s="1">
        <f t="shared" si="118"/>
        <v>0</v>
      </c>
      <c r="DI124" s="1">
        <f t="shared" si="118"/>
        <v>0</v>
      </c>
      <c r="DJ124" s="1">
        <f t="shared" si="118"/>
        <v>0</v>
      </c>
      <c r="DK124" s="1">
        <f t="shared" si="118"/>
        <v>0</v>
      </c>
      <c r="DL124" s="1">
        <f t="shared" si="118"/>
        <v>0</v>
      </c>
      <c r="DM124" s="1">
        <f t="shared" si="118"/>
        <v>0</v>
      </c>
      <c r="DN124" s="1">
        <f t="shared" si="118"/>
        <v>1</v>
      </c>
      <c r="DO124" s="1">
        <f t="shared" si="118"/>
        <v>0</v>
      </c>
      <c r="DP124" s="1">
        <f t="shared" si="118"/>
        <v>0</v>
      </c>
      <c r="DQ124" s="1">
        <f t="shared" si="118"/>
        <v>0</v>
      </c>
      <c r="DR124" s="1">
        <f t="shared" si="118"/>
        <v>0</v>
      </c>
      <c r="DS124" s="1">
        <f t="shared" si="118"/>
        <v>0</v>
      </c>
      <c r="DT124" s="1">
        <f t="shared" si="118"/>
        <v>0</v>
      </c>
      <c r="DU124" s="1">
        <f t="shared" si="118"/>
        <v>0</v>
      </c>
      <c r="DV124" s="1">
        <f t="shared" si="118"/>
        <v>0</v>
      </c>
      <c r="DW124" s="1">
        <f t="shared" si="118"/>
        <v>0</v>
      </c>
      <c r="DX124" s="1">
        <f t="shared" si="118"/>
        <v>0</v>
      </c>
      <c r="DY124" s="1">
        <f t="shared" si="118"/>
        <v>0</v>
      </c>
      <c r="DZ124" s="1">
        <f t="shared" si="118"/>
        <v>0</v>
      </c>
      <c r="EA124" s="1">
        <f t="shared" si="121"/>
        <v>0</v>
      </c>
      <c r="EB124" s="1">
        <f t="shared" si="121"/>
        <v>0</v>
      </c>
      <c r="EC124" s="1">
        <f t="shared" si="121"/>
        <v>0</v>
      </c>
      <c r="ED124" s="1">
        <f t="shared" si="121"/>
        <v>0</v>
      </c>
      <c r="EE124" s="1">
        <f t="shared" si="121"/>
        <v>0</v>
      </c>
      <c r="EF124" s="1">
        <f t="shared" si="121"/>
        <v>0</v>
      </c>
      <c r="EG124" s="1">
        <f t="shared" si="121"/>
        <v>0</v>
      </c>
      <c r="EH124" s="1">
        <f t="shared" si="121"/>
        <v>0</v>
      </c>
      <c r="EI124" s="1">
        <f t="shared" si="121"/>
        <v>0</v>
      </c>
      <c r="EJ124" s="1">
        <f t="shared" si="121"/>
        <v>0</v>
      </c>
      <c r="EK124" s="1">
        <f t="shared" si="121"/>
        <v>0</v>
      </c>
      <c r="EL124" s="1">
        <f t="shared" si="121"/>
        <v>0</v>
      </c>
      <c r="EM124" s="1">
        <f t="shared" si="121"/>
        <v>0</v>
      </c>
      <c r="EN124" s="1">
        <f t="shared" si="121"/>
        <v>0</v>
      </c>
      <c r="EO124" s="1">
        <f t="shared" si="121"/>
        <v>0</v>
      </c>
      <c r="EP124" s="1">
        <f t="shared" si="121"/>
        <v>0</v>
      </c>
      <c r="EQ124" s="1">
        <f t="shared" si="121"/>
        <v>0</v>
      </c>
      <c r="ER124" s="1">
        <f t="shared" si="121"/>
        <v>0</v>
      </c>
      <c r="ES124" s="1">
        <f t="shared" si="121"/>
        <v>0</v>
      </c>
      <c r="ET124" s="1">
        <f t="shared" si="121"/>
        <v>0</v>
      </c>
      <c r="EU124" s="1">
        <f t="shared" si="121"/>
        <v>0</v>
      </c>
      <c r="EV124" s="1">
        <f t="shared" si="121"/>
        <v>0</v>
      </c>
      <c r="EW124" s="1">
        <f t="shared" si="121"/>
        <v>0</v>
      </c>
      <c r="EX124" s="1">
        <f t="shared" si="121"/>
        <v>0</v>
      </c>
      <c r="EY124" s="1">
        <f t="shared" si="121"/>
        <v>0</v>
      </c>
      <c r="EZ124" s="1">
        <f t="shared" si="121"/>
        <v>0</v>
      </c>
      <c r="FA124" s="1">
        <f t="shared" si="121"/>
        <v>0</v>
      </c>
      <c r="FB124" s="1">
        <f t="shared" si="121"/>
        <v>0</v>
      </c>
      <c r="FC124" s="1">
        <f t="shared" si="121"/>
        <v>0</v>
      </c>
      <c r="FD124" s="1">
        <f t="shared" si="121"/>
        <v>0</v>
      </c>
      <c r="FE124" s="1">
        <f t="shared" si="121"/>
        <v>0</v>
      </c>
      <c r="FF124" s="1">
        <f t="shared" si="121"/>
        <v>0</v>
      </c>
      <c r="FG124" s="1">
        <f t="shared" si="121"/>
        <v>0</v>
      </c>
      <c r="FH124" s="1">
        <f t="shared" si="121"/>
        <v>0</v>
      </c>
      <c r="FI124" s="1">
        <f t="shared" si="121"/>
        <v>0</v>
      </c>
      <c r="FJ124" s="1">
        <f t="shared" si="121"/>
        <v>0</v>
      </c>
      <c r="FK124" s="1">
        <f t="shared" si="121"/>
        <v>0</v>
      </c>
      <c r="FL124" s="1">
        <f t="shared" si="121"/>
        <v>0</v>
      </c>
      <c r="FM124" s="1">
        <f t="shared" si="121"/>
        <v>0</v>
      </c>
      <c r="FN124" s="1">
        <f t="shared" si="121"/>
        <v>0</v>
      </c>
      <c r="FO124" s="1">
        <f t="shared" si="121"/>
        <v>0</v>
      </c>
      <c r="FP124" s="1">
        <f t="shared" si="121"/>
        <v>0</v>
      </c>
      <c r="FQ124" s="1">
        <f t="shared" si="121"/>
        <v>0</v>
      </c>
      <c r="FR124" s="1">
        <f t="shared" si="121"/>
        <v>0</v>
      </c>
      <c r="FS124" s="1">
        <f t="shared" si="121"/>
        <v>0</v>
      </c>
      <c r="FT124" s="1">
        <f t="shared" si="121"/>
        <v>0</v>
      </c>
      <c r="FU124" s="1">
        <f t="shared" si="121"/>
        <v>0</v>
      </c>
      <c r="FV124" s="1">
        <f t="shared" si="121"/>
        <v>0</v>
      </c>
      <c r="FW124" s="1">
        <f t="shared" si="121"/>
        <v>0</v>
      </c>
      <c r="FX124" s="1">
        <f t="shared" si="121"/>
        <v>0</v>
      </c>
      <c r="FY124" s="1">
        <f t="shared" si="121"/>
        <v>0</v>
      </c>
      <c r="FZ124" s="1">
        <f t="shared" si="121"/>
        <v>0</v>
      </c>
      <c r="GA124" s="1">
        <f t="shared" si="121"/>
        <v>0</v>
      </c>
      <c r="GB124" s="1">
        <f t="shared" si="121"/>
        <v>0</v>
      </c>
      <c r="GC124" s="1">
        <f t="shared" si="121"/>
        <v>0</v>
      </c>
      <c r="GD124" s="1">
        <f t="shared" si="121"/>
        <v>0</v>
      </c>
      <c r="GE124" s="1">
        <f t="shared" si="121"/>
        <v>0</v>
      </c>
      <c r="GF124" s="1">
        <f t="shared" si="121"/>
        <v>0</v>
      </c>
      <c r="GG124" s="1">
        <f t="shared" si="121"/>
        <v>0</v>
      </c>
      <c r="GH124" s="1">
        <f t="shared" si="121"/>
        <v>0</v>
      </c>
      <c r="GI124" s="1">
        <f t="shared" si="121"/>
        <v>0</v>
      </c>
      <c r="GJ124" s="1">
        <f t="shared" si="121"/>
        <v>0</v>
      </c>
      <c r="GK124" s="1">
        <f t="shared" si="121"/>
        <v>0</v>
      </c>
      <c r="GL124" s="1">
        <f t="shared" si="121"/>
        <v>0</v>
      </c>
      <c r="GM124" s="1">
        <f t="shared" si="119"/>
        <v>0</v>
      </c>
      <c r="GN124" s="1">
        <f t="shared" si="119"/>
        <v>0</v>
      </c>
      <c r="GO124" s="1">
        <f t="shared" si="119"/>
        <v>0</v>
      </c>
      <c r="GP124" s="1">
        <f t="shared" si="119"/>
        <v>0</v>
      </c>
      <c r="GQ124" s="1">
        <f t="shared" si="119"/>
        <v>0</v>
      </c>
      <c r="GR124" s="1">
        <f t="shared" si="119"/>
        <v>0</v>
      </c>
      <c r="GS124" s="1">
        <f t="shared" si="119"/>
        <v>0</v>
      </c>
      <c r="GT124" s="1">
        <f t="shared" si="119"/>
        <v>0</v>
      </c>
      <c r="GU124" s="1">
        <f t="shared" si="119"/>
        <v>0</v>
      </c>
      <c r="GV124" s="1">
        <f t="shared" si="119"/>
        <v>0</v>
      </c>
      <c r="GW124" s="1">
        <f t="shared" si="119"/>
        <v>0</v>
      </c>
      <c r="GX124" s="1">
        <f t="shared" si="119"/>
        <v>0</v>
      </c>
      <c r="GY124" s="1">
        <f>IF(INDEX('W2. Regional GDP data'!$E$8:$L$211,MATCH($A124,'W2. Regional GDP data'!$B$8:$B$211,0),MATCH(GY$7,'W2. Regional GDP data'!$E$7:$L$7,0))=GY$8,1,0)</f>
        <v>0</v>
      </c>
      <c r="GZ124" s="1">
        <f>IF(INDEX('W2. Regional GDP data'!$E$8:$L$211,MATCH($A124,'W2. Regional GDP data'!$B$8:$B$211,0),MATCH(GZ$7,'W2. Regional GDP data'!$E$7:$L$7,0))=GZ$8,1,0)</f>
        <v>0</v>
      </c>
      <c r="HA124" s="1">
        <f>IF(INDEX('W2. Regional GDP data'!$E$8:$L$211,MATCH($A124,'W2. Regional GDP data'!$B$8:$B$211,0),MATCH(HA$7,'W2. Regional GDP data'!$E$7:$L$7,0))=HA$8,1,0)</f>
        <v>0</v>
      </c>
      <c r="HB124" s="1">
        <f>IF(INDEX('W2. Regional GDP data'!$E$8:$L$211,MATCH($A124,'W2. Regional GDP data'!$B$8:$B$211,0),MATCH(HB$7,'W2. Regional GDP data'!$E$7:$L$7,0))=HB$8,1,0)</f>
        <v>0</v>
      </c>
      <c r="HC124" s="1">
        <f>IF(INDEX('W2. Regional GDP data'!$E$8:$L$211,MATCH($A124,'W2. Regional GDP data'!$B$8:$B$211,0),MATCH(HC$7,'W2. Regional GDP data'!$E$7:$L$7,0))=HC$8,1,0)</f>
        <v>0</v>
      </c>
      <c r="HD124" s="1">
        <f>IF(INDEX('W2. Regional GDP data'!$E$8:$L$211,MATCH($A124,'W2. Regional GDP data'!$B$8:$B$211,0),MATCH(HD$7,'W2. Regional GDP data'!$E$7:$L$7,0))=HD$8,1,0)</f>
        <v>0</v>
      </c>
      <c r="HE124" s="1">
        <f>IF(INDEX('W2. Regional GDP data'!$E$8:$L$211,MATCH($A124,'W2. Regional GDP data'!$B$8:$B$211,0),MATCH(HE$7,'W2. Regional GDP data'!$E$7:$L$7,0))=HE$8,1,0)</f>
        <v>0</v>
      </c>
      <c r="HF124" s="1">
        <f>IF(INDEX('W2. Regional GDP data'!$E$8:$L$211,MATCH($A124,'W2. Regional GDP data'!$B$8:$B$211,0),MATCH(HF$7,'W2. Regional GDP data'!$E$7:$L$7,0))=HF$8,1,0)</f>
        <v>1</v>
      </c>
      <c r="HG124" s="1">
        <f>IF(INDEX('W2. Regional GDP data'!$E$8:$L$211,MATCH($A124,'W2. Regional GDP data'!$B$8:$B$211,0),MATCH(HG$7,'W2. Regional GDP data'!$E$7:$L$7,0))=HG$8,1,0)</f>
        <v>0</v>
      </c>
      <c r="HH124" s="1">
        <f>IF(INDEX('W2. Regional GDP data'!$E$8:$L$211,MATCH($A124,'W2. Regional GDP data'!$B$8:$B$211,0),MATCH(HH$7,'W2. Regional GDP data'!$E$7:$L$7,0))=HH$8,1,0)</f>
        <v>0</v>
      </c>
      <c r="HI124" s="1">
        <f>IF(INDEX('W2. Regional GDP data'!$E$8:$L$211,MATCH($A124,'W2. Regional GDP data'!$B$8:$B$211,0),MATCH(HI$7,'W2. Regional GDP data'!$E$7:$L$7,0))=HI$8,1,0)</f>
        <v>0</v>
      </c>
      <c r="HJ124" s="1">
        <f>IF(INDEX('W2. Regional GDP data'!$E$8:$L$211,MATCH($A124,'W2. Regional GDP data'!$B$8:$B$211,0),MATCH(HJ$7,'W2. Regional GDP data'!$E$7:$L$7,0))=HJ$8,1,0)</f>
        <v>0</v>
      </c>
      <c r="HK124" s="1">
        <f>IF(INDEX('W2. Regional GDP data'!$E$8:$L$211,MATCH($A124,'W2. Regional GDP data'!$B$8:$B$211,0),MATCH(HK$7,'W2. Regional GDP data'!$E$7:$L$7,0))=HK$8,1,0)</f>
        <v>0</v>
      </c>
      <c r="HL124" s="1">
        <f>IF(INDEX('W2. Regional GDP data'!$E$8:$L$211,MATCH($A124,'W2. Regional GDP data'!$B$8:$B$211,0),MATCH(HL$7,'W2. Regional GDP data'!$E$7:$L$7,0))=HL$8,1,0)</f>
        <v>0</v>
      </c>
      <c r="HM124" s="1">
        <f>IF(INDEX('W2. Regional GDP data'!$E$8:$L$211,MATCH($A124,'W2. Regional GDP data'!$B$8:$B$211,0),MATCH(HM$7,'W2. Regional GDP data'!$E$7:$L$7,0))=HM$8,1,0)</f>
        <v>0</v>
      </c>
      <c r="HN124" s="1">
        <f>IF(INDEX('W2. Regional GDP data'!$E$8:$L$211,MATCH($A124,'W2. Regional GDP data'!$B$8:$B$211,0),MATCH(HN$7,'W2. Regional GDP data'!$E$7:$L$7,0))=HN$8,1,0)</f>
        <v>0</v>
      </c>
      <c r="HO124" s="1">
        <f>IF(INDEX('W2. Regional GDP data'!$E$8:$L$211,MATCH($A124,'W2. Regional GDP data'!$B$8:$B$211,0),MATCH(HO$7,'W2. Regional GDP data'!$E$7:$L$7,0))=HO$8,1,0)</f>
        <v>0</v>
      </c>
      <c r="HP124" s="1">
        <f>IF(INDEX('W2. Regional GDP data'!$E$8:$L$211,MATCH($A124,'W2. Regional GDP data'!$B$8:$B$211,0),MATCH(HP$7,'W2. Regional GDP data'!$E$7:$L$7,0))=HP$8,1,0)</f>
        <v>0</v>
      </c>
      <c r="HQ124" s="1">
        <f>IF(INDEX('W2. Regional GDP data'!$E$8:$L$211,MATCH($A124,'W2. Regional GDP data'!$B$8:$B$211,0),MATCH(HQ$7,'W2. Regional GDP data'!$E$7:$L$7,0))=HQ$8,1,0)</f>
        <v>0</v>
      </c>
      <c r="HR124" s="1">
        <f>IF(INDEX('W2. Regional GDP data'!$E$8:$L$211,MATCH($A124,'W2. Regional GDP data'!$B$8:$B$211,0),MATCH(HR$7,'W2. Regional GDP data'!$E$7:$L$7,0))=HR$8,1,0)</f>
        <v>0</v>
      </c>
      <c r="HS124" s="1">
        <f>IF(INDEX('W2. Regional GDP data'!$E$8:$L$211,MATCH($A124,'W2. Regional GDP data'!$B$8:$B$211,0),MATCH(HS$7,'W2. Regional GDP data'!$E$7:$L$7,0))=HS$8,1,0)</f>
        <v>0</v>
      </c>
      <c r="HT124" s="1">
        <f>IF(INDEX('W2. Regional GDP data'!$E$8:$L$211,MATCH($A124,'W2. Regional GDP data'!$B$8:$B$211,0),MATCH(HT$7,'W2. Regional GDP data'!$E$7:$L$7,0))=HT$8,1,0)</f>
        <v>0</v>
      </c>
      <c r="HU124" s="1">
        <f>IF(INDEX('W2. Regional GDP data'!$E$8:$L$211,MATCH($A124,'W2. Regional GDP data'!$B$8:$B$211,0),MATCH(HU$7,'W2. Regional GDP data'!$E$7:$L$7,0))=HU$8,1,0)</f>
        <v>0</v>
      </c>
      <c r="HV124" s="1">
        <f>IF(INDEX('W2. Regional GDP data'!$E$8:$L$211,MATCH($A124,'W2. Regional GDP data'!$B$8:$B$211,0),MATCH(HV$7,'W2. Regional GDP data'!$E$7:$L$7,0))=HV$8,1,0)</f>
        <v>0</v>
      </c>
      <c r="HW124" s="1">
        <f>IF(INDEX('W2. Regional GDP data'!$E$8:$L$211,MATCH($A124,'W2. Regional GDP data'!$B$8:$B$211,0),MATCH(HW$7,'W2. Regional GDP data'!$E$7:$L$7,0))=HW$8,1,0)</f>
        <v>0</v>
      </c>
      <c r="HX124" s="1">
        <f>IF(INDEX('W2. Regional GDP data'!$E$8:$L$211,MATCH($A124,'W2. Regional GDP data'!$B$8:$B$211,0),MATCH(HX$7,'W2. Regional GDP data'!$E$7:$L$7,0))=HX$8,1,0)</f>
        <v>1</v>
      </c>
      <c r="HY124" s="1">
        <f>IF(INDEX('W2. Regional GDP data'!$E$8:$L$211,MATCH($A124,'W2. Regional GDP data'!$B$8:$B$211,0),MATCH(HY$7,'W2. Regional GDP data'!$E$7:$L$7,0))=HY$8,1,0)</f>
        <v>0</v>
      </c>
      <c r="HZ124" s="1">
        <f>IF(INDEX('W2. Regional GDP data'!$E$8:$L$211,MATCH($A124,'W2. Regional GDP data'!$B$8:$B$211,0),MATCH(HZ$7,'W2. Regional GDP data'!$E$7:$L$7,0))=HZ$8,1,0)</f>
        <v>0</v>
      </c>
      <c r="IA124" s="1">
        <f>IF(INDEX('W2. Regional GDP data'!$E$8:$L$211,MATCH($A124,'W2. Regional GDP data'!$B$8:$B$211,0),MATCH(IA$7,'W2. Regional GDP data'!$E$7:$L$7,0))=IA$8,1,0)</f>
        <v>0</v>
      </c>
      <c r="IB124" s="1">
        <f>IF(INDEX('W2. Regional GDP data'!$E$8:$L$211,MATCH($A124,'W2. Regional GDP data'!$B$8:$B$211,0),MATCH(IB$7,'W2. Regional GDP data'!$E$7:$L$7,0))=IB$8,1,0)</f>
        <v>0</v>
      </c>
      <c r="IC124" s="1">
        <v>1</v>
      </c>
    </row>
    <row r="125" spans="1:237">
      <c r="A125" s="1" t="s">
        <v>6</v>
      </c>
      <c r="B125" s="1" t="s">
        <v>374</v>
      </c>
      <c r="C125" s="1">
        <f t="shared" si="68"/>
        <v>0</v>
      </c>
      <c r="D125" s="1">
        <f t="shared" si="120"/>
        <v>0</v>
      </c>
      <c r="E125" s="1">
        <f t="shared" si="120"/>
        <v>0</v>
      </c>
      <c r="F125" s="1">
        <f t="shared" si="120"/>
        <v>0</v>
      </c>
      <c r="G125" s="1">
        <f t="shared" si="120"/>
        <v>0</v>
      </c>
      <c r="H125" s="1">
        <f t="shared" si="120"/>
        <v>0</v>
      </c>
      <c r="I125" s="1">
        <f t="shared" si="120"/>
        <v>0</v>
      </c>
      <c r="J125" s="1">
        <f t="shared" si="120"/>
        <v>0</v>
      </c>
      <c r="K125" s="1">
        <f t="shared" si="120"/>
        <v>0</v>
      </c>
      <c r="L125" s="1">
        <f t="shared" si="120"/>
        <v>0</v>
      </c>
      <c r="M125" s="1">
        <f t="shared" si="120"/>
        <v>0</v>
      </c>
      <c r="N125" s="1">
        <f t="shared" si="120"/>
        <v>0</v>
      </c>
      <c r="O125" s="1">
        <f t="shared" si="120"/>
        <v>0</v>
      </c>
      <c r="P125" s="1">
        <f t="shared" si="120"/>
        <v>0</v>
      </c>
      <c r="Q125" s="1">
        <f t="shared" si="120"/>
        <v>0</v>
      </c>
      <c r="R125" s="1">
        <f t="shared" si="120"/>
        <v>0</v>
      </c>
      <c r="S125" s="1">
        <f t="shared" si="120"/>
        <v>0</v>
      </c>
      <c r="T125" s="1">
        <f t="shared" si="120"/>
        <v>0</v>
      </c>
      <c r="U125" s="1">
        <f t="shared" si="120"/>
        <v>0</v>
      </c>
      <c r="V125" s="1">
        <f t="shared" si="120"/>
        <v>0</v>
      </c>
      <c r="W125" s="1">
        <f t="shared" si="120"/>
        <v>0</v>
      </c>
      <c r="X125" s="1">
        <f t="shared" si="120"/>
        <v>0</v>
      </c>
      <c r="Y125" s="1">
        <f t="shared" si="120"/>
        <v>0</v>
      </c>
      <c r="Z125" s="1">
        <f t="shared" si="120"/>
        <v>0</v>
      </c>
      <c r="AA125" s="1">
        <f t="shared" si="120"/>
        <v>0</v>
      </c>
      <c r="AB125" s="1">
        <f t="shared" si="120"/>
        <v>0</v>
      </c>
      <c r="AC125" s="1">
        <f t="shared" si="120"/>
        <v>0</v>
      </c>
      <c r="AD125" s="1">
        <f t="shared" si="120"/>
        <v>0</v>
      </c>
      <c r="AE125" s="1">
        <f t="shared" si="120"/>
        <v>0</v>
      </c>
      <c r="AF125" s="1">
        <f t="shared" si="120"/>
        <v>0</v>
      </c>
      <c r="AG125" s="1">
        <f t="shared" si="120"/>
        <v>0</v>
      </c>
      <c r="AH125" s="1">
        <f t="shared" si="120"/>
        <v>0</v>
      </c>
      <c r="AI125" s="1">
        <f t="shared" si="120"/>
        <v>0</v>
      </c>
      <c r="AJ125" s="1">
        <f t="shared" si="120"/>
        <v>0</v>
      </c>
      <c r="AK125" s="1">
        <f t="shared" si="120"/>
        <v>0</v>
      </c>
      <c r="AL125" s="1">
        <f t="shared" si="120"/>
        <v>0</v>
      </c>
      <c r="AM125" s="1">
        <f t="shared" si="120"/>
        <v>0</v>
      </c>
      <c r="AN125" s="1">
        <f t="shared" si="120"/>
        <v>0</v>
      </c>
      <c r="AO125" s="1">
        <f t="shared" si="120"/>
        <v>0</v>
      </c>
      <c r="AP125" s="1">
        <f t="shared" si="120"/>
        <v>0</v>
      </c>
      <c r="AQ125" s="1">
        <f t="shared" si="120"/>
        <v>0</v>
      </c>
      <c r="AR125" s="1">
        <f t="shared" si="120"/>
        <v>0</v>
      </c>
      <c r="AS125" s="1">
        <f t="shared" si="120"/>
        <v>0</v>
      </c>
      <c r="AT125" s="1">
        <f t="shared" si="120"/>
        <v>0</v>
      </c>
      <c r="AU125" s="1">
        <f t="shared" si="120"/>
        <v>0</v>
      </c>
      <c r="AV125" s="1">
        <f t="shared" si="120"/>
        <v>0</v>
      </c>
      <c r="AW125" s="1">
        <f t="shared" si="120"/>
        <v>0</v>
      </c>
      <c r="AX125" s="1">
        <f t="shared" si="120"/>
        <v>0</v>
      </c>
      <c r="AY125" s="1">
        <f t="shared" si="120"/>
        <v>0</v>
      </c>
      <c r="AZ125" s="1">
        <f t="shared" si="120"/>
        <v>0</v>
      </c>
      <c r="BA125" s="1">
        <f t="shared" si="120"/>
        <v>0</v>
      </c>
      <c r="BB125" s="1">
        <f t="shared" si="120"/>
        <v>0</v>
      </c>
      <c r="BC125" s="1">
        <f t="shared" si="120"/>
        <v>0</v>
      </c>
      <c r="BD125" s="1">
        <f t="shared" si="120"/>
        <v>0</v>
      </c>
      <c r="BE125" s="1">
        <f t="shared" si="120"/>
        <v>0</v>
      </c>
      <c r="BF125" s="1">
        <f t="shared" si="120"/>
        <v>0</v>
      </c>
      <c r="BG125" s="1">
        <f t="shared" si="120"/>
        <v>0</v>
      </c>
      <c r="BH125" s="1">
        <f t="shared" si="120"/>
        <v>0</v>
      </c>
      <c r="BI125" s="1">
        <f t="shared" si="120"/>
        <v>0</v>
      </c>
      <c r="BJ125" s="1">
        <f t="shared" si="120"/>
        <v>0</v>
      </c>
      <c r="BK125" s="1">
        <f t="shared" si="120"/>
        <v>0</v>
      </c>
      <c r="BL125" s="1">
        <f t="shared" si="120"/>
        <v>0</v>
      </c>
      <c r="BM125" s="1">
        <f t="shared" si="120"/>
        <v>0</v>
      </c>
      <c r="BN125" s="1">
        <f t="shared" si="120"/>
        <v>0</v>
      </c>
      <c r="BO125" s="1">
        <f t="shared" si="120"/>
        <v>0</v>
      </c>
      <c r="BP125" s="1">
        <f t="shared" si="118"/>
        <v>0</v>
      </c>
      <c r="BQ125" s="1">
        <f t="shared" si="118"/>
        <v>0</v>
      </c>
      <c r="BR125" s="1">
        <f t="shared" si="118"/>
        <v>0</v>
      </c>
      <c r="BS125" s="1">
        <f t="shared" si="118"/>
        <v>0</v>
      </c>
      <c r="BT125" s="1">
        <f t="shared" si="118"/>
        <v>0</v>
      </c>
      <c r="BU125" s="1">
        <f t="shared" si="118"/>
        <v>0</v>
      </c>
      <c r="BV125" s="1">
        <f t="shared" si="118"/>
        <v>0</v>
      </c>
      <c r="BW125" s="1">
        <f t="shared" si="118"/>
        <v>0</v>
      </c>
      <c r="BX125" s="1">
        <f t="shared" si="118"/>
        <v>0</v>
      </c>
      <c r="BY125" s="1">
        <f t="shared" si="118"/>
        <v>0</v>
      </c>
      <c r="BZ125" s="1">
        <f t="shared" si="118"/>
        <v>0</v>
      </c>
      <c r="CA125" s="1">
        <f t="shared" si="118"/>
        <v>0</v>
      </c>
      <c r="CB125" s="1">
        <f t="shared" si="118"/>
        <v>0</v>
      </c>
      <c r="CC125" s="1">
        <f t="shared" si="118"/>
        <v>0</v>
      </c>
      <c r="CD125" s="1">
        <f t="shared" si="118"/>
        <v>0</v>
      </c>
      <c r="CE125" s="1">
        <f t="shared" si="118"/>
        <v>0</v>
      </c>
      <c r="CF125" s="1">
        <f t="shared" si="118"/>
        <v>0</v>
      </c>
      <c r="CG125" s="1">
        <f t="shared" si="118"/>
        <v>0</v>
      </c>
      <c r="CH125" s="1">
        <f t="shared" si="118"/>
        <v>0</v>
      </c>
      <c r="CI125" s="1">
        <f t="shared" si="118"/>
        <v>0</v>
      </c>
      <c r="CJ125" s="1">
        <f t="shared" si="118"/>
        <v>0</v>
      </c>
      <c r="CK125" s="1">
        <f t="shared" si="118"/>
        <v>0</v>
      </c>
      <c r="CL125" s="1">
        <f t="shared" si="118"/>
        <v>0</v>
      </c>
      <c r="CM125" s="1">
        <f t="shared" si="118"/>
        <v>0</v>
      </c>
      <c r="CN125" s="1">
        <f t="shared" si="118"/>
        <v>0</v>
      </c>
      <c r="CO125" s="1">
        <f t="shared" si="118"/>
        <v>0</v>
      </c>
      <c r="CP125" s="1">
        <f t="shared" si="118"/>
        <v>0</v>
      </c>
      <c r="CQ125" s="1">
        <f t="shared" si="118"/>
        <v>0</v>
      </c>
      <c r="CR125" s="1">
        <f t="shared" si="118"/>
        <v>0</v>
      </c>
      <c r="CS125" s="1">
        <f t="shared" si="118"/>
        <v>0</v>
      </c>
      <c r="CT125" s="1">
        <f t="shared" si="118"/>
        <v>0</v>
      </c>
      <c r="CU125" s="1">
        <f t="shared" si="118"/>
        <v>0</v>
      </c>
      <c r="CV125" s="1">
        <f t="shared" si="118"/>
        <v>0</v>
      </c>
      <c r="CW125" s="1">
        <f t="shared" si="118"/>
        <v>0</v>
      </c>
      <c r="CX125" s="1">
        <f t="shared" si="118"/>
        <v>0</v>
      </c>
      <c r="CY125" s="1">
        <f t="shared" si="118"/>
        <v>0</v>
      </c>
      <c r="CZ125" s="1">
        <f t="shared" si="118"/>
        <v>0</v>
      </c>
      <c r="DA125" s="1">
        <f t="shared" si="118"/>
        <v>0</v>
      </c>
      <c r="DB125" s="1">
        <f t="shared" si="118"/>
        <v>0</v>
      </c>
      <c r="DC125" s="1">
        <f t="shared" si="118"/>
        <v>0</v>
      </c>
      <c r="DD125" s="1">
        <f t="shared" si="118"/>
        <v>0</v>
      </c>
      <c r="DE125" s="1">
        <f t="shared" si="118"/>
        <v>0</v>
      </c>
      <c r="DF125" s="1">
        <f t="shared" si="118"/>
        <v>0</v>
      </c>
      <c r="DG125" s="1">
        <f t="shared" si="118"/>
        <v>0</v>
      </c>
      <c r="DH125" s="1">
        <f t="shared" si="118"/>
        <v>0</v>
      </c>
      <c r="DI125" s="1">
        <f t="shared" si="118"/>
        <v>0</v>
      </c>
      <c r="DJ125" s="1">
        <f t="shared" si="118"/>
        <v>0</v>
      </c>
      <c r="DK125" s="1">
        <f t="shared" si="118"/>
        <v>0</v>
      </c>
      <c r="DL125" s="1">
        <f t="shared" si="118"/>
        <v>0</v>
      </c>
      <c r="DM125" s="1">
        <f t="shared" si="118"/>
        <v>0</v>
      </c>
      <c r="DN125" s="1">
        <f t="shared" si="118"/>
        <v>0</v>
      </c>
      <c r="DO125" s="1">
        <f t="shared" si="118"/>
        <v>1</v>
      </c>
      <c r="DP125" s="1">
        <f t="shared" si="118"/>
        <v>0</v>
      </c>
      <c r="DQ125" s="1">
        <f t="shared" si="118"/>
        <v>0</v>
      </c>
      <c r="DR125" s="1">
        <f t="shared" si="118"/>
        <v>0</v>
      </c>
      <c r="DS125" s="1">
        <f t="shared" si="118"/>
        <v>0</v>
      </c>
      <c r="DT125" s="1">
        <f t="shared" si="118"/>
        <v>0</v>
      </c>
      <c r="DU125" s="1">
        <f t="shared" si="118"/>
        <v>0</v>
      </c>
      <c r="DV125" s="1">
        <f t="shared" si="118"/>
        <v>0</v>
      </c>
      <c r="DW125" s="1">
        <f t="shared" si="118"/>
        <v>0</v>
      </c>
      <c r="DX125" s="1">
        <f t="shared" si="118"/>
        <v>0</v>
      </c>
      <c r="DY125" s="1">
        <f t="shared" si="118"/>
        <v>0</v>
      </c>
      <c r="DZ125" s="1">
        <f t="shared" si="118"/>
        <v>0</v>
      </c>
      <c r="EA125" s="1">
        <f t="shared" si="121"/>
        <v>0</v>
      </c>
      <c r="EB125" s="1">
        <f t="shared" si="121"/>
        <v>0</v>
      </c>
      <c r="EC125" s="1">
        <f t="shared" si="121"/>
        <v>0</v>
      </c>
      <c r="ED125" s="1">
        <f t="shared" si="121"/>
        <v>0</v>
      </c>
      <c r="EE125" s="1">
        <f t="shared" si="121"/>
        <v>0</v>
      </c>
      <c r="EF125" s="1">
        <f t="shared" si="121"/>
        <v>0</v>
      </c>
      <c r="EG125" s="1">
        <f t="shared" si="121"/>
        <v>0</v>
      </c>
      <c r="EH125" s="1">
        <f t="shared" si="121"/>
        <v>0</v>
      </c>
      <c r="EI125" s="1">
        <f t="shared" si="121"/>
        <v>0</v>
      </c>
      <c r="EJ125" s="1">
        <f t="shared" si="121"/>
        <v>0</v>
      </c>
      <c r="EK125" s="1">
        <f t="shared" si="121"/>
        <v>0</v>
      </c>
      <c r="EL125" s="1">
        <f t="shared" si="121"/>
        <v>0</v>
      </c>
      <c r="EM125" s="1">
        <f t="shared" si="121"/>
        <v>0</v>
      </c>
      <c r="EN125" s="1">
        <f t="shared" si="121"/>
        <v>0</v>
      </c>
      <c r="EO125" s="1">
        <f t="shared" si="121"/>
        <v>0</v>
      </c>
      <c r="EP125" s="1">
        <f t="shared" si="121"/>
        <v>0</v>
      </c>
      <c r="EQ125" s="1">
        <f t="shared" si="121"/>
        <v>0</v>
      </c>
      <c r="ER125" s="1">
        <f t="shared" si="121"/>
        <v>0</v>
      </c>
      <c r="ES125" s="1">
        <f t="shared" si="121"/>
        <v>0</v>
      </c>
      <c r="ET125" s="1">
        <f t="shared" si="121"/>
        <v>0</v>
      </c>
      <c r="EU125" s="1">
        <f t="shared" si="121"/>
        <v>0</v>
      </c>
      <c r="EV125" s="1">
        <f t="shared" si="121"/>
        <v>0</v>
      </c>
      <c r="EW125" s="1">
        <f t="shared" si="121"/>
        <v>0</v>
      </c>
      <c r="EX125" s="1">
        <f t="shared" si="121"/>
        <v>0</v>
      </c>
      <c r="EY125" s="1">
        <f t="shared" si="121"/>
        <v>0</v>
      </c>
      <c r="EZ125" s="1">
        <f t="shared" si="121"/>
        <v>0</v>
      </c>
      <c r="FA125" s="1">
        <f t="shared" si="121"/>
        <v>0</v>
      </c>
      <c r="FB125" s="1">
        <f t="shared" si="121"/>
        <v>0</v>
      </c>
      <c r="FC125" s="1">
        <f t="shared" si="121"/>
        <v>0</v>
      </c>
      <c r="FD125" s="1">
        <f t="shared" si="121"/>
        <v>0</v>
      </c>
      <c r="FE125" s="1">
        <f t="shared" si="121"/>
        <v>0</v>
      </c>
      <c r="FF125" s="1">
        <f t="shared" si="121"/>
        <v>0</v>
      </c>
      <c r="FG125" s="1">
        <f t="shared" si="121"/>
        <v>0</v>
      </c>
      <c r="FH125" s="1">
        <f t="shared" si="121"/>
        <v>0</v>
      </c>
      <c r="FI125" s="1">
        <f t="shared" si="121"/>
        <v>0</v>
      </c>
      <c r="FJ125" s="1">
        <f t="shared" si="121"/>
        <v>0</v>
      </c>
      <c r="FK125" s="1">
        <f t="shared" si="121"/>
        <v>0</v>
      </c>
      <c r="FL125" s="1">
        <f t="shared" si="121"/>
        <v>0</v>
      </c>
      <c r="FM125" s="1">
        <f t="shared" si="121"/>
        <v>0</v>
      </c>
      <c r="FN125" s="1">
        <f t="shared" si="121"/>
        <v>0</v>
      </c>
      <c r="FO125" s="1">
        <f t="shared" si="121"/>
        <v>0</v>
      </c>
      <c r="FP125" s="1">
        <f t="shared" si="121"/>
        <v>0</v>
      </c>
      <c r="FQ125" s="1">
        <f t="shared" si="121"/>
        <v>0</v>
      </c>
      <c r="FR125" s="1">
        <f t="shared" si="121"/>
        <v>0</v>
      </c>
      <c r="FS125" s="1">
        <f t="shared" si="121"/>
        <v>0</v>
      </c>
      <c r="FT125" s="1">
        <f t="shared" si="121"/>
        <v>0</v>
      </c>
      <c r="FU125" s="1">
        <f t="shared" si="121"/>
        <v>0</v>
      </c>
      <c r="FV125" s="1">
        <f t="shared" si="121"/>
        <v>0</v>
      </c>
      <c r="FW125" s="1">
        <f t="shared" si="121"/>
        <v>0</v>
      </c>
      <c r="FX125" s="1">
        <f t="shared" si="121"/>
        <v>0</v>
      </c>
      <c r="FY125" s="1">
        <f t="shared" si="121"/>
        <v>0</v>
      </c>
      <c r="FZ125" s="1">
        <f t="shared" si="121"/>
        <v>0</v>
      </c>
      <c r="GA125" s="1">
        <f t="shared" si="121"/>
        <v>0</v>
      </c>
      <c r="GB125" s="1">
        <f t="shared" si="121"/>
        <v>0</v>
      </c>
      <c r="GC125" s="1">
        <f t="shared" si="121"/>
        <v>0</v>
      </c>
      <c r="GD125" s="1">
        <f t="shared" si="121"/>
        <v>0</v>
      </c>
      <c r="GE125" s="1">
        <f t="shared" si="121"/>
        <v>0</v>
      </c>
      <c r="GF125" s="1">
        <f t="shared" si="121"/>
        <v>0</v>
      </c>
      <c r="GG125" s="1">
        <f t="shared" si="121"/>
        <v>0</v>
      </c>
      <c r="GH125" s="1">
        <f t="shared" si="121"/>
        <v>0</v>
      </c>
      <c r="GI125" s="1">
        <f t="shared" si="121"/>
        <v>0</v>
      </c>
      <c r="GJ125" s="1">
        <f t="shared" si="121"/>
        <v>0</v>
      </c>
      <c r="GK125" s="1">
        <f t="shared" si="121"/>
        <v>0</v>
      </c>
      <c r="GL125" s="1">
        <f t="shared" si="121"/>
        <v>0</v>
      </c>
      <c r="GM125" s="1">
        <f t="shared" si="119"/>
        <v>0</v>
      </c>
      <c r="GN125" s="1">
        <f t="shared" si="119"/>
        <v>0</v>
      </c>
      <c r="GO125" s="1">
        <f t="shared" si="119"/>
        <v>0</v>
      </c>
      <c r="GP125" s="1">
        <f t="shared" si="119"/>
        <v>0</v>
      </c>
      <c r="GQ125" s="1">
        <f t="shared" si="119"/>
        <v>0</v>
      </c>
      <c r="GR125" s="1">
        <f t="shared" si="119"/>
        <v>0</v>
      </c>
      <c r="GS125" s="1">
        <f t="shared" si="119"/>
        <v>0</v>
      </c>
      <c r="GT125" s="1">
        <f t="shared" si="119"/>
        <v>0</v>
      </c>
      <c r="GU125" s="1">
        <f t="shared" si="119"/>
        <v>0</v>
      </c>
      <c r="GV125" s="1">
        <f t="shared" si="119"/>
        <v>0</v>
      </c>
      <c r="GW125" s="1">
        <f t="shared" si="119"/>
        <v>0</v>
      </c>
      <c r="GX125" s="1">
        <f t="shared" si="119"/>
        <v>0</v>
      </c>
      <c r="GY125" s="1">
        <f>IF(INDEX('W2. Regional GDP data'!$E$8:$L$211,MATCH($A125,'W2. Regional GDP data'!$B$8:$B$211,0),MATCH(GY$7,'W2. Regional GDP data'!$E$7:$L$7,0))=GY$8,1,0)</f>
        <v>0</v>
      </c>
      <c r="GZ125" s="1">
        <f>IF(INDEX('W2. Regional GDP data'!$E$8:$L$211,MATCH($A125,'W2. Regional GDP data'!$B$8:$B$211,0),MATCH(GZ$7,'W2. Regional GDP data'!$E$7:$L$7,0))=GZ$8,1,0)</f>
        <v>0</v>
      </c>
      <c r="HA125" s="1">
        <f>IF(INDEX('W2. Regional GDP data'!$E$8:$L$211,MATCH($A125,'W2. Regional GDP data'!$B$8:$B$211,0),MATCH(HA$7,'W2. Regional GDP data'!$E$7:$L$7,0))=HA$8,1,0)</f>
        <v>0</v>
      </c>
      <c r="HB125" s="1">
        <f>IF(INDEX('W2. Regional GDP data'!$E$8:$L$211,MATCH($A125,'W2. Regional GDP data'!$B$8:$B$211,0),MATCH(HB$7,'W2. Regional GDP data'!$E$7:$L$7,0))=HB$8,1,0)</f>
        <v>0</v>
      </c>
      <c r="HC125" s="1">
        <f>IF(INDEX('W2. Regional GDP data'!$E$8:$L$211,MATCH($A125,'W2. Regional GDP data'!$B$8:$B$211,0),MATCH(HC$7,'W2. Regional GDP data'!$E$7:$L$7,0))=HC$8,1,0)</f>
        <v>0</v>
      </c>
      <c r="HD125" s="1">
        <f>IF(INDEX('W2. Regional GDP data'!$E$8:$L$211,MATCH($A125,'W2. Regional GDP data'!$B$8:$B$211,0),MATCH(HD$7,'W2. Regional GDP data'!$E$7:$L$7,0))=HD$8,1,0)</f>
        <v>0</v>
      </c>
      <c r="HE125" s="1">
        <f>IF(INDEX('W2. Regional GDP data'!$E$8:$L$211,MATCH($A125,'W2. Regional GDP data'!$B$8:$B$211,0),MATCH(HE$7,'W2. Regional GDP data'!$E$7:$L$7,0))=HE$8,1,0)</f>
        <v>0</v>
      </c>
      <c r="HF125" s="1">
        <f>IF(INDEX('W2. Regional GDP data'!$E$8:$L$211,MATCH($A125,'W2. Regional GDP data'!$B$8:$B$211,0),MATCH(HF$7,'W2. Regional GDP data'!$E$7:$L$7,0))=HF$8,1,0)</f>
        <v>0</v>
      </c>
      <c r="HG125" s="1">
        <f>IF(INDEX('W2. Regional GDP data'!$E$8:$L$211,MATCH($A125,'W2. Regional GDP data'!$B$8:$B$211,0),MATCH(HG$7,'W2. Regional GDP data'!$E$7:$L$7,0))=HG$8,1,0)</f>
        <v>0</v>
      </c>
      <c r="HH125" s="1">
        <f>IF(INDEX('W2. Regional GDP data'!$E$8:$L$211,MATCH($A125,'W2. Regional GDP data'!$B$8:$B$211,0),MATCH(HH$7,'W2. Regional GDP data'!$E$7:$L$7,0))=HH$8,1,0)</f>
        <v>0</v>
      </c>
      <c r="HI125" s="1">
        <f>IF(INDEX('W2. Regional GDP data'!$E$8:$L$211,MATCH($A125,'W2. Regional GDP data'!$B$8:$B$211,0),MATCH(HI$7,'W2. Regional GDP data'!$E$7:$L$7,0))=HI$8,1,0)</f>
        <v>0</v>
      </c>
      <c r="HJ125" s="1">
        <f>IF(INDEX('W2. Regional GDP data'!$E$8:$L$211,MATCH($A125,'W2. Regional GDP data'!$B$8:$B$211,0),MATCH(HJ$7,'W2. Regional GDP data'!$E$7:$L$7,0))=HJ$8,1,0)</f>
        <v>0</v>
      </c>
      <c r="HK125" s="1">
        <f>IF(INDEX('W2. Regional GDP data'!$E$8:$L$211,MATCH($A125,'W2. Regional GDP data'!$B$8:$B$211,0),MATCH(HK$7,'W2. Regional GDP data'!$E$7:$L$7,0))=HK$8,1,0)</f>
        <v>0</v>
      </c>
      <c r="HL125" s="1">
        <f>IF(INDEX('W2. Regional GDP data'!$E$8:$L$211,MATCH($A125,'W2. Regional GDP data'!$B$8:$B$211,0),MATCH(HL$7,'W2. Regional GDP data'!$E$7:$L$7,0))=HL$8,1,0)</f>
        <v>0</v>
      </c>
      <c r="HM125" s="1">
        <f>IF(INDEX('W2. Regional GDP data'!$E$8:$L$211,MATCH($A125,'W2. Regional GDP data'!$B$8:$B$211,0),MATCH(HM$7,'W2. Regional GDP data'!$E$7:$L$7,0))=HM$8,1,0)</f>
        <v>0</v>
      </c>
      <c r="HN125" s="1">
        <f>IF(INDEX('W2. Regional GDP data'!$E$8:$L$211,MATCH($A125,'W2. Regional GDP data'!$B$8:$B$211,0),MATCH(HN$7,'W2. Regional GDP data'!$E$7:$L$7,0))=HN$8,1,0)</f>
        <v>0</v>
      </c>
      <c r="HO125" s="1">
        <f>IF(INDEX('W2. Regional GDP data'!$E$8:$L$211,MATCH($A125,'W2. Regional GDP data'!$B$8:$B$211,0),MATCH(HO$7,'W2. Regional GDP data'!$E$7:$L$7,0))=HO$8,1,0)</f>
        <v>1</v>
      </c>
      <c r="HP125" s="1">
        <f>IF(INDEX('W2. Regional GDP data'!$E$8:$L$211,MATCH($A125,'W2. Regional GDP data'!$B$8:$B$211,0),MATCH(HP$7,'W2. Regional GDP data'!$E$7:$L$7,0))=HP$8,1,0)</f>
        <v>0</v>
      </c>
      <c r="HQ125" s="1">
        <f>IF(INDEX('W2. Regional GDP data'!$E$8:$L$211,MATCH($A125,'W2. Regional GDP data'!$B$8:$B$211,0),MATCH(HQ$7,'W2. Regional GDP data'!$E$7:$L$7,0))=HQ$8,1,0)</f>
        <v>0</v>
      </c>
      <c r="HR125" s="1">
        <f>IF(INDEX('W2. Regional GDP data'!$E$8:$L$211,MATCH($A125,'W2. Regional GDP data'!$B$8:$B$211,0),MATCH(HR$7,'W2. Regional GDP data'!$E$7:$L$7,0))=HR$8,1,0)</f>
        <v>0</v>
      </c>
      <c r="HS125" s="1">
        <f>IF(INDEX('W2. Regional GDP data'!$E$8:$L$211,MATCH($A125,'W2. Regional GDP data'!$B$8:$B$211,0),MATCH(HS$7,'W2. Regional GDP data'!$E$7:$L$7,0))=HS$8,1,0)</f>
        <v>0</v>
      </c>
      <c r="HT125" s="1">
        <f>IF(INDEX('W2. Regional GDP data'!$E$8:$L$211,MATCH($A125,'W2. Regional GDP data'!$B$8:$B$211,0),MATCH(HT$7,'W2. Regional GDP data'!$E$7:$L$7,0))=HT$8,1,0)</f>
        <v>0</v>
      </c>
      <c r="HU125" s="1">
        <f>IF(INDEX('W2. Regional GDP data'!$E$8:$L$211,MATCH($A125,'W2. Regional GDP data'!$B$8:$B$211,0),MATCH(HU$7,'W2. Regional GDP data'!$E$7:$L$7,0))=HU$8,1,0)</f>
        <v>0</v>
      </c>
      <c r="HV125" s="1">
        <f>IF(INDEX('W2. Regional GDP data'!$E$8:$L$211,MATCH($A125,'W2. Regional GDP data'!$B$8:$B$211,0),MATCH(HV$7,'W2. Regional GDP data'!$E$7:$L$7,0))=HV$8,1,0)</f>
        <v>0</v>
      </c>
      <c r="HW125" s="1">
        <f>IF(INDEX('W2. Regional GDP data'!$E$8:$L$211,MATCH($A125,'W2. Regional GDP data'!$B$8:$B$211,0),MATCH(HW$7,'W2. Regional GDP data'!$E$7:$L$7,0))=HW$8,1,0)</f>
        <v>0</v>
      </c>
      <c r="HX125" s="1">
        <f>IF(INDEX('W2. Regional GDP data'!$E$8:$L$211,MATCH($A125,'W2. Regional GDP data'!$B$8:$B$211,0),MATCH(HX$7,'W2. Regional GDP data'!$E$7:$L$7,0))=HX$8,1,0)</f>
        <v>1</v>
      </c>
      <c r="HY125" s="1">
        <f>IF(INDEX('W2. Regional GDP data'!$E$8:$L$211,MATCH($A125,'W2. Regional GDP data'!$B$8:$B$211,0),MATCH(HY$7,'W2. Regional GDP data'!$E$7:$L$7,0))=HY$8,1,0)</f>
        <v>0</v>
      </c>
      <c r="HZ125" s="1">
        <f>IF(INDEX('W2. Regional GDP data'!$E$8:$L$211,MATCH($A125,'W2. Regional GDP data'!$B$8:$B$211,0),MATCH(HZ$7,'W2. Regional GDP data'!$E$7:$L$7,0))=HZ$8,1,0)</f>
        <v>0</v>
      </c>
      <c r="IA125" s="1">
        <f>IF(INDEX('W2. Regional GDP data'!$E$8:$L$211,MATCH($A125,'W2. Regional GDP data'!$B$8:$B$211,0),MATCH(IA$7,'W2. Regional GDP data'!$E$7:$L$7,0))=IA$8,1,0)</f>
        <v>0</v>
      </c>
      <c r="IB125" s="1">
        <f>IF(INDEX('W2. Regional GDP data'!$E$8:$L$211,MATCH($A125,'W2. Regional GDP data'!$B$8:$B$211,0),MATCH(IB$7,'W2. Regional GDP data'!$E$7:$L$7,0))=IB$8,1,0)</f>
        <v>0</v>
      </c>
      <c r="IC125" s="1">
        <v>1</v>
      </c>
    </row>
    <row r="126" spans="1:237">
      <c r="A126" s="1" t="s">
        <v>83</v>
      </c>
      <c r="B126" s="1" t="s">
        <v>444</v>
      </c>
      <c r="C126" s="1">
        <f t="shared" si="68"/>
        <v>0</v>
      </c>
      <c r="D126" s="1">
        <f t="shared" si="120"/>
        <v>0</v>
      </c>
      <c r="E126" s="1">
        <f t="shared" si="120"/>
        <v>0</v>
      </c>
      <c r="F126" s="1">
        <f t="shared" si="120"/>
        <v>0</v>
      </c>
      <c r="G126" s="1">
        <f t="shared" si="120"/>
        <v>0</v>
      </c>
      <c r="H126" s="1">
        <f t="shared" si="120"/>
        <v>0</v>
      </c>
      <c r="I126" s="1">
        <f t="shared" si="120"/>
        <v>0</v>
      </c>
      <c r="J126" s="1">
        <f t="shared" si="120"/>
        <v>0</v>
      </c>
      <c r="K126" s="1">
        <f t="shared" si="120"/>
        <v>0</v>
      </c>
      <c r="L126" s="1">
        <f t="shared" si="120"/>
        <v>0</v>
      </c>
      <c r="M126" s="1">
        <f t="shared" si="120"/>
        <v>0</v>
      </c>
      <c r="N126" s="1">
        <f t="shared" si="120"/>
        <v>0</v>
      </c>
      <c r="O126" s="1">
        <f t="shared" si="120"/>
        <v>0</v>
      </c>
      <c r="P126" s="1">
        <f t="shared" si="120"/>
        <v>0</v>
      </c>
      <c r="Q126" s="1">
        <f t="shared" si="120"/>
        <v>0</v>
      </c>
      <c r="R126" s="1">
        <f t="shared" si="120"/>
        <v>0</v>
      </c>
      <c r="S126" s="1">
        <f t="shared" si="120"/>
        <v>0</v>
      </c>
      <c r="T126" s="1">
        <f t="shared" si="120"/>
        <v>0</v>
      </c>
      <c r="U126" s="1">
        <f t="shared" si="120"/>
        <v>0</v>
      </c>
      <c r="V126" s="1">
        <f t="shared" si="120"/>
        <v>0</v>
      </c>
      <c r="W126" s="1">
        <f t="shared" si="120"/>
        <v>0</v>
      </c>
      <c r="X126" s="1">
        <f t="shared" si="120"/>
        <v>0</v>
      </c>
      <c r="Y126" s="1">
        <f t="shared" si="120"/>
        <v>0</v>
      </c>
      <c r="Z126" s="1">
        <f t="shared" si="120"/>
        <v>0</v>
      </c>
      <c r="AA126" s="1">
        <f t="shared" si="120"/>
        <v>0</v>
      </c>
      <c r="AB126" s="1">
        <f t="shared" si="120"/>
        <v>0</v>
      </c>
      <c r="AC126" s="1">
        <f t="shared" si="120"/>
        <v>0</v>
      </c>
      <c r="AD126" s="1">
        <f t="shared" si="120"/>
        <v>0</v>
      </c>
      <c r="AE126" s="1">
        <f t="shared" si="120"/>
        <v>0</v>
      </c>
      <c r="AF126" s="1">
        <f t="shared" si="120"/>
        <v>0</v>
      </c>
      <c r="AG126" s="1">
        <f t="shared" si="120"/>
        <v>0</v>
      </c>
      <c r="AH126" s="1">
        <f t="shared" si="120"/>
        <v>0</v>
      </c>
      <c r="AI126" s="1">
        <f t="shared" si="120"/>
        <v>0</v>
      </c>
      <c r="AJ126" s="1">
        <f t="shared" si="120"/>
        <v>0</v>
      </c>
      <c r="AK126" s="1">
        <f t="shared" si="120"/>
        <v>0</v>
      </c>
      <c r="AL126" s="1">
        <f t="shared" si="120"/>
        <v>0</v>
      </c>
      <c r="AM126" s="1">
        <f t="shared" si="120"/>
        <v>0</v>
      </c>
      <c r="AN126" s="1">
        <f t="shared" si="120"/>
        <v>0</v>
      </c>
      <c r="AO126" s="1">
        <f t="shared" si="120"/>
        <v>0</v>
      </c>
      <c r="AP126" s="1">
        <f t="shared" si="120"/>
        <v>0</v>
      </c>
      <c r="AQ126" s="1">
        <f t="shared" si="120"/>
        <v>0</v>
      </c>
      <c r="AR126" s="1">
        <f t="shared" si="120"/>
        <v>0</v>
      </c>
      <c r="AS126" s="1">
        <f t="shared" si="120"/>
        <v>0</v>
      </c>
      <c r="AT126" s="1">
        <f t="shared" si="120"/>
        <v>0</v>
      </c>
      <c r="AU126" s="1">
        <f t="shared" si="120"/>
        <v>0</v>
      </c>
      <c r="AV126" s="1">
        <f t="shared" si="120"/>
        <v>0</v>
      </c>
      <c r="AW126" s="1">
        <f t="shared" si="120"/>
        <v>0</v>
      </c>
      <c r="AX126" s="1">
        <f t="shared" si="120"/>
        <v>0</v>
      </c>
      <c r="AY126" s="1">
        <f t="shared" si="120"/>
        <v>0</v>
      </c>
      <c r="AZ126" s="1">
        <f t="shared" si="120"/>
        <v>0</v>
      </c>
      <c r="BA126" s="1">
        <f t="shared" si="120"/>
        <v>0</v>
      </c>
      <c r="BB126" s="1">
        <f t="shared" si="120"/>
        <v>0</v>
      </c>
      <c r="BC126" s="1">
        <f t="shared" si="120"/>
        <v>0</v>
      </c>
      <c r="BD126" s="1">
        <f t="shared" si="120"/>
        <v>0</v>
      </c>
      <c r="BE126" s="1">
        <f t="shared" si="120"/>
        <v>0</v>
      </c>
      <c r="BF126" s="1">
        <f t="shared" si="120"/>
        <v>0</v>
      </c>
      <c r="BG126" s="1">
        <f t="shared" si="120"/>
        <v>0</v>
      </c>
      <c r="BH126" s="1">
        <f t="shared" si="120"/>
        <v>0</v>
      </c>
      <c r="BI126" s="1">
        <f t="shared" si="120"/>
        <v>0</v>
      </c>
      <c r="BJ126" s="1">
        <f t="shared" si="120"/>
        <v>0</v>
      </c>
      <c r="BK126" s="1">
        <f t="shared" si="120"/>
        <v>0</v>
      </c>
      <c r="BL126" s="1">
        <f t="shared" si="120"/>
        <v>0</v>
      </c>
      <c r="BM126" s="1">
        <f t="shared" si="120"/>
        <v>0</v>
      </c>
      <c r="BN126" s="1">
        <f t="shared" si="120"/>
        <v>0</v>
      </c>
      <c r="BO126" s="1">
        <f t="shared" ref="BO126:DZ129" si="122">IF($B126=BO$8,1,0)</f>
        <v>0</v>
      </c>
      <c r="BP126" s="1">
        <f t="shared" si="122"/>
        <v>0</v>
      </c>
      <c r="BQ126" s="1">
        <f t="shared" si="122"/>
        <v>0</v>
      </c>
      <c r="BR126" s="1">
        <f t="shared" si="122"/>
        <v>0</v>
      </c>
      <c r="BS126" s="1">
        <f t="shared" si="122"/>
        <v>0</v>
      </c>
      <c r="BT126" s="1">
        <f t="shared" si="122"/>
        <v>0</v>
      </c>
      <c r="BU126" s="1">
        <f t="shared" si="122"/>
        <v>0</v>
      </c>
      <c r="BV126" s="1">
        <f t="shared" si="122"/>
        <v>0</v>
      </c>
      <c r="BW126" s="1">
        <f t="shared" si="122"/>
        <v>0</v>
      </c>
      <c r="BX126" s="1">
        <f t="shared" si="122"/>
        <v>0</v>
      </c>
      <c r="BY126" s="1">
        <f t="shared" si="122"/>
        <v>0</v>
      </c>
      <c r="BZ126" s="1">
        <f t="shared" si="122"/>
        <v>0</v>
      </c>
      <c r="CA126" s="1">
        <f t="shared" si="122"/>
        <v>0</v>
      </c>
      <c r="CB126" s="1">
        <f t="shared" si="122"/>
        <v>0</v>
      </c>
      <c r="CC126" s="1">
        <f t="shared" si="122"/>
        <v>0</v>
      </c>
      <c r="CD126" s="1">
        <f t="shared" si="122"/>
        <v>0</v>
      </c>
      <c r="CE126" s="1">
        <f t="shared" si="122"/>
        <v>0</v>
      </c>
      <c r="CF126" s="1">
        <f t="shared" si="122"/>
        <v>0</v>
      </c>
      <c r="CG126" s="1">
        <f t="shared" si="122"/>
        <v>0</v>
      </c>
      <c r="CH126" s="1">
        <f t="shared" si="122"/>
        <v>0</v>
      </c>
      <c r="CI126" s="1">
        <f t="shared" si="122"/>
        <v>0</v>
      </c>
      <c r="CJ126" s="1">
        <f t="shared" si="122"/>
        <v>0</v>
      </c>
      <c r="CK126" s="1">
        <f t="shared" si="122"/>
        <v>0</v>
      </c>
      <c r="CL126" s="1">
        <f t="shared" si="122"/>
        <v>0</v>
      </c>
      <c r="CM126" s="1">
        <f t="shared" si="122"/>
        <v>0</v>
      </c>
      <c r="CN126" s="1">
        <f t="shared" si="122"/>
        <v>0</v>
      </c>
      <c r="CO126" s="1">
        <f t="shared" si="122"/>
        <v>0</v>
      </c>
      <c r="CP126" s="1">
        <f t="shared" si="122"/>
        <v>0</v>
      </c>
      <c r="CQ126" s="1">
        <f t="shared" si="122"/>
        <v>0</v>
      </c>
      <c r="CR126" s="1">
        <f t="shared" si="122"/>
        <v>0</v>
      </c>
      <c r="CS126" s="1">
        <f t="shared" si="122"/>
        <v>0</v>
      </c>
      <c r="CT126" s="1">
        <f t="shared" si="122"/>
        <v>0</v>
      </c>
      <c r="CU126" s="1">
        <f t="shared" si="122"/>
        <v>0</v>
      </c>
      <c r="CV126" s="1">
        <f t="shared" si="122"/>
        <v>0</v>
      </c>
      <c r="CW126" s="1">
        <f t="shared" si="122"/>
        <v>0</v>
      </c>
      <c r="CX126" s="1">
        <f t="shared" si="122"/>
        <v>0</v>
      </c>
      <c r="CY126" s="1">
        <f t="shared" si="122"/>
        <v>0</v>
      </c>
      <c r="CZ126" s="1">
        <f t="shared" si="122"/>
        <v>0</v>
      </c>
      <c r="DA126" s="1">
        <f t="shared" si="122"/>
        <v>0</v>
      </c>
      <c r="DB126" s="1">
        <f t="shared" si="122"/>
        <v>0</v>
      </c>
      <c r="DC126" s="1">
        <f t="shared" si="122"/>
        <v>0</v>
      </c>
      <c r="DD126" s="1">
        <f t="shared" si="122"/>
        <v>0</v>
      </c>
      <c r="DE126" s="1">
        <f t="shared" si="122"/>
        <v>0</v>
      </c>
      <c r="DF126" s="1">
        <f t="shared" si="122"/>
        <v>0</v>
      </c>
      <c r="DG126" s="1">
        <f t="shared" si="122"/>
        <v>0</v>
      </c>
      <c r="DH126" s="1">
        <f t="shared" si="122"/>
        <v>0</v>
      </c>
      <c r="DI126" s="1">
        <f t="shared" si="122"/>
        <v>0</v>
      </c>
      <c r="DJ126" s="1">
        <f t="shared" si="122"/>
        <v>0</v>
      </c>
      <c r="DK126" s="1">
        <f t="shared" si="122"/>
        <v>0</v>
      </c>
      <c r="DL126" s="1">
        <f t="shared" si="122"/>
        <v>0</v>
      </c>
      <c r="DM126" s="1">
        <f t="shared" si="122"/>
        <v>0</v>
      </c>
      <c r="DN126" s="1">
        <f t="shared" si="122"/>
        <v>0</v>
      </c>
      <c r="DO126" s="1">
        <f t="shared" si="122"/>
        <v>0</v>
      </c>
      <c r="DP126" s="1">
        <f t="shared" si="122"/>
        <v>1</v>
      </c>
      <c r="DQ126" s="1">
        <f t="shared" si="122"/>
        <v>0</v>
      </c>
      <c r="DR126" s="1">
        <f t="shared" si="122"/>
        <v>0</v>
      </c>
      <c r="DS126" s="1">
        <f t="shared" si="122"/>
        <v>0</v>
      </c>
      <c r="DT126" s="1">
        <f t="shared" si="122"/>
        <v>0</v>
      </c>
      <c r="DU126" s="1">
        <f t="shared" si="122"/>
        <v>0</v>
      </c>
      <c r="DV126" s="1">
        <f t="shared" si="122"/>
        <v>0</v>
      </c>
      <c r="DW126" s="1">
        <f t="shared" si="122"/>
        <v>0</v>
      </c>
      <c r="DX126" s="1">
        <f t="shared" si="122"/>
        <v>0</v>
      </c>
      <c r="DY126" s="1">
        <f t="shared" si="122"/>
        <v>0</v>
      </c>
      <c r="DZ126" s="1">
        <f t="shared" si="122"/>
        <v>0</v>
      </c>
      <c r="EA126" s="1">
        <f t="shared" si="121"/>
        <v>0</v>
      </c>
      <c r="EB126" s="1">
        <f t="shared" si="121"/>
        <v>0</v>
      </c>
      <c r="EC126" s="1">
        <f t="shared" si="121"/>
        <v>0</v>
      </c>
      <c r="ED126" s="1">
        <f t="shared" si="121"/>
        <v>0</v>
      </c>
      <c r="EE126" s="1">
        <f t="shared" si="121"/>
        <v>0</v>
      </c>
      <c r="EF126" s="1">
        <f t="shared" si="121"/>
        <v>0</v>
      </c>
      <c r="EG126" s="1">
        <f t="shared" si="121"/>
        <v>0</v>
      </c>
      <c r="EH126" s="1">
        <f t="shared" si="121"/>
        <v>0</v>
      </c>
      <c r="EI126" s="1">
        <f t="shared" si="121"/>
        <v>0</v>
      </c>
      <c r="EJ126" s="1">
        <f t="shared" si="121"/>
        <v>0</v>
      </c>
      <c r="EK126" s="1">
        <f t="shared" si="121"/>
        <v>0</v>
      </c>
      <c r="EL126" s="1">
        <f t="shared" si="121"/>
        <v>0</v>
      </c>
      <c r="EM126" s="1">
        <f t="shared" si="121"/>
        <v>0</v>
      </c>
      <c r="EN126" s="1">
        <f t="shared" si="121"/>
        <v>0</v>
      </c>
      <c r="EO126" s="1">
        <f t="shared" si="121"/>
        <v>0</v>
      </c>
      <c r="EP126" s="1">
        <f t="shared" si="121"/>
        <v>0</v>
      </c>
      <c r="EQ126" s="1">
        <f t="shared" si="121"/>
        <v>0</v>
      </c>
      <c r="ER126" s="1">
        <f t="shared" si="121"/>
        <v>0</v>
      </c>
      <c r="ES126" s="1">
        <f t="shared" si="121"/>
        <v>0</v>
      </c>
      <c r="ET126" s="1">
        <f t="shared" si="121"/>
        <v>0</v>
      </c>
      <c r="EU126" s="1">
        <f t="shared" si="121"/>
        <v>0</v>
      </c>
      <c r="EV126" s="1">
        <f t="shared" si="121"/>
        <v>0</v>
      </c>
      <c r="EW126" s="1">
        <f t="shared" si="121"/>
        <v>0</v>
      </c>
      <c r="EX126" s="1">
        <f t="shared" si="121"/>
        <v>0</v>
      </c>
      <c r="EY126" s="1">
        <f t="shared" si="121"/>
        <v>0</v>
      </c>
      <c r="EZ126" s="1">
        <f t="shared" si="121"/>
        <v>0</v>
      </c>
      <c r="FA126" s="1">
        <f t="shared" si="121"/>
        <v>0</v>
      </c>
      <c r="FB126" s="1">
        <f t="shared" si="121"/>
        <v>0</v>
      </c>
      <c r="FC126" s="1">
        <f t="shared" si="121"/>
        <v>0</v>
      </c>
      <c r="FD126" s="1">
        <f t="shared" si="121"/>
        <v>0</v>
      </c>
      <c r="FE126" s="1">
        <f t="shared" si="121"/>
        <v>0</v>
      </c>
      <c r="FF126" s="1">
        <f t="shared" si="121"/>
        <v>0</v>
      </c>
      <c r="FG126" s="1">
        <f t="shared" si="121"/>
        <v>0</v>
      </c>
      <c r="FH126" s="1">
        <f t="shared" si="121"/>
        <v>0</v>
      </c>
      <c r="FI126" s="1">
        <f t="shared" si="121"/>
        <v>0</v>
      </c>
      <c r="FJ126" s="1">
        <f t="shared" si="121"/>
        <v>0</v>
      </c>
      <c r="FK126" s="1">
        <f t="shared" si="121"/>
        <v>0</v>
      </c>
      <c r="FL126" s="1">
        <f t="shared" si="121"/>
        <v>0</v>
      </c>
      <c r="FM126" s="1">
        <f t="shared" si="121"/>
        <v>0</v>
      </c>
      <c r="FN126" s="1">
        <f t="shared" si="121"/>
        <v>0</v>
      </c>
      <c r="FO126" s="1">
        <f t="shared" si="121"/>
        <v>0</v>
      </c>
      <c r="FP126" s="1">
        <f t="shared" si="121"/>
        <v>0</v>
      </c>
      <c r="FQ126" s="1">
        <f t="shared" si="121"/>
        <v>0</v>
      </c>
      <c r="FR126" s="1">
        <f t="shared" si="121"/>
        <v>0</v>
      </c>
      <c r="FS126" s="1">
        <f t="shared" si="121"/>
        <v>0</v>
      </c>
      <c r="FT126" s="1">
        <f t="shared" si="121"/>
        <v>0</v>
      </c>
      <c r="FU126" s="1">
        <f t="shared" si="121"/>
        <v>0</v>
      </c>
      <c r="FV126" s="1">
        <f t="shared" si="121"/>
        <v>0</v>
      </c>
      <c r="FW126" s="1">
        <f t="shared" si="121"/>
        <v>0</v>
      </c>
      <c r="FX126" s="1">
        <f t="shared" si="121"/>
        <v>0</v>
      </c>
      <c r="FY126" s="1">
        <f t="shared" si="121"/>
        <v>0</v>
      </c>
      <c r="FZ126" s="1">
        <f t="shared" si="121"/>
        <v>0</v>
      </c>
      <c r="GA126" s="1">
        <f t="shared" si="121"/>
        <v>0</v>
      </c>
      <c r="GB126" s="1">
        <f t="shared" si="121"/>
        <v>0</v>
      </c>
      <c r="GC126" s="1">
        <f t="shared" si="121"/>
        <v>0</v>
      </c>
      <c r="GD126" s="1">
        <f t="shared" si="121"/>
        <v>0</v>
      </c>
      <c r="GE126" s="1">
        <f t="shared" si="121"/>
        <v>0</v>
      </c>
      <c r="GF126" s="1">
        <f t="shared" si="121"/>
        <v>0</v>
      </c>
      <c r="GG126" s="1">
        <f t="shared" si="121"/>
        <v>0</v>
      </c>
      <c r="GH126" s="1">
        <f t="shared" si="121"/>
        <v>0</v>
      </c>
      <c r="GI126" s="1">
        <f t="shared" si="121"/>
        <v>0</v>
      </c>
      <c r="GJ126" s="1">
        <f t="shared" si="121"/>
        <v>0</v>
      </c>
      <c r="GK126" s="1">
        <f t="shared" si="121"/>
        <v>0</v>
      </c>
      <c r="GL126" s="1">
        <f t="shared" ref="GL126:GX129" si="123">IF($B126=GL$8,1,0)</f>
        <v>0</v>
      </c>
      <c r="GM126" s="1">
        <f t="shared" si="123"/>
        <v>0</v>
      </c>
      <c r="GN126" s="1">
        <f t="shared" si="123"/>
        <v>0</v>
      </c>
      <c r="GO126" s="1">
        <f t="shared" si="123"/>
        <v>0</v>
      </c>
      <c r="GP126" s="1">
        <f t="shared" si="123"/>
        <v>0</v>
      </c>
      <c r="GQ126" s="1">
        <f t="shared" si="123"/>
        <v>0</v>
      </c>
      <c r="GR126" s="1">
        <f t="shared" si="123"/>
        <v>0</v>
      </c>
      <c r="GS126" s="1">
        <f t="shared" si="123"/>
        <v>0</v>
      </c>
      <c r="GT126" s="1">
        <f t="shared" si="123"/>
        <v>0</v>
      </c>
      <c r="GU126" s="1">
        <f t="shared" si="123"/>
        <v>0</v>
      </c>
      <c r="GV126" s="1">
        <f t="shared" si="123"/>
        <v>0</v>
      </c>
      <c r="GW126" s="1">
        <f t="shared" si="123"/>
        <v>0</v>
      </c>
      <c r="GX126" s="1">
        <f t="shared" si="123"/>
        <v>0</v>
      </c>
      <c r="GY126" s="1">
        <f>IF(INDEX('W2. Regional GDP data'!$E$8:$L$211,MATCH($A126,'W2. Regional GDP data'!$B$8:$B$211,0),MATCH(GY$7,'W2. Regional GDP data'!$E$7:$L$7,0))=GY$8,1,0)</f>
        <v>0</v>
      </c>
      <c r="GZ126" s="1">
        <f>IF(INDEX('W2. Regional GDP data'!$E$8:$L$211,MATCH($A126,'W2. Regional GDP data'!$B$8:$B$211,0),MATCH(GZ$7,'W2. Regional GDP data'!$E$7:$L$7,0))=GZ$8,1,0)</f>
        <v>0</v>
      </c>
      <c r="HA126" s="1">
        <f>IF(INDEX('W2. Regional GDP data'!$E$8:$L$211,MATCH($A126,'W2. Regional GDP data'!$B$8:$B$211,0),MATCH(HA$7,'W2. Regional GDP data'!$E$7:$L$7,0))=HA$8,1,0)</f>
        <v>0</v>
      </c>
      <c r="HB126" s="1">
        <f>IF(INDEX('W2. Regional GDP data'!$E$8:$L$211,MATCH($A126,'W2. Regional GDP data'!$B$8:$B$211,0),MATCH(HB$7,'W2. Regional GDP data'!$E$7:$L$7,0))=HB$8,1,0)</f>
        <v>1</v>
      </c>
      <c r="HC126" s="1">
        <f>IF(INDEX('W2. Regional GDP data'!$E$8:$L$211,MATCH($A126,'W2. Regional GDP data'!$B$8:$B$211,0),MATCH(HC$7,'W2. Regional GDP data'!$E$7:$L$7,0))=HC$8,1,0)</f>
        <v>0</v>
      </c>
      <c r="HD126" s="1">
        <f>IF(INDEX('W2. Regional GDP data'!$E$8:$L$211,MATCH($A126,'W2. Regional GDP data'!$B$8:$B$211,0),MATCH(HD$7,'W2. Regional GDP data'!$E$7:$L$7,0))=HD$8,1,0)</f>
        <v>0</v>
      </c>
      <c r="HE126" s="1">
        <f>IF(INDEX('W2. Regional GDP data'!$E$8:$L$211,MATCH($A126,'W2. Regional GDP data'!$B$8:$B$211,0),MATCH(HE$7,'W2. Regional GDP data'!$E$7:$L$7,0))=HE$8,1,0)</f>
        <v>0</v>
      </c>
      <c r="HF126" s="1">
        <f>IF(INDEX('W2. Regional GDP data'!$E$8:$L$211,MATCH($A126,'W2. Regional GDP data'!$B$8:$B$211,0),MATCH(HF$7,'W2. Regional GDP data'!$E$7:$L$7,0))=HF$8,1,0)</f>
        <v>0</v>
      </c>
      <c r="HG126" s="1">
        <f>IF(INDEX('W2. Regional GDP data'!$E$8:$L$211,MATCH($A126,'W2. Regional GDP data'!$B$8:$B$211,0),MATCH(HG$7,'W2. Regional GDP data'!$E$7:$L$7,0))=HG$8,1,0)</f>
        <v>0</v>
      </c>
      <c r="HH126" s="1">
        <f>IF(INDEX('W2. Regional GDP data'!$E$8:$L$211,MATCH($A126,'W2. Regional GDP data'!$B$8:$B$211,0),MATCH(HH$7,'W2. Regional GDP data'!$E$7:$L$7,0))=HH$8,1,0)</f>
        <v>0</v>
      </c>
      <c r="HI126" s="1">
        <f>IF(INDEX('W2. Regional GDP data'!$E$8:$L$211,MATCH($A126,'W2. Regional GDP data'!$B$8:$B$211,0),MATCH(HI$7,'W2. Regional GDP data'!$E$7:$L$7,0))=HI$8,1,0)</f>
        <v>0</v>
      </c>
      <c r="HJ126" s="1">
        <f>IF(INDEX('W2. Regional GDP data'!$E$8:$L$211,MATCH($A126,'W2. Regional GDP data'!$B$8:$B$211,0),MATCH(HJ$7,'W2. Regional GDP data'!$E$7:$L$7,0))=HJ$8,1,0)</f>
        <v>0</v>
      </c>
      <c r="HK126" s="1">
        <f>IF(INDEX('W2. Regional GDP data'!$E$8:$L$211,MATCH($A126,'W2. Regional GDP data'!$B$8:$B$211,0),MATCH(HK$7,'W2. Regional GDP data'!$E$7:$L$7,0))=HK$8,1,0)</f>
        <v>0</v>
      </c>
      <c r="HL126" s="1">
        <f>IF(INDEX('W2. Regional GDP data'!$E$8:$L$211,MATCH($A126,'W2. Regional GDP data'!$B$8:$B$211,0),MATCH(HL$7,'W2. Regional GDP data'!$E$7:$L$7,0))=HL$8,1,0)</f>
        <v>0</v>
      </c>
      <c r="HM126" s="1">
        <f>IF(INDEX('W2. Regional GDP data'!$E$8:$L$211,MATCH($A126,'W2. Regional GDP data'!$B$8:$B$211,0),MATCH(HM$7,'W2. Regional GDP data'!$E$7:$L$7,0))=HM$8,1,0)</f>
        <v>0</v>
      </c>
      <c r="HN126" s="1">
        <f>IF(INDEX('W2. Regional GDP data'!$E$8:$L$211,MATCH($A126,'W2. Regional GDP data'!$B$8:$B$211,0),MATCH(HN$7,'W2. Regional GDP data'!$E$7:$L$7,0))=HN$8,1,0)</f>
        <v>0</v>
      </c>
      <c r="HO126" s="1">
        <f>IF(INDEX('W2. Regional GDP data'!$E$8:$L$211,MATCH($A126,'W2. Regional GDP data'!$B$8:$B$211,0),MATCH(HO$7,'W2. Regional GDP data'!$E$7:$L$7,0))=HO$8,1,0)</f>
        <v>0</v>
      </c>
      <c r="HP126" s="1">
        <f>IF(INDEX('W2. Regional GDP data'!$E$8:$L$211,MATCH($A126,'W2. Regional GDP data'!$B$8:$B$211,0),MATCH(HP$7,'W2. Regional GDP data'!$E$7:$L$7,0))=HP$8,1,0)</f>
        <v>0</v>
      </c>
      <c r="HQ126" s="1">
        <f>IF(INDEX('W2. Regional GDP data'!$E$8:$L$211,MATCH($A126,'W2. Regional GDP data'!$B$8:$B$211,0),MATCH(HQ$7,'W2. Regional GDP data'!$E$7:$L$7,0))=HQ$8,1,0)</f>
        <v>0</v>
      </c>
      <c r="HR126" s="1">
        <f>IF(INDEX('W2. Regional GDP data'!$E$8:$L$211,MATCH($A126,'W2. Regional GDP data'!$B$8:$B$211,0),MATCH(HR$7,'W2. Regional GDP data'!$E$7:$L$7,0))=HR$8,1,0)</f>
        <v>0</v>
      </c>
      <c r="HS126" s="1">
        <f>IF(INDEX('W2. Regional GDP data'!$E$8:$L$211,MATCH($A126,'W2. Regional GDP data'!$B$8:$B$211,0),MATCH(HS$7,'W2. Regional GDP data'!$E$7:$L$7,0))=HS$8,1,0)</f>
        <v>0</v>
      </c>
      <c r="HT126" s="1">
        <f>IF(INDEX('W2. Regional GDP data'!$E$8:$L$211,MATCH($A126,'W2. Regional GDP data'!$B$8:$B$211,0),MATCH(HT$7,'W2. Regional GDP data'!$E$7:$L$7,0))=HT$8,1,0)</f>
        <v>0</v>
      </c>
      <c r="HU126" s="1">
        <f>IF(INDEX('W2. Regional GDP data'!$E$8:$L$211,MATCH($A126,'W2. Regional GDP data'!$B$8:$B$211,0),MATCH(HU$7,'W2. Regional GDP data'!$E$7:$L$7,0))=HU$8,1,0)</f>
        <v>0</v>
      </c>
      <c r="HV126" s="1">
        <f>IF(INDEX('W2. Regional GDP data'!$E$8:$L$211,MATCH($A126,'W2. Regional GDP data'!$B$8:$B$211,0),MATCH(HV$7,'W2. Regional GDP data'!$E$7:$L$7,0))=HV$8,1,0)</f>
        <v>0</v>
      </c>
      <c r="HW126" s="1">
        <f>IF(INDEX('W2. Regional GDP data'!$E$8:$L$211,MATCH($A126,'W2. Regional GDP data'!$B$8:$B$211,0),MATCH(HW$7,'W2. Regional GDP data'!$E$7:$L$7,0))=HW$8,1,0)</f>
        <v>0</v>
      </c>
      <c r="HX126" s="1">
        <f>IF(INDEX('W2. Regional GDP data'!$E$8:$L$211,MATCH($A126,'W2. Regional GDP data'!$B$8:$B$211,0),MATCH(HX$7,'W2. Regional GDP data'!$E$7:$L$7,0))=HX$8,1,0)</f>
        <v>1</v>
      </c>
      <c r="HY126" s="1">
        <f>IF(INDEX('W2. Regional GDP data'!$E$8:$L$211,MATCH($A126,'W2. Regional GDP data'!$B$8:$B$211,0),MATCH(HY$7,'W2. Regional GDP data'!$E$7:$L$7,0))=HY$8,1,0)</f>
        <v>0</v>
      </c>
      <c r="HZ126" s="1">
        <f>IF(INDEX('W2. Regional GDP data'!$E$8:$L$211,MATCH($A126,'W2. Regional GDP data'!$B$8:$B$211,0),MATCH(HZ$7,'W2. Regional GDP data'!$E$7:$L$7,0))=HZ$8,1,0)</f>
        <v>0</v>
      </c>
      <c r="IA126" s="1">
        <f>IF(INDEX('W2. Regional GDP data'!$E$8:$L$211,MATCH($A126,'W2. Regional GDP data'!$B$8:$B$211,0),MATCH(IA$7,'W2. Regional GDP data'!$E$7:$L$7,0))=IA$8,1,0)</f>
        <v>0</v>
      </c>
      <c r="IB126" s="1">
        <f>IF(INDEX('W2. Regional GDP data'!$E$8:$L$211,MATCH($A126,'W2. Regional GDP data'!$B$8:$B$211,0),MATCH(IB$7,'W2. Regional GDP data'!$E$7:$L$7,0))=IB$8,1,0)</f>
        <v>0</v>
      </c>
      <c r="IC126" s="1">
        <v>1</v>
      </c>
    </row>
    <row r="127" spans="1:237">
      <c r="A127" s="1" t="s">
        <v>17</v>
      </c>
      <c r="B127" s="1" t="s">
        <v>390</v>
      </c>
      <c r="C127" s="1">
        <f t="shared" si="68"/>
        <v>0</v>
      </c>
      <c r="D127" s="1">
        <f t="shared" ref="D127:BO130" si="124">IF($B127=D$8,1,0)</f>
        <v>0</v>
      </c>
      <c r="E127" s="1">
        <f t="shared" si="124"/>
        <v>0</v>
      </c>
      <c r="F127" s="1">
        <f t="shared" si="124"/>
        <v>0</v>
      </c>
      <c r="G127" s="1">
        <f t="shared" si="124"/>
        <v>0</v>
      </c>
      <c r="H127" s="1">
        <f t="shared" si="124"/>
        <v>0</v>
      </c>
      <c r="I127" s="1">
        <f t="shared" si="124"/>
        <v>0</v>
      </c>
      <c r="J127" s="1">
        <f t="shared" si="124"/>
        <v>0</v>
      </c>
      <c r="K127" s="1">
        <f t="shared" si="124"/>
        <v>0</v>
      </c>
      <c r="L127" s="1">
        <f t="shared" si="124"/>
        <v>0</v>
      </c>
      <c r="M127" s="1">
        <f t="shared" si="124"/>
        <v>0</v>
      </c>
      <c r="N127" s="1">
        <f t="shared" si="124"/>
        <v>0</v>
      </c>
      <c r="O127" s="1">
        <f t="shared" si="124"/>
        <v>0</v>
      </c>
      <c r="P127" s="1">
        <f t="shared" si="124"/>
        <v>0</v>
      </c>
      <c r="Q127" s="1">
        <f t="shared" si="124"/>
        <v>0</v>
      </c>
      <c r="R127" s="1">
        <f t="shared" si="124"/>
        <v>0</v>
      </c>
      <c r="S127" s="1">
        <f t="shared" si="124"/>
        <v>0</v>
      </c>
      <c r="T127" s="1">
        <f t="shared" si="124"/>
        <v>0</v>
      </c>
      <c r="U127" s="1">
        <f t="shared" si="124"/>
        <v>0</v>
      </c>
      <c r="V127" s="1">
        <f t="shared" si="124"/>
        <v>0</v>
      </c>
      <c r="W127" s="1">
        <f t="shared" si="124"/>
        <v>0</v>
      </c>
      <c r="X127" s="1">
        <f t="shared" si="124"/>
        <v>0</v>
      </c>
      <c r="Y127" s="1">
        <f t="shared" si="124"/>
        <v>0</v>
      </c>
      <c r="Z127" s="1">
        <f t="shared" si="124"/>
        <v>0</v>
      </c>
      <c r="AA127" s="1">
        <f t="shared" si="124"/>
        <v>0</v>
      </c>
      <c r="AB127" s="1">
        <f t="shared" si="124"/>
        <v>0</v>
      </c>
      <c r="AC127" s="1">
        <f t="shared" si="124"/>
        <v>0</v>
      </c>
      <c r="AD127" s="1">
        <f t="shared" si="124"/>
        <v>0</v>
      </c>
      <c r="AE127" s="1">
        <f t="shared" si="124"/>
        <v>0</v>
      </c>
      <c r="AF127" s="1">
        <f t="shared" si="124"/>
        <v>0</v>
      </c>
      <c r="AG127" s="1">
        <f t="shared" si="124"/>
        <v>0</v>
      </c>
      <c r="AH127" s="1">
        <f t="shared" si="124"/>
        <v>0</v>
      </c>
      <c r="AI127" s="1">
        <f t="shared" si="124"/>
        <v>0</v>
      </c>
      <c r="AJ127" s="1">
        <f t="shared" si="124"/>
        <v>0</v>
      </c>
      <c r="AK127" s="1">
        <f t="shared" si="124"/>
        <v>0</v>
      </c>
      <c r="AL127" s="1">
        <f t="shared" si="124"/>
        <v>0</v>
      </c>
      <c r="AM127" s="1">
        <f t="shared" si="124"/>
        <v>0</v>
      </c>
      <c r="AN127" s="1">
        <f t="shared" si="124"/>
        <v>0</v>
      </c>
      <c r="AO127" s="1">
        <f t="shared" si="124"/>
        <v>0</v>
      </c>
      <c r="AP127" s="1">
        <f t="shared" si="124"/>
        <v>0</v>
      </c>
      <c r="AQ127" s="1">
        <f t="shared" si="124"/>
        <v>0</v>
      </c>
      <c r="AR127" s="1">
        <f t="shared" si="124"/>
        <v>0</v>
      </c>
      <c r="AS127" s="1">
        <f t="shared" si="124"/>
        <v>0</v>
      </c>
      <c r="AT127" s="1">
        <f t="shared" si="124"/>
        <v>0</v>
      </c>
      <c r="AU127" s="1">
        <f t="shared" si="124"/>
        <v>0</v>
      </c>
      <c r="AV127" s="1">
        <f t="shared" si="124"/>
        <v>0</v>
      </c>
      <c r="AW127" s="1">
        <f t="shared" si="124"/>
        <v>0</v>
      </c>
      <c r="AX127" s="1">
        <f t="shared" si="124"/>
        <v>0</v>
      </c>
      <c r="AY127" s="1">
        <f t="shared" si="124"/>
        <v>0</v>
      </c>
      <c r="AZ127" s="1">
        <f t="shared" si="124"/>
        <v>0</v>
      </c>
      <c r="BA127" s="1">
        <f t="shared" si="124"/>
        <v>0</v>
      </c>
      <c r="BB127" s="1">
        <f t="shared" si="124"/>
        <v>0</v>
      </c>
      <c r="BC127" s="1">
        <f t="shared" si="124"/>
        <v>0</v>
      </c>
      <c r="BD127" s="1">
        <f t="shared" si="124"/>
        <v>0</v>
      </c>
      <c r="BE127" s="1">
        <f t="shared" si="124"/>
        <v>0</v>
      </c>
      <c r="BF127" s="1">
        <f t="shared" si="124"/>
        <v>0</v>
      </c>
      <c r="BG127" s="1">
        <f t="shared" si="124"/>
        <v>0</v>
      </c>
      <c r="BH127" s="1">
        <f t="shared" si="124"/>
        <v>0</v>
      </c>
      <c r="BI127" s="1">
        <f t="shared" si="124"/>
        <v>0</v>
      </c>
      <c r="BJ127" s="1">
        <f t="shared" si="124"/>
        <v>0</v>
      </c>
      <c r="BK127" s="1">
        <f t="shared" si="124"/>
        <v>0</v>
      </c>
      <c r="BL127" s="1">
        <f t="shared" si="124"/>
        <v>0</v>
      </c>
      <c r="BM127" s="1">
        <f t="shared" si="124"/>
        <v>0</v>
      </c>
      <c r="BN127" s="1">
        <f t="shared" si="124"/>
        <v>0</v>
      </c>
      <c r="BO127" s="1">
        <f t="shared" si="124"/>
        <v>0</v>
      </c>
      <c r="BP127" s="1">
        <f t="shared" si="122"/>
        <v>0</v>
      </c>
      <c r="BQ127" s="1">
        <f t="shared" si="122"/>
        <v>0</v>
      </c>
      <c r="BR127" s="1">
        <f t="shared" si="122"/>
        <v>0</v>
      </c>
      <c r="BS127" s="1">
        <f t="shared" si="122"/>
        <v>0</v>
      </c>
      <c r="BT127" s="1">
        <f t="shared" si="122"/>
        <v>0</v>
      </c>
      <c r="BU127" s="1">
        <f t="shared" si="122"/>
        <v>0</v>
      </c>
      <c r="BV127" s="1">
        <f t="shared" si="122"/>
        <v>0</v>
      </c>
      <c r="BW127" s="1">
        <f t="shared" si="122"/>
        <v>0</v>
      </c>
      <c r="BX127" s="1">
        <f t="shared" si="122"/>
        <v>0</v>
      </c>
      <c r="BY127" s="1">
        <f t="shared" si="122"/>
        <v>0</v>
      </c>
      <c r="BZ127" s="1">
        <f t="shared" si="122"/>
        <v>0</v>
      </c>
      <c r="CA127" s="1">
        <f t="shared" si="122"/>
        <v>0</v>
      </c>
      <c r="CB127" s="1">
        <f t="shared" si="122"/>
        <v>0</v>
      </c>
      <c r="CC127" s="1">
        <f t="shared" si="122"/>
        <v>0</v>
      </c>
      <c r="CD127" s="1">
        <f t="shared" si="122"/>
        <v>0</v>
      </c>
      <c r="CE127" s="1">
        <f t="shared" si="122"/>
        <v>0</v>
      </c>
      <c r="CF127" s="1">
        <f t="shared" si="122"/>
        <v>0</v>
      </c>
      <c r="CG127" s="1">
        <f t="shared" si="122"/>
        <v>0</v>
      </c>
      <c r="CH127" s="1">
        <f t="shared" si="122"/>
        <v>0</v>
      </c>
      <c r="CI127" s="1">
        <f t="shared" si="122"/>
        <v>0</v>
      </c>
      <c r="CJ127" s="1">
        <f t="shared" si="122"/>
        <v>0</v>
      </c>
      <c r="CK127" s="1">
        <f t="shared" si="122"/>
        <v>0</v>
      </c>
      <c r="CL127" s="1">
        <f t="shared" si="122"/>
        <v>0</v>
      </c>
      <c r="CM127" s="1">
        <f t="shared" si="122"/>
        <v>0</v>
      </c>
      <c r="CN127" s="1">
        <f t="shared" si="122"/>
        <v>0</v>
      </c>
      <c r="CO127" s="1">
        <f t="shared" si="122"/>
        <v>0</v>
      </c>
      <c r="CP127" s="1">
        <f t="shared" si="122"/>
        <v>0</v>
      </c>
      <c r="CQ127" s="1">
        <f t="shared" si="122"/>
        <v>0</v>
      </c>
      <c r="CR127" s="1">
        <f t="shared" si="122"/>
        <v>0</v>
      </c>
      <c r="CS127" s="1">
        <f t="shared" si="122"/>
        <v>0</v>
      </c>
      <c r="CT127" s="1">
        <f t="shared" si="122"/>
        <v>0</v>
      </c>
      <c r="CU127" s="1">
        <f t="shared" si="122"/>
        <v>0</v>
      </c>
      <c r="CV127" s="1">
        <f t="shared" si="122"/>
        <v>0</v>
      </c>
      <c r="CW127" s="1">
        <f t="shared" si="122"/>
        <v>0</v>
      </c>
      <c r="CX127" s="1">
        <f t="shared" si="122"/>
        <v>0</v>
      </c>
      <c r="CY127" s="1">
        <f t="shared" si="122"/>
        <v>0</v>
      </c>
      <c r="CZ127" s="1">
        <f t="shared" si="122"/>
        <v>0</v>
      </c>
      <c r="DA127" s="1">
        <f t="shared" si="122"/>
        <v>0</v>
      </c>
      <c r="DB127" s="1">
        <f t="shared" si="122"/>
        <v>0</v>
      </c>
      <c r="DC127" s="1">
        <f t="shared" si="122"/>
        <v>0</v>
      </c>
      <c r="DD127" s="1">
        <f t="shared" si="122"/>
        <v>0</v>
      </c>
      <c r="DE127" s="1">
        <f t="shared" si="122"/>
        <v>0</v>
      </c>
      <c r="DF127" s="1">
        <f t="shared" si="122"/>
        <v>0</v>
      </c>
      <c r="DG127" s="1">
        <f t="shared" si="122"/>
        <v>0</v>
      </c>
      <c r="DH127" s="1">
        <f t="shared" si="122"/>
        <v>0</v>
      </c>
      <c r="DI127" s="1">
        <f t="shared" si="122"/>
        <v>0</v>
      </c>
      <c r="DJ127" s="1">
        <f t="shared" si="122"/>
        <v>0</v>
      </c>
      <c r="DK127" s="1">
        <f t="shared" si="122"/>
        <v>0</v>
      </c>
      <c r="DL127" s="1">
        <f t="shared" si="122"/>
        <v>0</v>
      </c>
      <c r="DM127" s="1">
        <f t="shared" si="122"/>
        <v>0</v>
      </c>
      <c r="DN127" s="1">
        <f t="shared" si="122"/>
        <v>0</v>
      </c>
      <c r="DO127" s="1">
        <f t="shared" si="122"/>
        <v>0</v>
      </c>
      <c r="DP127" s="1">
        <f t="shared" si="122"/>
        <v>0</v>
      </c>
      <c r="DQ127" s="1">
        <f t="shared" si="122"/>
        <v>1</v>
      </c>
      <c r="DR127" s="1">
        <f t="shared" si="122"/>
        <v>0</v>
      </c>
      <c r="DS127" s="1">
        <f t="shared" si="122"/>
        <v>0</v>
      </c>
      <c r="DT127" s="1">
        <f t="shared" si="122"/>
        <v>0</v>
      </c>
      <c r="DU127" s="1">
        <f t="shared" si="122"/>
        <v>0</v>
      </c>
      <c r="DV127" s="1">
        <f t="shared" si="122"/>
        <v>0</v>
      </c>
      <c r="DW127" s="1">
        <f t="shared" si="122"/>
        <v>0</v>
      </c>
      <c r="DX127" s="1">
        <f t="shared" si="122"/>
        <v>0</v>
      </c>
      <c r="DY127" s="1">
        <f t="shared" si="122"/>
        <v>0</v>
      </c>
      <c r="DZ127" s="1">
        <f t="shared" si="122"/>
        <v>0</v>
      </c>
      <c r="EA127" s="1">
        <f t="shared" ref="EA127:GL130" si="125">IF($B127=EA$8,1,0)</f>
        <v>0</v>
      </c>
      <c r="EB127" s="1">
        <f t="shared" si="125"/>
        <v>0</v>
      </c>
      <c r="EC127" s="1">
        <f t="shared" si="125"/>
        <v>0</v>
      </c>
      <c r="ED127" s="1">
        <f t="shared" si="125"/>
        <v>0</v>
      </c>
      <c r="EE127" s="1">
        <f t="shared" si="125"/>
        <v>0</v>
      </c>
      <c r="EF127" s="1">
        <f t="shared" si="125"/>
        <v>0</v>
      </c>
      <c r="EG127" s="1">
        <f t="shared" si="125"/>
        <v>0</v>
      </c>
      <c r="EH127" s="1">
        <f t="shared" si="125"/>
        <v>0</v>
      </c>
      <c r="EI127" s="1">
        <f t="shared" si="125"/>
        <v>0</v>
      </c>
      <c r="EJ127" s="1">
        <f t="shared" si="125"/>
        <v>0</v>
      </c>
      <c r="EK127" s="1">
        <f t="shared" si="125"/>
        <v>0</v>
      </c>
      <c r="EL127" s="1">
        <f t="shared" si="125"/>
        <v>0</v>
      </c>
      <c r="EM127" s="1">
        <f t="shared" si="125"/>
        <v>0</v>
      </c>
      <c r="EN127" s="1">
        <f t="shared" si="125"/>
        <v>0</v>
      </c>
      <c r="EO127" s="1">
        <f t="shared" si="125"/>
        <v>0</v>
      </c>
      <c r="EP127" s="1">
        <f t="shared" si="125"/>
        <v>0</v>
      </c>
      <c r="EQ127" s="1">
        <f t="shared" si="125"/>
        <v>0</v>
      </c>
      <c r="ER127" s="1">
        <f t="shared" si="125"/>
        <v>0</v>
      </c>
      <c r="ES127" s="1">
        <f t="shared" si="125"/>
        <v>0</v>
      </c>
      <c r="ET127" s="1">
        <f t="shared" si="125"/>
        <v>0</v>
      </c>
      <c r="EU127" s="1">
        <f t="shared" si="125"/>
        <v>0</v>
      </c>
      <c r="EV127" s="1">
        <f t="shared" si="125"/>
        <v>0</v>
      </c>
      <c r="EW127" s="1">
        <f t="shared" si="125"/>
        <v>0</v>
      </c>
      <c r="EX127" s="1">
        <f t="shared" si="125"/>
        <v>0</v>
      </c>
      <c r="EY127" s="1">
        <f t="shared" si="125"/>
        <v>0</v>
      </c>
      <c r="EZ127" s="1">
        <f t="shared" si="125"/>
        <v>0</v>
      </c>
      <c r="FA127" s="1">
        <f t="shared" si="125"/>
        <v>0</v>
      </c>
      <c r="FB127" s="1">
        <f t="shared" si="125"/>
        <v>0</v>
      </c>
      <c r="FC127" s="1">
        <f t="shared" si="125"/>
        <v>0</v>
      </c>
      <c r="FD127" s="1">
        <f t="shared" si="125"/>
        <v>0</v>
      </c>
      <c r="FE127" s="1">
        <f t="shared" si="125"/>
        <v>0</v>
      </c>
      <c r="FF127" s="1">
        <f t="shared" si="125"/>
        <v>0</v>
      </c>
      <c r="FG127" s="1">
        <f t="shared" si="125"/>
        <v>0</v>
      </c>
      <c r="FH127" s="1">
        <f t="shared" si="125"/>
        <v>0</v>
      </c>
      <c r="FI127" s="1">
        <f t="shared" si="125"/>
        <v>0</v>
      </c>
      <c r="FJ127" s="1">
        <f t="shared" si="125"/>
        <v>0</v>
      </c>
      <c r="FK127" s="1">
        <f t="shared" si="125"/>
        <v>0</v>
      </c>
      <c r="FL127" s="1">
        <f t="shared" si="125"/>
        <v>0</v>
      </c>
      <c r="FM127" s="1">
        <f t="shared" si="125"/>
        <v>0</v>
      </c>
      <c r="FN127" s="1">
        <f t="shared" si="125"/>
        <v>0</v>
      </c>
      <c r="FO127" s="1">
        <f t="shared" si="125"/>
        <v>0</v>
      </c>
      <c r="FP127" s="1">
        <f t="shared" si="125"/>
        <v>0</v>
      </c>
      <c r="FQ127" s="1">
        <f t="shared" si="125"/>
        <v>0</v>
      </c>
      <c r="FR127" s="1">
        <f t="shared" si="125"/>
        <v>0</v>
      </c>
      <c r="FS127" s="1">
        <f t="shared" si="125"/>
        <v>0</v>
      </c>
      <c r="FT127" s="1">
        <f t="shared" si="125"/>
        <v>0</v>
      </c>
      <c r="FU127" s="1">
        <f t="shared" si="125"/>
        <v>0</v>
      </c>
      <c r="FV127" s="1">
        <f t="shared" si="125"/>
        <v>0</v>
      </c>
      <c r="FW127" s="1">
        <f t="shared" si="125"/>
        <v>0</v>
      </c>
      <c r="FX127" s="1">
        <f t="shared" si="125"/>
        <v>0</v>
      </c>
      <c r="FY127" s="1">
        <f t="shared" si="125"/>
        <v>0</v>
      </c>
      <c r="FZ127" s="1">
        <f t="shared" si="125"/>
        <v>0</v>
      </c>
      <c r="GA127" s="1">
        <f t="shared" si="125"/>
        <v>0</v>
      </c>
      <c r="GB127" s="1">
        <f t="shared" si="125"/>
        <v>0</v>
      </c>
      <c r="GC127" s="1">
        <f t="shared" si="125"/>
        <v>0</v>
      </c>
      <c r="GD127" s="1">
        <f t="shared" si="125"/>
        <v>0</v>
      </c>
      <c r="GE127" s="1">
        <f t="shared" si="125"/>
        <v>0</v>
      </c>
      <c r="GF127" s="1">
        <f t="shared" si="125"/>
        <v>0</v>
      </c>
      <c r="GG127" s="1">
        <f t="shared" si="125"/>
        <v>0</v>
      </c>
      <c r="GH127" s="1">
        <f t="shared" si="125"/>
        <v>0</v>
      </c>
      <c r="GI127" s="1">
        <f t="shared" si="125"/>
        <v>0</v>
      </c>
      <c r="GJ127" s="1">
        <f t="shared" si="125"/>
        <v>0</v>
      </c>
      <c r="GK127" s="1">
        <f t="shared" si="125"/>
        <v>0</v>
      </c>
      <c r="GL127" s="1">
        <f t="shared" si="125"/>
        <v>0</v>
      </c>
      <c r="GM127" s="1">
        <f t="shared" si="123"/>
        <v>0</v>
      </c>
      <c r="GN127" s="1">
        <f t="shared" si="123"/>
        <v>0</v>
      </c>
      <c r="GO127" s="1">
        <f t="shared" si="123"/>
        <v>0</v>
      </c>
      <c r="GP127" s="1">
        <f t="shared" si="123"/>
        <v>0</v>
      </c>
      <c r="GQ127" s="1">
        <f t="shared" si="123"/>
        <v>0</v>
      </c>
      <c r="GR127" s="1">
        <f t="shared" si="123"/>
        <v>0</v>
      </c>
      <c r="GS127" s="1">
        <f t="shared" si="123"/>
        <v>0</v>
      </c>
      <c r="GT127" s="1">
        <f t="shared" si="123"/>
        <v>0</v>
      </c>
      <c r="GU127" s="1">
        <f t="shared" si="123"/>
        <v>0</v>
      </c>
      <c r="GV127" s="1">
        <f t="shared" si="123"/>
        <v>0</v>
      </c>
      <c r="GW127" s="1">
        <f t="shared" si="123"/>
        <v>0</v>
      </c>
      <c r="GX127" s="1">
        <f t="shared" si="123"/>
        <v>0</v>
      </c>
      <c r="GY127" s="1">
        <f>IF(INDEX('W2. Regional GDP data'!$E$8:$L$211,MATCH($A127,'W2. Regional GDP data'!$B$8:$B$211,0),MATCH(GY$7,'W2. Regional GDP data'!$E$7:$L$7,0))=GY$8,1,0)</f>
        <v>0</v>
      </c>
      <c r="GZ127" s="1">
        <f>IF(INDEX('W2. Regional GDP data'!$E$8:$L$211,MATCH($A127,'W2. Regional GDP data'!$B$8:$B$211,0),MATCH(GZ$7,'W2. Regional GDP data'!$E$7:$L$7,0))=GZ$8,1,0)</f>
        <v>0</v>
      </c>
      <c r="HA127" s="1">
        <f>IF(INDEX('W2. Regional GDP data'!$E$8:$L$211,MATCH($A127,'W2. Regional GDP data'!$B$8:$B$211,0),MATCH(HA$7,'W2. Regional GDP data'!$E$7:$L$7,0))=HA$8,1,0)</f>
        <v>0</v>
      </c>
      <c r="HB127" s="1">
        <f>IF(INDEX('W2. Regional GDP data'!$E$8:$L$211,MATCH($A127,'W2. Regional GDP data'!$B$8:$B$211,0),MATCH(HB$7,'W2. Regional GDP data'!$E$7:$L$7,0))=HB$8,1,0)</f>
        <v>0</v>
      </c>
      <c r="HC127" s="1">
        <f>IF(INDEX('W2. Regional GDP data'!$E$8:$L$211,MATCH($A127,'W2. Regional GDP data'!$B$8:$B$211,0),MATCH(HC$7,'W2. Regional GDP data'!$E$7:$L$7,0))=HC$8,1,0)</f>
        <v>0</v>
      </c>
      <c r="HD127" s="1">
        <f>IF(INDEX('W2. Regional GDP data'!$E$8:$L$211,MATCH($A127,'W2. Regional GDP data'!$B$8:$B$211,0),MATCH(HD$7,'W2. Regional GDP data'!$E$7:$L$7,0))=HD$8,1,0)</f>
        <v>0</v>
      </c>
      <c r="HE127" s="1">
        <f>IF(INDEX('W2. Regional GDP data'!$E$8:$L$211,MATCH($A127,'W2. Regional GDP data'!$B$8:$B$211,0),MATCH(HE$7,'W2. Regional GDP data'!$E$7:$L$7,0))=HE$8,1,0)</f>
        <v>0</v>
      </c>
      <c r="HF127" s="1">
        <f>IF(INDEX('W2. Regional GDP data'!$E$8:$L$211,MATCH($A127,'W2. Regional GDP data'!$B$8:$B$211,0),MATCH(HF$7,'W2. Regional GDP data'!$E$7:$L$7,0))=HF$8,1,0)</f>
        <v>0</v>
      </c>
      <c r="HG127" s="1">
        <f>IF(INDEX('W2. Regional GDP data'!$E$8:$L$211,MATCH($A127,'W2. Regional GDP data'!$B$8:$B$211,0),MATCH(HG$7,'W2. Regional GDP data'!$E$7:$L$7,0))=HG$8,1,0)</f>
        <v>0</v>
      </c>
      <c r="HH127" s="1">
        <f>IF(INDEX('W2. Regional GDP data'!$E$8:$L$211,MATCH($A127,'W2. Regional GDP data'!$B$8:$B$211,0),MATCH(HH$7,'W2. Regional GDP data'!$E$7:$L$7,0))=HH$8,1,0)</f>
        <v>0</v>
      </c>
      <c r="HI127" s="1">
        <f>IF(INDEX('W2. Regional GDP data'!$E$8:$L$211,MATCH($A127,'W2. Regional GDP data'!$B$8:$B$211,0),MATCH(HI$7,'W2. Regional GDP data'!$E$7:$L$7,0))=HI$8,1,0)</f>
        <v>0</v>
      </c>
      <c r="HJ127" s="1">
        <f>IF(INDEX('W2. Regional GDP data'!$E$8:$L$211,MATCH($A127,'W2. Regional GDP data'!$B$8:$B$211,0),MATCH(HJ$7,'W2. Regional GDP data'!$E$7:$L$7,0))=HJ$8,1,0)</f>
        <v>0</v>
      </c>
      <c r="HK127" s="1">
        <f>IF(INDEX('W2. Regional GDP data'!$E$8:$L$211,MATCH($A127,'W2. Regional GDP data'!$B$8:$B$211,0),MATCH(HK$7,'W2. Regional GDP data'!$E$7:$L$7,0))=HK$8,1,0)</f>
        <v>0</v>
      </c>
      <c r="HL127" s="1">
        <f>IF(INDEX('W2. Regional GDP data'!$E$8:$L$211,MATCH($A127,'W2. Regional GDP data'!$B$8:$B$211,0),MATCH(HL$7,'W2. Regional GDP data'!$E$7:$L$7,0))=HL$8,1,0)</f>
        <v>0</v>
      </c>
      <c r="HM127" s="1">
        <f>IF(INDEX('W2. Regional GDP data'!$E$8:$L$211,MATCH($A127,'W2. Regional GDP data'!$B$8:$B$211,0),MATCH(HM$7,'W2. Regional GDP data'!$E$7:$L$7,0))=HM$8,1,0)</f>
        <v>1</v>
      </c>
      <c r="HN127" s="1">
        <f>IF(INDEX('W2. Regional GDP data'!$E$8:$L$211,MATCH($A127,'W2. Regional GDP data'!$B$8:$B$211,0),MATCH(HN$7,'W2. Regional GDP data'!$E$7:$L$7,0))=HN$8,1,0)</f>
        <v>0</v>
      </c>
      <c r="HO127" s="1">
        <f>IF(INDEX('W2. Regional GDP data'!$E$8:$L$211,MATCH($A127,'W2. Regional GDP data'!$B$8:$B$211,0),MATCH(HO$7,'W2. Regional GDP data'!$E$7:$L$7,0))=HO$8,1,0)</f>
        <v>0</v>
      </c>
      <c r="HP127" s="1">
        <f>IF(INDEX('W2. Regional GDP data'!$E$8:$L$211,MATCH($A127,'W2. Regional GDP data'!$B$8:$B$211,0),MATCH(HP$7,'W2. Regional GDP data'!$E$7:$L$7,0))=HP$8,1,0)</f>
        <v>0</v>
      </c>
      <c r="HQ127" s="1">
        <f>IF(INDEX('W2. Regional GDP data'!$E$8:$L$211,MATCH($A127,'W2. Regional GDP data'!$B$8:$B$211,0),MATCH(HQ$7,'W2. Regional GDP data'!$E$7:$L$7,0))=HQ$8,1,0)</f>
        <v>0</v>
      </c>
      <c r="HR127" s="1">
        <f>IF(INDEX('W2. Regional GDP data'!$E$8:$L$211,MATCH($A127,'W2. Regional GDP data'!$B$8:$B$211,0),MATCH(HR$7,'W2. Regional GDP data'!$E$7:$L$7,0))=HR$8,1,0)</f>
        <v>1</v>
      </c>
      <c r="HS127" s="1">
        <f>IF(INDEX('W2. Regional GDP data'!$E$8:$L$211,MATCH($A127,'W2. Regional GDP data'!$B$8:$B$211,0),MATCH(HS$7,'W2. Regional GDP data'!$E$7:$L$7,0))=HS$8,1,0)</f>
        <v>0</v>
      </c>
      <c r="HT127" s="1">
        <f>IF(INDEX('W2. Regional GDP data'!$E$8:$L$211,MATCH($A127,'W2. Regional GDP data'!$B$8:$B$211,0),MATCH(HT$7,'W2. Regional GDP data'!$E$7:$L$7,0))=HT$8,1,0)</f>
        <v>0</v>
      </c>
      <c r="HU127" s="1">
        <f>IF(INDEX('W2. Regional GDP data'!$E$8:$L$211,MATCH($A127,'W2. Regional GDP data'!$B$8:$B$211,0),MATCH(HU$7,'W2. Regional GDP data'!$E$7:$L$7,0))=HU$8,1,0)</f>
        <v>0</v>
      </c>
      <c r="HV127" s="1">
        <f>IF(INDEX('W2. Regional GDP data'!$E$8:$L$211,MATCH($A127,'W2. Regional GDP data'!$B$8:$B$211,0),MATCH(HV$7,'W2. Regional GDP data'!$E$7:$L$7,0))=HV$8,1,0)</f>
        <v>0</v>
      </c>
      <c r="HW127" s="1">
        <f>IF(INDEX('W2. Regional GDP data'!$E$8:$L$211,MATCH($A127,'W2. Regional GDP data'!$B$8:$B$211,0),MATCH(HW$7,'W2. Regional GDP data'!$E$7:$L$7,0))=HW$8,1,0)</f>
        <v>0</v>
      </c>
      <c r="HX127" s="1">
        <f>IF(INDEX('W2. Regional GDP data'!$E$8:$L$211,MATCH($A127,'W2. Regional GDP data'!$B$8:$B$211,0),MATCH(HX$7,'W2. Regional GDP data'!$E$7:$L$7,0))=HX$8,1,0)</f>
        <v>1</v>
      </c>
      <c r="HY127" s="1">
        <f>IF(INDEX('W2. Regional GDP data'!$E$8:$L$211,MATCH($A127,'W2. Regional GDP data'!$B$8:$B$211,0),MATCH(HY$7,'W2. Regional GDP data'!$E$7:$L$7,0))=HY$8,1,0)</f>
        <v>0</v>
      </c>
      <c r="HZ127" s="1">
        <f>IF(INDEX('W2. Regional GDP data'!$E$8:$L$211,MATCH($A127,'W2. Regional GDP data'!$B$8:$B$211,0),MATCH(HZ$7,'W2. Regional GDP data'!$E$7:$L$7,0))=HZ$8,1,0)</f>
        <v>0</v>
      </c>
      <c r="IA127" s="1">
        <f>IF(INDEX('W2. Regional GDP data'!$E$8:$L$211,MATCH($A127,'W2. Regional GDP data'!$B$8:$B$211,0),MATCH(IA$7,'W2. Regional GDP data'!$E$7:$L$7,0))=IA$8,1,0)</f>
        <v>0</v>
      </c>
      <c r="IB127" s="1">
        <f>IF(INDEX('W2. Regional GDP data'!$E$8:$L$211,MATCH($A127,'W2. Regional GDP data'!$B$8:$B$211,0),MATCH(IB$7,'W2. Regional GDP data'!$E$7:$L$7,0))=IB$8,1,0)</f>
        <v>0</v>
      </c>
      <c r="IC127" s="1">
        <v>1</v>
      </c>
    </row>
    <row r="128" spans="1:237">
      <c r="A128" s="1" t="s">
        <v>93</v>
      </c>
      <c r="B128" s="1" t="s">
        <v>205</v>
      </c>
      <c r="C128" s="1">
        <f t="shared" si="68"/>
        <v>0</v>
      </c>
      <c r="D128" s="1">
        <f t="shared" si="124"/>
        <v>0</v>
      </c>
      <c r="E128" s="1">
        <f t="shared" si="124"/>
        <v>0</v>
      </c>
      <c r="F128" s="1">
        <f t="shared" si="124"/>
        <v>0</v>
      </c>
      <c r="G128" s="1">
        <f t="shared" si="124"/>
        <v>0</v>
      </c>
      <c r="H128" s="1">
        <f t="shared" si="124"/>
        <v>0</v>
      </c>
      <c r="I128" s="1">
        <f t="shared" si="124"/>
        <v>0</v>
      </c>
      <c r="J128" s="1">
        <f t="shared" si="124"/>
        <v>0</v>
      </c>
      <c r="K128" s="1">
        <f t="shared" si="124"/>
        <v>0</v>
      </c>
      <c r="L128" s="1">
        <f t="shared" si="124"/>
        <v>0</v>
      </c>
      <c r="M128" s="1">
        <f t="shared" si="124"/>
        <v>0</v>
      </c>
      <c r="N128" s="1">
        <f t="shared" si="124"/>
        <v>0</v>
      </c>
      <c r="O128" s="1">
        <f t="shared" si="124"/>
        <v>0</v>
      </c>
      <c r="P128" s="1">
        <f t="shared" si="124"/>
        <v>0</v>
      </c>
      <c r="Q128" s="1">
        <f t="shared" si="124"/>
        <v>0</v>
      </c>
      <c r="R128" s="1">
        <f t="shared" si="124"/>
        <v>0</v>
      </c>
      <c r="S128" s="1">
        <f t="shared" si="124"/>
        <v>0</v>
      </c>
      <c r="T128" s="1">
        <f t="shared" si="124"/>
        <v>0</v>
      </c>
      <c r="U128" s="1">
        <f t="shared" si="124"/>
        <v>0</v>
      </c>
      <c r="V128" s="1">
        <f t="shared" si="124"/>
        <v>0</v>
      </c>
      <c r="W128" s="1">
        <f t="shared" si="124"/>
        <v>0</v>
      </c>
      <c r="X128" s="1">
        <f t="shared" si="124"/>
        <v>0</v>
      </c>
      <c r="Y128" s="1">
        <f t="shared" si="124"/>
        <v>0</v>
      </c>
      <c r="Z128" s="1">
        <f t="shared" si="124"/>
        <v>0</v>
      </c>
      <c r="AA128" s="1">
        <f t="shared" si="124"/>
        <v>0</v>
      </c>
      <c r="AB128" s="1">
        <f t="shared" si="124"/>
        <v>0</v>
      </c>
      <c r="AC128" s="1">
        <f t="shared" si="124"/>
        <v>0</v>
      </c>
      <c r="AD128" s="1">
        <f t="shared" si="124"/>
        <v>0</v>
      </c>
      <c r="AE128" s="1">
        <f t="shared" si="124"/>
        <v>0</v>
      </c>
      <c r="AF128" s="1">
        <f t="shared" si="124"/>
        <v>0</v>
      </c>
      <c r="AG128" s="1">
        <f t="shared" si="124"/>
        <v>0</v>
      </c>
      <c r="AH128" s="1">
        <f t="shared" si="124"/>
        <v>0</v>
      </c>
      <c r="AI128" s="1">
        <f t="shared" si="124"/>
        <v>0</v>
      </c>
      <c r="AJ128" s="1">
        <f t="shared" si="124"/>
        <v>0</v>
      </c>
      <c r="AK128" s="1">
        <f t="shared" si="124"/>
        <v>0</v>
      </c>
      <c r="AL128" s="1">
        <f t="shared" si="124"/>
        <v>0</v>
      </c>
      <c r="AM128" s="1">
        <f t="shared" si="124"/>
        <v>0</v>
      </c>
      <c r="AN128" s="1">
        <f t="shared" si="124"/>
        <v>0</v>
      </c>
      <c r="AO128" s="1">
        <f t="shared" si="124"/>
        <v>0</v>
      </c>
      <c r="AP128" s="1">
        <f t="shared" si="124"/>
        <v>0</v>
      </c>
      <c r="AQ128" s="1">
        <f t="shared" si="124"/>
        <v>0</v>
      </c>
      <c r="AR128" s="1">
        <f t="shared" si="124"/>
        <v>0</v>
      </c>
      <c r="AS128" s="1">
        <f t="shared" si="124"/>
        <v>0</v>
      </c>
      <c r="AT128" s="1">
        <f t="shared" si="124"/>
        <v>0</v>
      </c>
      <c r="AU128" s="1">
        <f t="shared" si="124"/>
        <v>0</v>
      </c>
      <c r="AV128" s="1">
        <f t="shared" si="124"/>
        <v>0</v>
      </c>
      <c r="AW128" s="1">
        <f t="shared" si="124"/>
        <v>0</v>
      </c>
      <c r="AX128" s="1">
        <f t="shared" si="124"/>
        <v>0</v>
      </c>
      <c r="AY128" s="1">
        <f t="shared" si="124"/>
        <v>0</v>
      </c>
      <c r="AZ128" s="1">
        <f t="shared" si="124"/>
        <v>0</v>
      </c>
      <c r="BA128" s="1">
        <f t="shared" si="124"/>
        <v>0</v>
      </c>
      <c r="BB128" s="1">
        <f t="shared" si="124"/>
        <v>0</v>
      </c>
      <c r="BC128" s="1">
        <f t="shared" si="124"/>
        <v>0</v>
      </c>
      <c r="BD128" s="1">
        <f t="shared" si="124"/>
        <v>0</v>
      </c>
      <c r="BE128" s="1">
        <f t="shared" si="124"/>
        <v>0</v>
      </c>
      <c r="BF128" s="1">
        <f t="shared" si="124"/>
        <v>0</v>
      </c>
      <c r="BG128" s="1">
        <f t="shared" si="124"/>
        <v>0</v>
      </c>
      <c r="BH128" s="1">
        <f t="shared" si="124"/>
        <v>0</v>
      </c>
      <c r="BI128" s="1">
        <f t="shared" si="124"/>
        <v>0</v>
      </c>
      <c r="BJ128" s="1">
        <f t="shared" si="124"/>
        <v>0</v>
      </c>
      <c r="BK128" s="1">
        <f t="shared" si="124"/>
        <v>0</v>
      </c>
      <c r="BL128" s="1">
        <f t="shared" si="124"/>
        <v>0</v>
      </c>
      <c r="BM128" s="1">
        <f t="shared" si="124"/>
        <v>0</v>
      </c>
      <c r="BN128" s="1">
        <f t="shared" si="124"/>
        <v>0</v>
      </c>
      <c r="BO128" s="1">
        <f t="shared" si="124"/>
        <v>0</v>
      </c>
      <c r="BP128" s="1">
        <f t="shared" si="122"/>
        <v>0</v>
      </c>
      <c r="BQ128" s="1">
        <f t="shared" si="122"/>
        <v>0</v>
      </c>
      <c r="BR128" s="1">
        <f t="shared" si="122"/>
        <v>0</v>
      </c>
      <c r="BS128" s="1">
        <f t="shared" si="122"/>
        <v>0</v>
      </c>
      <c r="BT128" s="1">
        <f t="shared" si="122"/>
        <v>0</v>
      </c>
      <c r="BU128" s="1">
        <f t="shared" si="122"/>
        <v>0</v>
      </c>
      <c r="BV128" s="1">
        <f t="shared" si="122"/>
        <v>0</v>
      </c>
      <c r="BW128" s="1">
        <f t="shared" si="122"/>
        <v>0</v>
      </c>
      <c r="BX128" s="1">
        <f t="shared" si="122"/>
        <v>0</v>
      </c>
      <c r="BY128" s="1">
        <f t="shared" si="122"/>
        <v>0</v>
      </c>
      <c r="BZ128" s="1">
        <f t="shared" si="122"/>
        <v>0</v>
      </c>
      <c r="CA128" s="1">
        <f t="shared" si="122"/>
        <v>0</v>
      </c>
      <c r="CB128" s="1">
        <f t="shared" si="122"/>
        <v>0</v>
      </c>
      <c r="CC128" s="1">
        <f t="shared" si="122"/>
        <v>0</v>
      </c>
      <c r="CD128" s="1">
        <f t="shared" si="122"/>
        <v>0</v>
      </c>
      <c r="CE128" s="1">
        <f t="shared" si="122"/>
        <v>0</v>
      </c>
      <c r="CF128" s="1">
        <f t="shared" si="122"/>
        <v>0</v>
      </c>
      <c r="CG128" s="1">
        <f t="shared" si="122"/>
        <v>0</v>
      </c>
      <c r="CH128" s="1">
        <f t="shared" si="122"/>
        <v>0</v>
      </c>
      <c r="CI128" s="1">
        <f t="shared" si="122"/>
        <v>0</v>
      </c>
      <c r="CJ128" s="1">
        <f t="shared" si="122"/>
        <v>0</v>
      </c>
      <c r="CK128" s="1">
        <f t="shared" si="122"/>
        <v>0</v>
      </c>
      <c r="CL128" s="1">
        <f t="shared" si="122"/>
        <v>0</v>
      </c>
      <c r="CM128" s="1">
        <f t="shared" si="122"/>
        <v>0</v>
      </c>
      <c r="CN128" s="1">
        <f t="shared" si="122"/>
        <v>0</v>
      </c>
      <c r="CO128" s="1">
        <f t="shared" si="122"/>
        <v>0</v>
      </c>
      <c r="CP128" s="1">
        <f t="shared" si="122"/>
        <v>0</v>
      </c>
      <c r="CQ128" s="1">
        <f t="shared" si="122"/>
        <v>0</v>
      </c>
      <c r="CR128" s="1">
        <f t="shared" si="122"/>
        <v>0</v>
      </c>
      <c r="CS128" s="1">
        <f t="shared" si="122"/>
        <v>0</v>
      </c>
      <c r="CT128" s="1">
        <f t="shared" si="122"/>
        <v>0</v>
      </c>
      <c r="CU128" s="1">
        <f t="shared" si="122"/>
        <v>0</v>
      </c>
      <c r="CV128" s="1">
        <f t="shared" si="122"/>
        <v>0</v>
      </c>
      <c r="CW128" s="1">
        <f t="shared" si="122"/>
        <v>0</v>
      </c>
      <c r="CX128" s="1">
        <f t="shared" si="122"/>
        <v>0</v>
      </c>
      <c r="CY128" s="1">
        <f t="shared" si="122"/>
        <v>0</v>
      </c>
      <c r="CZ128" s="1">
        <f t="shared" si="122"/>
        <v>0</v>
      </c>
      <c r="DA128" s="1">
        <f t="shared" si="122"/>
        <v>0</v>
      </c>
      <c r="DB128" s="1">
        <f t="shared" si="122"/>
        <v>0</v>
      </c>
      <c r="DC128" s="1">
        <f t="shared" si="122"/>
        <v>0</v>
      </c>
      <c r="DD128" s="1">
        <f t="shared" si="122"/>
        <v>0</v>
      </c>
      <c r="DE128" s="1">
        <f t="shared" si="122"/>
        <v>0</v>
      </c>
      <c r="DF128" s="1">
        <f t="shared" si="122"/>
        <v>0</v>
      </c>
      <c r="DG128" s="1">
        <f t="shared" si="122"/>
        <v>0</v>
      </c>
      <c r="DH128" s="1">
        <f t="shared" si="122"/>
        <v>0</v>
      </c>
      <c r="DI128" s="1">
        <f t="shared" si="122"/>
        <v>0</v>
      </c>
      <c r="DJ128" s="1">
        <f t="shared" si="122"/>
        <v>0</v>
      </c>
      <c r="DK128" s="1">
        <f t="shared" si="122"/>
        <v>0</v>
      </c>
      <c r="DL128" s="1">
        <f t="shared" si="122"/>
        <v>0</v>
      </c>
      <c r="DM128" s="1">
        <f t="shared" si="122"/>
        <v>0</v>
      </c>
      <c r="DN128" s="1">
        <f t="shared" si="122"/>
        <v>0</v>
      </c>
      <c r="DO128" s="1">
        <f t="shared" si="122"/>
        <v>0</v>
      </c>
      <c r="DP128" s="1">
        <f t="shared" si="122"/>
        <v>0</v>
      </c>
      <c r="DQ128" s="1">
        <f t="shared" si="122"/>
        <v>0</v>
      </c>
      <c r="DR128" s="1">
        <f t="shared" si="122"/>
        <v>1</v>
      </c>
      <c r="DS128" s="1">
        <f t="shared" si="122"/>
        <v>0</v>
      </c>
      <c r="DT128" s="1">
        <f t="shared" si="122"/>
        <v>0</v>
      </c>
      <c r="DU128" s="1">
        <f t="shared" si="122"/>
        <v>0</v>
      </c>
      <c r="DV128" s="1">
        <f t="shared" si="122"/>
        <v>0</v>
      </c>
      <c r="DW128" s="1">
        <f t="shared" si="122"/>
        <v>0</v>
      </c>
      <c r="DX128" s="1">
        <f t="shared" si="122"/>
        <v>0</v>
      </c>
      <c r="DY128" s="1">
        <f t="shared" si="122"/>
        <v>0</v>
      </c>
      <c r="DZ128" s="1">
        <f t="shared" si="122"/>
        <v>0</v>
      </c>
      <c r="EA128" s="1">
        <f t="shared" si="125"/>
        <v>0</v>
      </c>
      <c r="EB128" s="1">
        <f t="shared" si="125"/>
        <v>0</v>
      </c>
      <c r="EC128" s="1">
        <f t="shared" si="125"/>
        <v>0</v>
      </c>
      <c r="ED128" s="1">
        <f t="shared" si="125"/>
        <v>0</v>
      </c>
      <c r="EE128" s="1">
        <f t="shared" si="125"/>
        <v>0</v>
      </c>
      <c r="EF128" s="1">
        <f t="shared" si="125"/>
        <v>0</v>
      </c>
      <c r="EG128" s="1">
        <f t="shared" si="125"/>
        <v>0</v>
      </c>
      <c r="EH128" s="1">
        <f t="shared" si="125"/>
        <v>0</v>
      </c>
      <c r="EI128" s="1">
        <f t="shared" si="125"/>
        <v>0</v>
      </c>
      <c r="EJ128" s="1">
        <f t="shared" si="125"/>
        <v>0</v>
      </c>
      <c r="EK128" s="1">
        <f t="shared" si="125"/>
        <v>0</v>
      </c>
      <c r="EL128" s="1">
        <f t="shared" si="125"/>
        <v>0</v>
      </c>
      <c r="EM128" s="1">
        <f t="shared" si="125"/>
        <v>0</v>
      </c>
      <c r="EN128" s="1">
        <f t="shared" si="125"/>
        <v>0</v>
      </c>
      <c r="EO128" s="1">
        <f t="shared" si="125"/>
        <v>0</v>
      </c>
      <c r="EP128" s="1">
        <f t="shared" si="125"/>
        <v>0</v>
      </c>
      <c r="EQ128" s="1">
        <f t="shared" si="125"/>
        <v>0</v>
      </c>
      <c r="ER128" s="1">
        <f t="shared" si="125"/>
        <v>0</v>
      </c>
      <c r="ES128" s="1">
        <f t="shared" si="125"/>
        <v>0</v>
      </c>
      <c r="ET128" s="1">
        <f t="shared" si="125"/>
        <v>0</v>
      </c>
      <c r="EU128" s="1">
        <f t="shared" si="125"/>
        <v>0</v>
      </c>
      <c r="EV128" s="1">
        <f t="shared" si="125"/>
        <v>0</v>
      </c>
      <c r="EW128" s="1">
        <f t="shared" si="125"/>
        <v>0</v>
      </c>
      <c r="EX128" s="1">
        <f t="shared" si="125"/>
        <v>0</v>
      </c>
      <c r="EY128" s="1">
        <f t="shared" si="125"/>
        <v>0</v>
      </c>
      <c r="EZ128" s="1">
        <f t="shared" si="125"/>
        <v>0</v>
      </c>
      <c r="FA128" s="1">
        <f t="shared" si="125"/>
        <v>0</v>
      </c>
      <c r="FB128" s="1">
        <f t="shared" si="125"/>
        <v>0</v>
      </c>
      <c r="FC128" s="1">
        <f t="shared" si="125"/>
        <v>0</v>
      </c>
      <c r="FD128" s="1">
        <f t="shared" si="125"/>
        <v>0</v>
      </c>
      <c r="FE128" s="1">
        <f t="shared" si="125"/>
        <v>0</v>
      </c>
      <c r="FF128" s="1">
        <f t="shared" si="125"/>
        <v>0</v>
      </c>
      <c r="FG128" s="1">
        <f t="shared" si="125"/>
        <v>0</v>
      </c>
      <c r="FH128" s="1">
        <f t="shared" si="125"/>
        <v>0</v>
      </c>
      <c r="FI128" s="1">
        <f t="shared" si="125"/>
        <v>0</v>
      </c>
      <c r="FJ128" s="1">
        <f t="shared" si="125"/>
        <v>0</v>
      </c>
      <c r="FK128" s="1">
        <f t="shared" si="125"/>
        <v>0</v>
      </c>
      <c r="FL128" s="1">
        <f t="shared" si="125"/>
        <v>0</v>
      </c>
      <c r="FM128" s="1">
        <f t="shared" si="125"/>
        <v>0</v>
      </c>
      <c r="FN128" s="1">
        <f t="shared" si="125"/>
        <v>0</v>
      </c>
      <c r="FO128" s="1">
        <f t="shared" si="125"/>
        <v>0</v>
      </c>
      <c r="FP128" s="1">
        <f t="shared" si="125"/>
        <v>0</v>
      </c>
      <c r="FQ128" s="1">
        <f t="shared" si="125"/>
        <v>0</v>
      </c>
      <c r="FR128" s="1">
        <f t="shared" si="125"/>
        <v>0</v>
      </c>
      <c r="FS128" s="1">
        <f t="shared" si="125"/>
        <v>0</v>
      </c>
      <c r="FT128" s="1">
        <f t="shared" si="125"/>
        <v>0</v>
      </c>
      <c r="FU128" s="1">
        <f t="shared" si="125"/>
        <v>0</v>
      </c>
      <c r="FV128" s="1">
        <f t="shared" si="125"/>
        <v>0</v>
      </c>
      <c r="FW128" s="1">
        <f t="shared" si="125"/>
        <v>0</v>
      </c>
      <c r="FX128" s="1">
        <f t="shared" si="125"/>
        <v>0</v>
      </c>
      <c r="FY128" s="1">
        <f t="shared" si="125"/>
        <v>0</v>
      </c>
      <c r="FZ128" s="1">
        <f t="shared" si="125"/>
        <v>0</v>
      </c>
      <c r="GA128" s="1">
        <f t="shared" si="125"/>
        <v>0</v>
      </c>
      <c r="GB128" s="1">
        <f t="shared" si="125"/>
        <v>0</v>
      </c>
      <c r="GC128" s="1">
        <f t="shared" si="125"/>
        <v>0</v>
      </c>
      <c r="GD128" s="1">
        <f t="shared" si="125"/>
        <v>0</v>
      </c>
      <c r="GE128" s="1">
        <f t="shared" si="125"/>
        <v>0</v>
      </c>
      <c r="GF128" s="1">
        <f t="shared" si="125"/>
        <v>0</v>
      </c>
      <c r="GG128" s="1">
        <f t="shared" si="125"/>
        <v>0</v>
      </c>
      <c r="GH128" s="1">
        <f t="shared" si="125"/>
        <v>0</v>
      </c>
      <c r="GI128" s="1">
        <f t="shared" si="125"/>
        <v>0</v>
      </c>
      <c r="GJ128" s="1">
        <f t="shared" si="125"/>
        <v>0</v>
      </c>
      <c r="GK128" s="1">
        <f t="shared" si="125"/>
        <v>0</v>
      </c>
      <c r="GL128" s="1">
        <f t="shared" si="125"/>
        <v>0</v>
      </c>
      <c r="GM128" s="1">
        <f t="shared" si="123"/>
        <v>0</v>
      </c>
      <c r="GN128" s="1">
        <f t="shared" si="123"/>
        <v>0</v>
      </c>
      <c r="GO128" s="1">
        <f t="shared" si="123"/>
        <v>0</v>
      </c>
      <c r="GP128" s="1">
        <f t="shared" si="123"/>
        <v>0</v>
      </c>
      <c r="GQ128" s="1">
        <f t="shared" si="123"/>
        <v>0</v>
      </c>
      <c r="GR128" s="1">
        <f t="shared" si="123"/>
        <v>0</v>
      </c>
      <c r="GS128" s="1">
        <f t="shared" si="123"/>
        <v>0</v>
      </c>
      <c r="GT128" s="1">
        <f t="shared" si="123"/>
        <v>0</v>
      </c>
      <c r="GU128" s="1">
        <f t="shared" si="123"/>
        <v>0</v>
      </c>
      <c r="GV128" s="1">
        <f t="shared" si="123"/>
        <v>0</v>
      </c>
      <c r="GW128" s="1">
        <f t="shared" si="123"/>
        <v>0</v>
      </c>
      <c r="GX128" s="1">
        <f t="shared" si="123"/>
        <v>0</v>
      </c>
      <c r="GY128" s="1">
        <f>IF(INDEX('W2. Regional GDP data'!$E$8:$L$211,MATCH($A128,'W2. Regional GDP data'!$B$8:$B$211,0),MATCH(GY$7,'W2. Regional GDP data'!$E$7:$L$7,0))=GY$8,1,0)</f>
        <v>0</v>
      </c>
      <c r="GZ128" s="1">
        <f>IF(INDEX('W2. Regional GDP data'!$E$8:$L$211,MATCH($A128,'W2. Regional GDP data'!$B$8:$B$211,0),MATCH(GZ$7,'W2. Regional GDP data'!$E$7:$L$7,0))=GZ$8,1,0)</f>
        <v>0</v>
      </c>
      <c r="HA128" s="1">
        <f>IF(INDEX('W2. Regional GDP data'!$E$8:$L$211,MATCH($A128,'W2. Regional GDP data'!$B$8:$B$211,0),MATCH(HA$7,'W2. Regional GDP data'!$E$7:$L$7,0))=HA$8,1,0)</f>
        <v>0</v>
      </c>
      <c r="HB128" s="1">
        <f>IF(INDEX('W2. Regional GDP data'!$E$8:$L$211,MATCH($A128,'W2. Regional GDP data'!$B$8:$B$211,0),MATCH(HB$7,'W2. Regional GDP data'!$E$7:$L$7,0))=HB$8,1,0)</f>
        <v>0</v>
      </c>
      <c r="HC128" s="1">
        <f>IF(INDEX('W2. Regional GDP data'!$E$8:$L$211,MATCH($A128,'W2. Regional GDP data'!$B$8:$B$211,0),MATCH(HC$7,'W2. Regional GDP data'!$E$7:$L$7,0))=HC$8,1,0)</f>
        <v>0</v>
      </c>
      <c r="HD128" s="1">
        <f>IF(INDEX('W2. Regional GDP data'!$E$8:$L$211,MATCH($A128,'W2. Regional GDP data'!$B$8:$B$211,0),MATCH(HD$7,'W2. Regional GDP data'!$E$7:$L$7,0))=HD$8,1,0)</f>
        <v>0</v>
      </c>
      <c r="HE128" s="1">
        <f>IF(INDEX('W2. Regional GDP data'!$E$8:$L$211,MATCH($A128,'W2. Regional GDP data'!$B$8:$B$211,0),MATCH(HE$7,'W2. Regional GDP data'!$E$7:$L$7,0))=HE$8,1,0)</f>
        <v>0</v>
      </c>
      <c r="HF128" s="1">
        <f>IF(INDEX('W2. Regional GDP data'!$E$8:$L$211,MATCH($A128,'W2. Regional GDP data'!$B$8:$B$211,0),MATCH(HF$7,'W2. Regional GDP data'!$E$7:$L$7,0))=HF$8,1,0)</f>
        <v>0</v>
      </c>
      <c r="HG128" s="1">
        <f>IF(INDEX('W2. Regional GDP data'!$E$8:$L$211,MATCH($A128,'W2. Regional GDP data'!$B$8:$B$211,0),MATCH(HG$7,'W2. Regional GDP data'!$E$7:$L$7,0))=HG$8,1,0)</f>
        <v>0</v>
      </c>
      <c r="HH128" s="1">
        <f>IF(INDEX('W2. Regional GDP data'!$E$8:$L$211,MATCH($A128,'W2. Regional GDP data'!$B$8:$B$211,0),MATCH(HH$7,'W2. Regional GDP data'!$E$7:$L$7,0))=HH$8,1,0)</f>
        <v>0</v>
      </c>
      <c r="HI128" s="1">
        <f>IF(INDEX('W2. Regional GDP data'!$E$8:$L$211,MATCH($A128,'W2. Regional GDP data'!$B$8:$B$211,0),MATCH(HI$7,'W2. Regional GDP data'!$E$7:$L$7,0))=HI$8,1,0)</f>
        <v>0</v>
      </c>
      <c r="HJ128" s="1">
        <f>IF(INDEX('W2. Regional GDP data'!$E$8:$L$211,MATCH($A128,'W2. Regional GDP data'!$B$8:$B$211,0),MATCH(HJ$7,'W2. Regional GDP data'!$E$7:$L$7,0))=HJ$8,1,0)</f>
        <v>0</v>
      </c>
      <c r="HK128" s="1">
        <f>IF(INDEX('W2. Regional GDP data'!$E$8:$L$211,MATCH($A128,'W2. Regional GDP data'!$B$8:$B$211,0),MATCH(HK$7,'W2. Regional GDP data'!$E$7:$L$7,0))=HK$8,1,0)</f>
        <v>1</v>
      </c>
      <c r="HL128" s="1">
        <f>IF(INDEX('W2. Regional GDP data'!$E$8:$L$211,MATCH($A128,'W2. Regional GDP data'!$B$8:$B$211,0),MATCH(HL$7,'W2. Regional GDP data'!$E$7:$L$7,0))=HL$8,1,0)</f>
        <v>0</v>
      </c>
      <c r="HM128" s="1">
        <f>IF(INDEX('W2. Regional GDP data'!$E$8:$L$211,MATCH($A128,'W2. Regional GDP data'!$B$8:$B$211,0),MATCH(HM$7,'W2. Regional GDP data'!$E$7:$L$7,0))=HM$8,1,0)</f>
        <v>0</v>
      </c>
      <c r="HN128" s="1">
        <f>IF(INDEX('W2. Regional GDP data'!$E$8:$L$211,MATCH($A128,'W2. Regional GDP data'!$B$8:$B$211,0),MATCH(HN$7,'W2. Regional GDP data'!$E$7:$L$7,0))=HN$8,1,0)</f>
        <v>0</v>
      </c>
      <c r="HO128" s="1">
        <f>IF(INDEX('W2. Regional GDP data'!$E$8:$L$211,MATCH($A128,'W2. Regional GDP data'!$B$8:$B$211,0),MATCH(HO$7,'W2. Regional GDP data'!$E$7:$L$7,0))=HO$8,1,0)</f>
        <v>0</v>
      </c>
      <c r="HP128" s="1">
        <f>IF(INDEX('W2. Regional GDP data'!$E$8:$L$211,MATCH($A128,'W2. Regional GDP data'!$B$8:$B$211,0),MATCH(HP$7,'W2. Regional GDP data'!$E$7:$L$7,0))=HP$8,1,0)</f>
        <v>0</v>
      </c>
      <c r="HQ128" s="1">
        <f>IF(INDEX('W2. Regional GDP data'!$E$8:$L$211,MATCH($A128,'W2. Regional GDP data'!$B$8:$B$211,0),MATCH(HQ$7,'W2. Regional GDP data'!$E$7:$L$7,0))=HQ$8,1,0)</f>
        <v>0</v>
      </c>
      <c r="HR128" s="1">
        <f>IF(INDEX('W2. Regional GDP data'!$E$8:$L$211,MATCH($A128,'W2. Regional GDP data'!$B$8:$B$211,0),MATCH(HR$7,'W2. Regional GDP data'!$E$7:$L$7,0))=HR$8,1,0)</f>
        <v>0</v>
      </c>
      <c r="HS128" s="1">
        <f>IF(INDEX('W2. Regional GDP data'!$E$8:$L$211,MATCH($A128,'W2. Regional GDP data'!$B$8:$B$211,0),MATCH(HS$7,'W2. Regional GDP data'!$E$7:$L$7,0))=HS$8,1,0)</f>
        <v>0</v>
      </c>
      <c r="HT128" s="1">
        <f>IF(INDEX('W2. Regional GDP data'!$E$8:$L$211,MATCH($A128,'W2. Regional GDP data'!$B$8:$B$211,0),MATCH(HT$7,'W2. Regional GDP data'!$E$7:$L$7,0))=HT$8,1,0)</f>
        <v>0</v>
      </c>
      <c r="HU128" s="1">
        <f>IF(INDEX('W2. Regional GDP data'!$E$8:$L$211,MATCH($A128,'W2. Regional GDP data'!$B$8:$B$211,0),MATCH(HU$7,'W2. Regional GDP data'!$E$7:$L$7,0))=HU$8,1,0)</f>
        <v>0</v>
      </c>
      <c r="HV128" s="1">
        <f>IF(INDEX('W2. Regional GDP data'!$E$8:$L$211,MATCH($A128,'W2. Regional GDP data'!$B$8:$B$211,0),MATCH(HV$7,'W2. Regional GDP data'!$E$7:$L$7,0))=HV$8,1,0)</f>
        <v>0</v>
      </c>
      <c r="HW128" s="1">
        <f>IF(INDEX('W2. Regional GDP data'!$E$8:$L$211,MATCH($A128,'W2. Regional GDP data'!$B$8:$B$211,0),MATCH(HW$7,'W2. Regional GDP data'!$E$7:$L$7,0))=HW$8,1,0)</f>
        <v>0</v>
      </c>
      <c r="HX128" s="1">
        <f>IF(INDEX('W2. Regional GDP data'!$E$8:$L$211,MATCH($A128,'W2. Regional GDP data'!$B$8:$B$211,0),MATCH(HX$7,'W2. Regional GDP data'!$E$7:$L$7,0))=HX$8,1,0)</f>
        <v>1</v>
      </c>
      <c r="HY128" s="1">
        <f>IF(INDEX('W2. Regional GDP data'!$E$8:$L$211,MATCH($A128,'W2. Regional GDP data'!$B$8:$B$211,0),MATCH(HY$7,'W2. Regional GDP data'!$E$7:$L$7,0))=HY$8,1,0)</f>
        <v>0</v>
      </c>
      <c r="HZ128" s="1">
        <f>IF(INDEX('W2. Regional GDP data'!$E$8:$L$211,MATCH($A128,'W2. Regional GDP data'!$B$8:$B$211,0),MATCH(HZ$7,'W2. Regional GDP data'!$E$7:$L$7,0))=HZ$8,1,0)</f>
        <v>0</v>
      </c>
      <c r="IA128" s="1">
        <f>IF(INDEX('W2. Regional GDP data'!$E$8:$L$211,MATCH($A128,'W2. Regional GDP data'!$B$8:$B$211,0),MATCH(IA$7,'W2. Regional GDP data'!$E$7:$L$7,0))=IA$8,1,0)</f>
        <v>0</v>
      </c>
      <c r="IB128" s="1">
        <f>IF(INDEX('W2. Regional GDP data'!$E$8:$L$211,MATCH($A128,'W2. Regional GDP data'!$B$8:$B$211,0),MATCH(IB$7,'W2. Regional GDP data'!$E$7:$L$7,0))=IB$8,1,0)</f>
        <v>0</v>
      </c>
      <c r="IC128" s="1">
        <v>1</v>
      </c>
    </row>
    <row r="129" spans="1:237">
      <c r="A129" s="1" t="s">
        <v>277</v>
      </c>
      <c r="B129" s="1" t="s">
        <v>219</v>
      </c>
      <c r="C129" s="1">
        <f t="shared" si="68"/>
        <v>0</v>
      </c>
      <c r="D129" s="1">
        <f t="shared" si="124"/>
        <v>0</v>
      </c>
      <c r="E129" s="1">
        <f t="shared" si="124"/>
        <v>0</v>
      </c>
      <c r="F129" s="1">
        <f t="shared" si="124"/>
        <v>0</v>
      </c>
      <c r="G129" s="1">
        <f t="shared" si="124"/>
        <v>0</v>
      </c>
      <c r="H129" s="1">
        <f t="shared" si="124"/>
        <v>0</v>
      </c>
      <c r="I129" s="1">
        <f t="shared" si="124"/>
        <v>0</v>
      </c>
      <c r="J129" s="1">
        <f t="shared" si="124"/>
        <v>0</v>
      </c>
      <c r="K129" s="1">
        <f t="shared" si="124"/>
        <v>0</v>
      </c>
      <c r="L129" s="1">
        <f t="shared" si="124"/>
        <v>0</v>
      </c>
      <c r="M129" s="1">
        <f t="shared" si="124"/>
        <v>0</v>
      </c>
      <c r="N129" s="1">
        <f t="shared" si="124"/>
        <v>0</v>
      </c>
      <c r="O129" s="1">
        <f t="shared" si="124"/>
        <v>0</v>
      </c>
      <c r="P129" s="1">
        <f t="shared" si="124"/>
        <v>0</v>
      </c>
      <c r="Q129" s="1">
        <f t="shared" si="124"/>
        <v>0</v>
      </c>
      <c r="R129" s="1">
        <f t="shared" si="124"/>
        <v>0</v>
      </c>
      <c r="S129" s="1">
        <f t="shared" si="124"/>
        <v>0</v>
      </c>
      <c r="T129" s="1">
        <f t="shared" si="124"/>
        <v>0</v>
      </c>
      <c r="U129" s="1">
        <f t="shared" si="124"/>
        <v>0</v>
      </c>
      <c r="V129" s="1">
        <f t="shared" si="124"/>
        <v>0</v>
      </c>
      <c r="W129" s="1">
        <f t="shared" si="124"/>
        <v>0</v>
      </c>
      <c r="X129" s="1">
        <f t="shared" si="124"/>
        <v>0</v>
      </c>
      <c r="Y129" s="1">
        <f t="shared" si="124"/>
        <v>0</v>
      </c>
      <c r="Z129" s="1">
        <f t="shared" si="124"/>
        <v>0</v>
      </c>
      <c r="AA129" s="1">
        <f t="shared" si="124"/>
        <v>0</v>
      </c>
      <c r="AB129" s="1">
        <f t="shared" si="124"/>
        <v>0</v>
      </c>
      <c r="AC129" s="1">
        <f t="shared" si="124"/>
        <v>0</v>
      </c>
      <c r="AD129" s="1">
        <f t="shared" si="124"/>
        <v>0</v>
      </c>
      <c r="AE129" s="1">
        <f t="shared" si="124"/>
        <v>0</v>
      </c>
      <c r="AF129" s="1">
        <f t="shared" si="124"/>
        <v>0</v>
      </c>
      <c r="AG129" s="1">
        <f t="shared" si="124"/>
        <v>0</v>
      </c>
      <c r="AH129" s="1">
        <f t="shared" si="124"/>
        <v>0</v>
      </c>
      <c r="AI129" s="1">
        <f t="shared" si="124"/>
        <v>0</v>
      </c>
      <c r="AJ129" s="1">
        <f t="shared" si="124"/>
        <v>0</v>
      </c>
      <c r="AK129" s="1">
        <f t="shared" si="124"/>
        <v>0</v>
      </c>
      <c r="AL129" s="1">
        <f t="shared" si="124"/>
        <v>0</v>
      </c>
      <c r="AM129" s="1">
        <f t="shared" si="124"/>
        <v>0</v>
      </c>
      <c r="AN129" s="1">
        <f t="shared" si="124"/>
        <v>0</v>
      </c>
      <c r="AO129" s="1">
        <f t="shared" si="124"/>
        <v>0</v>
      </c>
      <c r="AP129" s="1">
        <f t="shared" si="124"/>
        <v>0</v>
      </c>
      <c r="AQ129" s="1">
        <f t="shared" si="124"/>
        <v>0</v>
      </c>
      <c r="AR129" s="1">
        <f t="shared" si="124"/>
        <v>0</v>
      </c>
      <c r="AS129" s="1">
        <f t="shared" si="124"/>
        <v>0</v>
      </c>
      <c r="AT129" s="1">
        <f t="shared" si="124"/>
        <v>0</v>
      </c>
      <c r="AU129" s="1">
        <f t="shared" si="124"/>
        <v>0</v>
      </c>
      <c r="AV129" s="1">
        <f t="shared" si="124"/>
        <v>0</v>
      </c>
      <c r="AW129" s="1">
        <f t="shared" si="124"/>
        <v>0</v>
      </c>
      <c r="AX129" s="1">
        <f t="shared" si="124"/>
        <v>0</v>
      </c>
      <c r="AY129" s="1">
        <f t="shared" si="124"/>
        <v>0</v>
      </c>
      <c r="AZ129" s="1">
        <f t="shared" si="124"/>
        <v>0</v>
      </c>
      <c r="BA129" s="1">
        <f t="shared" si="124"/>
        <v>0</v>
      </c>
      <c r="BB129" s="1">
        <f t="shared" si="124"/>
        <v>0</v>
      </c>
      <c r="BC129" s="1">
        <f t="shared" si="124"/>
        <v>0</v>
      </c>
      <c r="BD129" s="1">
        <f t="shared" si="124"/>
        <v>0</v>
      </c>
      <c r="BE129" s="1">
        <f t="shared" si="124"/>
        <v>0</v>
      </c>
      <c r="BF129" s="1">
        <f t="shared" si="124"/>
        <v>0</v>
      </c>
      <c r="BG129" s="1">
        <f t="shared" si="124"/>
        <v>0</v>
      </c>
      <c r="BH129" s="1">
        <f t="shared" si="124"/>
        <v>0</v>
      </c>
      <c r="BI129" s="1">
        <f t="shared" si="124"/>
        <v>0</v>
      </c>
      <c r="BJ129" s="1">
        <f t="shared" si="124"/>
        <v>0</v>
      </c>
      <c r="BK129" s="1">
        <f t="shared" si="124"/>
        <v>0</v>
      </c>
      <c r="BL129" s="1">
        <f t="shared" si="124"/>
        <v>0</v>
      </c>
      <c r="BM129" s="1">
        <f t="shared" si="124"/>
        <v>0</v>
      </c>
      <c r="BN129" s="1">
        <f t="shared" si="124"/>
        <v>0</v>
      </c>
      <c r="BO129" s="1">
        <f t="shared" si="124"/>
        <v>0</v>
      </c>
      <c r="BP129" s="1">
        <f t="shared" si="122"/>
        <v>0</v>
      </c>
      <c r="BQ129" s="1">
        <f t="shared" si="122"/>
        <v>0</v>
      </c>
      <c r="BR129" s="1">
        <f t="shared" si="122"/>
        <v>0</v>
      </c>
      <c r="BS129" s="1">
        <f t="shared" si="122"/>
        <v>0</v>
      </c>
      <c r="BT129" s="1">
        <f t="shared" si="122"/>
        <v>0</v>
      </c>
      <c r="BU129" s="1">
        <f t="shared" si="122"/>
        <v>0</v>
      </c>
      <c r="BV129" s="1">
        <f t="shared" si="122"/>
        <v>0</v>
      </c>
      <c r="BW129" s="1">
        <f t="shared" si="122"/>
        <v>0</v>
      </c>
      <c r="BX129" s="1">
        <f t="shared" si="122"/>
        <v>0</v>
      </c>
      <c r="BY129" s="1">
        <f t="shared" si="122"/>
        <v>0</v>
      </c>
      <c r="BZ129" s="1">
        <f t="shared" si="122"/>
        <v>0</v>
      </c>
      <c r="CA129" s="1">
        <f t="shared" si="122"/>
        <v>0</v>
      </c>
      <c r="CB129" s="1">
        <f t="shared" si="122"/>
        <v>0</v>
      </c>
      <c r="CC129" s="1">
        <f t="shared" si="122"/>
        <v>0</v>
      </c>
      <c r="CD129" s="1">
        <f t="shared" si="122"/>
        <v>0</v>
      </c>
      <c r="CE129" s="1">
        <f t="shared" si="122"/>
        <v>0</v>
      </c>
      <c r="CF129" s="1">
        <f t="shared" si="122"/>
        <v>0</v>
      </c>
      <c r="CG129" s="1">
        <f t="shared" si="122"/>
        <v>0</v>
      </c>
      <c r="CH129" s="1">
        <f t="shared" si="122"/>
        <v>0</v>
      </c>
      <c r="CI129" s="1">
        <f t="shared" si="122"/>
        <v>0</v>
      </c>
      <c r="CJ129" s="1">
        <f t="shared" si="122"/>
        <v>0</v>
      </c>
      <c r="CK129" s="1">
        <f t="shared" si="122"/>
        <v>0</v>
      </c>
      <c r="CL129" s="1">
        <f t="shared" si="122"/>
        <v>0</v>
      </c>
      <c r="CM129" s="1">
        <f t="shared" si="122"/>
        <v>0</v>
      </c>
      <c r="CN129" s="1">
        <f t="shared" si="122"/>
        <v>0</v>
      </c>
      <c r="CO129" s="1">
        <f t="shared" si="122"/>
        <v>0</v>
      </c>
      <c r="CP129" s="1">
        <f t="shared" si="122"/>
        <v>0</v>
      </c>
      <c r="CQ129" s="1">
        <f t="shared" si="122"/>
        <v>0</v>
      </c>
      <c r="CR129" s="1">
        <f t="shared" si="122"/>
        <v>0</v>
      </c>
      <c r="CS129" s="1">
        <f t="shared" si="122"/>
        <v>0</v>
      </c>
      <c r="CT129" s="1">
        <f t="shared" si="122"/>
        <v>0</v>
      </c>
      <c r="CU129" s="1">
        <f t="shared" si="122"/>
        <v>0</v>
      </c>
      <c r="CV129" s="1">
        <f t="shared" si="122"/>
        <v>0</v>
      </c>
      <c r="CW129" s="1">
        <f t="shared" si="122"/>
        <v>0</v>
      </c>
      <c r="CX129" s="1">
        <f t="shared" si="122"/>
        <v>0</v>
      </c>
      <c r="CY129" s="1">
        <f t="shared" si="122"/>
        <v>0</v>
      </c>
      <c r="CZ129" s="1">
        <f t="shared" si="122"/>
        <v>0</v>
      </c>
      <c r="DA129" s="1">
        <f t="shared" si="122"/>
        <v>0</v>
      </c>
      <c r="DB129" s="1">
        <f t="shared" si="122"/>
        <v>0</v>
      </c>
      <c r="DC129" s="1">
        <f t="shared" si="122"/>
        <v>0</v>
      </c>
      <c r="DD129" s="1">
        <f t="shared" si="122"/>
        <v>0</v>
      </c>
      <c r="DE129" s="1">
        <f t="shared" si="122"/>
        <v>0</v>
      </c>
      <c r="DF129" s="1">
        <f t="shared" si="122"/>
        <v>0</v>
      </c>
      <c r="DG129" s="1">
        <f t="shared" si="122"/>
        <v>0</v>
      </c>
      <c r="DH129" s="1">
        <f t="shared" si="122"/>
        <v>0</v>
      </c>
      <c r="DI129" s="1">
        <f t="shared" si="122"/>
        <v>0</v>
      </c>
      <c r="DJ129" s="1">
        <f t="shared" si="122"/>
        <v>0</v>
      </c>
      <c r="DK129" s="1">
        <f t="shared" si="122"/>
        <v>0</v>
      </c>
      <c r="DL129" s="1">
        <f t="shared" si="122"/>
        <v>0</v>
      </c>
      <c r="DM129" s="1">
        <f t="shared" si="122"/>
        <v>0</v>
      </c>
      <c r="DN129" s="1">
        <f t="shared" si="122"/>
        <v>0</v>
      </c>
      <c r="DO129" s="1">
        <f t="shared" si="122"/>
        <v>0</v>
      </c>
      <c r="DP129" s="1">
        <f t="shared" si="122"/>
        <v>0</v>
      </c>
      <c r="DQ129" s="1">
        <f t="shared" si="122"/>
        <v>0</v>
      </c>
      <c r="DR129" s="1">
        <f t="shared" si="122"/>
        <v>0</v>
      </c>
      <c r="DS129" s="1">
        <f t="shared" si="122"/>
        <v>1</v>
      </c>
      <c r="DT129" s="1">
        <f t="shared" si="122"/>
        <v>0</v>
      </c>
      <c r="DU129" s="1">
        <f t="shared" si="122"/>
        <v>0</v>
      </c>
      <c r="DV129" s="1">
        <f t="shared" si="122"/>
        <v>0</v>
      </c>
      <c r="DW129" s="1">
        <f t="shared" si="122"/>
        <v>0</v>
      </c>
      <c r="DX129" s="1">
        <f t="shared" si="122"/>
        <v>0</v>
      </c>
      <c r="DY129" s="1">
        <f t="shared" si="122"/>
        <v>0</v>
      </c>
      <c r="DZ129" s="1">
        <f t="shared" si="122"/>
        <v>0</v>
      </c>
      <c r="EA129" s="1">
        <f t="shared" si="125"/>
        <v>0</v>
      </c>
      <c r="EB129" s="1">
        <f t="shared" si="125"/>
        <v>0</v>
      </c>
      <c r="EC129" s="1">
        <f t="shared" si="125"/>
        <v>0</v>
      </c>
      <c r="ED129" s="1">
        <f t="shared" si="125"/>
        <v>0</v>
      </c>
      <c r="EE129" s="1">
        <f t="shared" si="125"/>
        <v>0</v>
      </c>
      <c r="EF129" s="1">
        <f t="shared" si="125"/>
        <v>0</v>
      </c>
      <c r="EG129" s="1">
        <f t="shared" si="125"/>
        <v>0</v>
      </c>
      <c r="EH129" s="1">
        <f t="shared" si="125"/>
        <v>0</v>
      </c>
      <c r="EI129" s="1">
        <f t="shared" si="125"/>
        <v>0</v>
      </c>
      <c r="EJ129" s="1">
        <f t="shared" si="125"/>
        <v>0</v>
      </c>
      <c r="EK129" s="1">
        <f t="shared" si="125"/>
        <v>0</v>
      </c>
      <c r="EL129" s="1">
        <f t="shared" si="125"/>
        <v>0</v>
      </c>
      <c r="EM129" s="1">
        <f t="shared" si="125"/>
        <v>0</v>
      </c>
      <c r="EN129" s="1">
        <f t="shared" si="125"/>
        <v>0</v>
      </c>
      <c r="EO129" s="1">
        <f t="shared" si="125"/>
        <v>0</v>
      </c>
      <c r="EP129" s="1">
        <f t="shared" si="125"/>
        <v>0</v>
      </c>
      <c r="EQ129" s="1">
        <f t="shared" si="125"/>
        <v>0</v>
      </c>
      <c r="ER129" s="1">
        <f t="shared" si="125"/>
        <v>0</v>
      </c>
      <c r="ES129" s="1">
        <f t="shared" si="125"/>
        <v>0</v>
      </c>
      <c r="ET129" s="1">
        <f t="shared" si="125"/>
        <v>0</v>
      </c>
      <c r="EU129" s="1">
        <f t="shared" si="125"/>
        <v>0</v>
      </c>
      <c r="EV129" s="1">
        <f t="shared" si="125"/>
        <v>0</v>
      </c>
      <c r="EW129" s="1">
        <f t="shared" si="125"/>
        <v>0</v>
      </c>
      <c r="EX129" s="1">
        <f t="shared" si="125"/>
        <v>0</v>
      </c>
      <c r="EY129" s="1">
        <f t="shared" si="125"/>
        <v>0</v>
      </c>
      <c r="EZ129" s="1">
        <f t="shared" si="125"/>
        <v>0</v>
      </c>
      <c r="FA129" s="1">
        <f t="shared" si="125"/>
        <v>0</v>
      </c>
      <c r="FB129" s="1">
        <f t="shared" si="125"/>
        <v>0</v>
      </c>
      <c r="FC129" s="1">
        <f t="shared" si="125"/>
        <v>0</v>
      </c>
      <c r="FD129" s="1">
        <f t="shared" si="125"/>
        <v>0</v>
      </c>
      <c r="FE129" s="1">
        <f t="shared" si="125"/>
        <v>0</v>
      </c>
      <c r="FF129" s="1">
        <f t="shared" si="125"/>
        <v>0</v>
      </c>
      <c r="FG129" s="1">
        <f t="shared" si="125"/>
        <v>0</v>
      </c>
      <c r="FH129" s="1">
        <f t="shared" si="125"/>
        <v>0</v>
      </c>
      <c r="FI129" s="1">
        <f t="shared" si="125"/>
        <v>0</v>
      </c>
      <c r="FJ129" s="1">
        <f t="shared" si="125"/>
        <v>0</v>
      </c>
      <c r="FK129" s="1">
        <f t="shared" si="125"/>
        <v>0</v>
      </c>
      <c r="FL129" s="1">
        <f t="shared" si="125"/>
        <v>0</v>
      </c>
      <c r="FM129" s="1">
        <f t="shared" si="125"/>
        <v>0</v>
      </c>
      <c r="FN129" s="1">
        <f t="shared" si="125"/>
        <v>0</v>
      </c>
      <c r="FO129" s="1">
        <f t="shared" si="125"/>
        <v>0</v>
      </c>
      <c r="FP129" s="1">
        <f t="shared" si="125"/>
        <v>0</v>
      </c>
      <c r="FQ129" s="1">
        <f t="shared" si="125"/>
        <v>0</v>
      </c>
      <c r="FR129" s="1">
        <f t="shared" si="125"/>
        <v>0</v>
      </c>
      <c r="FS129" s="1">
        <f t="shared" si="125"/>
        <v>0</v>
      </c>
      <c r="FT129" s="1">
        <f t="shared" si="125"/>
        <v>0</v>
      </c>
      <c r="FU129" s="1">
        <f t="shared" si="125"/>
        <v>0</v>
      </c>
      <c r="FV129" s="1">
        <f t="shared" si="125"/>
        <v>0</v>
      </c>
      <c r="FW129" s="1">
        <f t="shared" si="125"/>
        <v>0</v>
      </c>
      <c r="FX129" s="1">
        <f t="shared" si="125"/>
        <v>0</v>
      </c>
      <c r="FY129" s="1">
        <f t="shared" si="125"/>
        <v>0</v>
      </c>
      <c r="FZ129" s="1">
        <f t="shared" si="125"/>
        <v>0</v>
      </c>
      <c r="GA129" s="1">
        <f t="shared" si="125"/>
        <v>0</v>
      </c>
      <c r="GB129" s="1">
        <f t="shared" si="125"/>
        <v>0</v>
      </c>
      <c r="GC129" s="1">
        <f t="shared" si="125"/>
        <v>0</v>
      </c>
      <c r="GD129" s="1">
        <f t="shared" si="125"/>
        <v>0</v>
      </c>
      <c r="GE129" s="1">
        <f t="shared" si="125"/>
        <v>0</v>
      </c>
      <c r="GF129" s="1">
        <f t="shared" si="125"/>
        <v>0</v>
      </c>
      <c r="GG129" s="1">
        <f t="shared" si="125"/>
        <v>0</v>
      </c>
      <c r="GH129" s="1">
        <f t="shared" si="125"/>
        <v>0</v>
      </c>
      <c r="GI129" s="1">
        <f t="shared" si="125"/>
        <v>0</v>
      </c>
      <c r="GJ129" s="1">
        <f t="shared" si="125"/>
        <v>0</v>
      </c>
      <c r="GK129" s="1">
        <f t="shared" si="125"/>
        <v>0</v>
      </c>
      <c r="GL129" s="1">
        <f t="shared" si="125"/>
        <v>0</v>
      </c>
      <c r="GM129" s="1">
        <f t="shared" si="123"/>
        <v>0</v>
      </c>
      <c r="GN129" s="1">
        <f t="shared" si="123"/>
        <v>0</v>
      </c>
      <c r="GO129" s="1">
        <f t="shared" si="123"/>
        <v>0</v>
      </c>
      <c r="GP129" s="1">
        <f t="shared" si="123"/>
        <v>0</v>
      </c>
      <c r="GQ129" s="1">
        <f t="shared" si="123"/>
        <v>0</v>
      </c>
      <c r="GR129" s="1">
        <f t="shared" si="123"/>
        <v>0</v>
      </c>
      <c r="GS129" s="1">
        <f t="shared" si="123"/>
        <v>0</v>
      </c>
      <c r="GT129" s="1">
        <f t="shared" si="123"/>
        <v>0</v>
      </c>
      <c r="GU129" s="1">
        <f t="shared" si="123"/>
        <v>0</v>
      </c>
      <c r="GV129" s="1">
        <f t="shared" si="123"/>
        <v>0</v>
      </c>
      <c r="GW129" s="1">
        <f t="shared" si="123"/>
        <v>0</v>
      </c>
      <c r="GX129" s="1">
        <f t="shared" si="123"/>
        <v>0</v>
      </c>
      <c r="GY129" s="1">
        <f>IF(INDEX('W2. Regional GDP data'!$E$8:$L$211,MATCH($A129,'W2. Regional GDP data'!$B$8:$B$211,0),MATCH(GY$7,'W2. Regional GDP data'!$E$7:$L$7,0))=GY$8,1,0)</f>
        <v>0</v>
      </c>
      <c r="GZ129" s="1">
        <f>IF(INDEX('W2. Regional GDP data'!$E$8:$L$211,MATCH($A129,'W2. Regional GDP data'!$B$8:$B$211,0),MATCH(GZ$7,'W2. Regional GDP data'!$E$7:$L$7,0))=GZ$8,1,0)</f>
        <v>0</v>
      </c>
      <c r="HA129" s="1">
        <f>IF(INDEX('W2. Regional GDP data'!$E$8:$L$211,MATCH($A129,'W2. Regional GDP data'!$B$8:$B$211,0),MATCH(HA$7,'W2. Regional GDP data'!$E$7:$L$7,0))=HA$8,1,0)</f>
        <v>0</v>
      </c>
      <c r="HB129" s="1">
        <f>IF(INDEX('W2. Regional GDP data'!$E$8:$L$211,MATCH($A129,'W2. Regional GDP data'!$B$8:$B$211,0),MATCH(HB$7,'W2. Regional GDP data'!$E$7:$L$7,0))=HB$8,1,0)</f>
        <v>0</v>
      </c>
      <c r="HC129" s="1">
        <f>IF(INDEX('W2. Regional GDP data'!$E$8:$L$211,MATCH($A129,'W2. Regional GDP data'!$B$8:$B$211,0),MATCH(HC$7,'W2. Regional GDP data'!$E$7:$L$7,0))=HC$8,1,0)</f>
        <v>1</v>
      </c>
      <c r="HD129" s="1">
        <f>IF(INDEX('W2. Regional GDP data'!$E$8:$L$211,MATCH($A129,'W2. Regional GDP data'!$B$8:$B$211,0),MATCH(HD$7,'W2. Regional GDP data'!$E$7:$L$7,0))=HD$8,1,0)</f>
        <v>0</v>
      </c>
      <c r="HE129" s="1">
        <f>IF(INDEX('W2. Regional GDP data'!$E$8:$L$211,MATCH($A129,'W2. Regional GDP data'!$B$8:$B$211,0),MATCH(HE$7,'W2. Regional GDP data'!$E$7:$L$7,0))=HE$8,1,0)</f>
        <v>0</v>
      </c>
      <c r="HF129" s="1">
        <f>IF(INDEX('W2. Regional GDP data'!$E$8:$L$211,MATCH($A129,'W2. Regional GDP data'!$B$8:$B$211,0),MATCH(HF$7,'W2. Regional GDP data'!$E$7:$L$7,0))=HF$8,1,0)</f>
        <v>0</v>
      </c>
      <c r="HG129" s="1">
        <f>IF(INDEX('W2. Regional GDP data'!$E$8:$L$211,MATCH($A129,'W2. Regional GDP data'!$B$8:$B$211,0),MATCH(HG$7,'W2. Regional GDP data'!$E$7:$L$7,0))=HG$8,1,0)</f>
        <v>0</v>
      </c>
      <c r="HH129" s="1">
        <f>IF(INDEX('W2. Regional GDP data'!$E$8:$L$211,MATCH($A129,'W2. Regional GDP data'!$B$8:$B$211,0),MATCH(HH$7,'W2. Regional GDP data'!$E$7:$L$7,0))=HH$8,1,0)</f>
        <v>0</v>
      </c>
      <c r="HI129" s="1">
        <f>IF(INDEX('W2. Regional GDP data'!$E$8:$L$211,MATCH($A129,'W2. Regional GDP data'!$B$8:$B$211,0),MATCH(HI$7,'W2. Regional GDP data'!$E$7:$L$7,0))=HI$8,1,0)</f>
        <v>0</v>
      </c>
      <c r="HJ129" s="1">
        <f>IF(INDEX('W2. Regional GDP data'!$E$8:$L$211,MATCH($A129,'W2. Regional GDP data'!$B$8:$B$211,0),MATCH(HJ$7,'W2. Regional GDP data'!$E$7:$L$7,0))=HJ$8,1,0)</f>
        <v>0</v>
      </c>
      <c r="HK129" s="1">
        <f>IF(INDEX('W2. Regional GDP data'!$E$8:$L$211,MATCH($A129,'W2. Regional GDP data'!$B$8:$B$211,0),MATCH(HK$7,'W2. Regional GDP data'!$E$7:$L$7,0))=HK$8,1,0)</f>
        <v>0</v>
      </c>
      <c r="HL129" s="1">
        <f>IF(INDEX('W2. Regional GDP data'!$E$8:$L$211,MATCH($A129,'W2. Regional GDP data'!$B$8:$B$211,0),MATCH(HL$7,'W2. Regional GDP data'!$E$7:$L$7,0))=HL$8,1,0)</f>
        <v>0</v>
      </c>
      <c r="HM129" s="1">
        <f>IF(INDEX('W2. Regional GDP data'!$E$8:$L$211,MATCH($A129,'W2. Regional GDP data'!$B$8:$B$211,0),MATCH(HM$7,'W2. Regional GDP data'!$E$7:$L$7,0))=HM$8,1,0)</f>
        <v>0</v>
      </c>
      <c r="HN129" s="1">
        <f>IF(INDEX('W2. Regional GDP data'!$E$8:$L$211,MATCH($A129,'W2. Regional GDP data'!$B$8:$B$211,0),MATCH(HN$7,'W2. Regional GDP data'!$E$7:$L$7,0))=HN$8,1,0)</f>
        <v>0</v>
      </c>
      <c r="HO129" s="1">
        <f>IF(INDEX('W2. Regional GDP data'!$E$8:$L$211,MATCH($A129,'W2. Regional GDP data'!$B$8:$B$211,0),MATCH(HO$7,'W2. Regional GDP data'!$E$7:$L$7,0))=HO$8,1,0)</f>
        <v>0</v>
      </c>
      <c r="HP129" s="1">
        <f>IF(INDEX('W2. Regional GDP data'!$E$8:$L$211,MATCH($A129,'W2. Regional GDP data'!$B$8:$B$211,0),MATCH(HP$7,'W2. Regional GDP data'!$E$7:$L$7,0))=HP$8,1,0)</f>
        <v>0</v>
      </c>
      <c r="HQ129" s="1">
        <f>IF(INDEX('W2. Regional GDP data'!$E$8:$L$211,MATCH($A129,'W2. Regional GDP data'!$B$8:$B$211,0),MATCH(HQ$7,'W2. Regional GDP data'!$E$7:$L$7,0))=HQ$8,1,0)</f>
        <v>1</v>
      </c>
      <c r="HR129" s="1">
        <f>IF(INDEX('W2. Regional GDP data'!$E$8:$L$211,MATCH($A129,'W2. Regional GDP data'!$B$8:$B$211,0),MATCH(HR$7,'W2. Regional GDP data'!$E$7:$L$7,0))=HR$8,1,0)</f>
        <v>0</v>
      </c>
      <c r="HS129" s="1">
        <f>IF(INDEX('W2. Regional GDP data'!$E$8:$L$211,MATCH($A129,'W2. Regional GDP data'!$B$8:$B$211,0),MATCH(HS$7,'W2. Regional GDP data'!$E$7:$L$7,0))=HS$8,1,0)</f>
        <v>0</v>
      </c>
      <c r="HT129" s="1">
        <f>IF(INDEX('W2. Regional GDP data'!$E$8:$L$211,MATCH($A129,'W2. Regional GDP data'!$B$8:$B$211,0),MATCH(HT$7,'W2. Regional GDP data'!$E$7:$L$7,0))=HT$8,1,0)</f>
        <v>0</v>
      </c>
      <c r="HU129" s="1">
        <f>IF(INDEX('W2. Regional GDP data'!$E$8:$L$211,MATCH($A129,'W2. Regional GDP data'!$B$8:$B$211,0),MATCH(HU$7,'W2. Regional GDP data'!$E$7:$L$7,0))=HU$8,1,0)</f>
        <v>0</v>
      </c>
      <c r="HV129" s="1">
        <f>IF(INDEX('W2. Regional GDP data'!$E$8:$L$211,MATCH($A129,'W2. Regional GDP data'!$B$8:$B$211,0),MATCH(HV$7,'W2. Regional GDP data'!$E$7:$L$7,0))=HV$8,1,0)</f>
        <v>0</v>
      </c>
      <c r="HW129" s="1">
        <f>IF(INDEX('W2. Regional GDP data'!$E$8:$L$211,MATCH($A129,'W2. Regional GDP data'!$B$8:$B$211,0),MATCH(HW$7,'W2. Regional GDP data'!$E$7:$L$7,0))=HW$8,1,0)</f>
        <v>1</v>
      </c>
      <c r="HX129" s="1">
        <f>IF(INDEX('W2. Regional GDP data'!$E$8:$L$211,MATCH($A129,'W2. Regional GDP data'!$B$8:$B$211,0),MATCH(HX$7,'W2. Regional GDP data'!$E$7:$L$7,0))=HX$8,1,0)</f>
        <v>0</v>
      </c>
      <c r="HY129" s="1">
        <f>IF(INDEX('W2. Regional GDP data'!$E$8:$L$211,MATCH($A129,'W2. Regional GDP data'!$B$8:$B$211,0),MATCH(HY$7,'W2. Regional GDP data'!$E$7:$L$7,0))=HY$8,1,0)</f>
        <v>0</v>
      </c>
      <c r="HZ129" s="1">
        <f>IF(INDEX('W2. Regional GDP data'!$E$8:$L$211,MATCH($A129,'W2. Regional GDP data'!$B$8:$B$211,0),MATCH(HZ$7,'W2. Regional GDP data'!$E$7:$L$7,0))=HZ$8,1,0)</f>
        <v>0</v>
      </c>
      <c r="IA129" s="1">
        <f>IF(INDEX('W2. Regional GDP data'!$E$8:$L$211,MATCH($A129,'W2. Regional GDP data'!$B$8:$B$211,0),MATCH(IA$7,'W2. Regional GDP data'!$E$7:$L$7,0))=IA$8,1,0)</f>
        <v>0</v>
      </c>
      <c r="IB129" s="1">
        <f>IF(INDEX('W2. Regional GDP data'!$E$8:$L$211,MATCH($A129,'W2. Regional GDP data'!$B$8:$B$211,0),MATCH(IB$7,'W2. Regional GDP data'!$E$7:$L$7,0))=IB$8,1,0)</f>
        <v>0</v>
      </c>
      <c r="IC129" s="1">
        <v>1</v>
      </c>
    </row>
    <row r="130" spans="1:237">
      <c r="A130" s="1" t="s">
        <v>598</v>
      </c>
      <c r="B130" s="1" t="s">
        <v>651</v>
      </c>
      <c r="C130" s="1">
        <f t="shared" si="68"/>
        <v>0</v>
      </c>
      <c r="D130" s="1">
        <f t="shared" si="124"/>
        <v>0</v>
      </c>
      <c r="E130" s="1">
        <f t="shared" si="124"/>
        <v>0</v>
      </c>
      <c r="F130" s="1">
        <f t="shared" si="124"/>
        <v>0</v>
      </c>
      <c r="G130" s="1">
        <f t="shared" si="124"/>
        <v>0</v>
      </c>
      <c r="H130" s="1">
        <f t="shared" si="124"/>
        <v>0</v>
      </c>
      <c r="I130" s="1">
        <f t="shared" si="124"/>
        <v>0</v>
      </c>
      <c r="J130" s="1">
        <f t="shared" si="124"/>
        <v>0</v>
      </c>
      <c r="K130" s="1">
        <f t="shared" si="124"/>
        <v>0</v>
      </c>
      <c r="L130" s="1">
        <f t="shared" si="124"/>
        <v>0</v>
      </c>
      <c r="M130" s="1">
        <f t="shared" si="124"/>
        <v>0</v>
      </c>
      <c r="N130" s="1">
        <f t="shared" si="124"/>
        <v>0</v>
      </c>
      <c r="O130" s="1">
        <f t="shared" si="124"/>
        <v>0</v>
      </c>
      <c r="P130" s="1">
        <f t="shared" si="124"/>
        <v>0</v>
      </c>
      <c r="Q130" s="1">
        <f t="shared" si="124"/>
        <v>0</v>
      </c>
      <c r="R130" s="1">
        <f t="shared" si="124"/>
        <v>0</v>
      </c>
      <c r="S130" s="1">
        <f t="shared" si="124"/>
        <v>0</v>
      </c>
      <c r="T130" s="1">
        <f t="shared" si="124"/>
        <v>0</v>
      </c>
      <c r="U130" s="1">
        <f t="shared" si="124"/>
        <v>0</v>
      </c>
      <c r="V130" s="1">
        <f t="shared" si="124"/>
        <v>0</v>
      </c>
      <c r="W130" s="1">
        <f t="shared" si="124"/>
        <v>0</v>
      </c>
      <c r="X130" s="1">
        <f t="shared" si="124"/>
        <v>0</v>
      </c>
      <c r="Y130" s="1">
        <f t="shared" si="124"/>
        <v>0</v>
      </c>
      <c r="Z130" s="1">
        <f t="shared" si="124"/>
        <v>0</v>
      </c>
      <c r="AA130" s="1">
        <f t="shared" si="124"/>
        <v>0</v>
      </c>
      <c r="AB130" s="1">
        <f t="shared" si="124"/>
        <v>0</v>
      </c>
      <c r="AC130" s="1">
        <f t="shared" si="124"/>
        <v>0</v>
      </c>
      <c r="AD130" s="1">
        <f t="shared" si="124"/>
        <v>0</v>
      </c>
      <c r="AE130" s="1">
        <f t="shared" si="124"/>
        <v>0</v>
      </c>
      <c r="AF130" s="1">
        <f t="shared" si="124"/>
        <v>0</v>
      </c>
      <c r="AG130" s="1">
        <f t="shared" si="124"/>
        <v>0</v>
      </c>
      <c r="AH130" s="1">
        <f t="shared" si="124"/>
        <v>0</v>
      </c>
      <c r="AI130" s="1">
        <f t="shared" si="124"/>
        <v>0</v>
      </c>
      <c r="AJ130" s="1">
        <f t="shared" si="124"/>
        <v>0</v>
      </c>
      <c r="AK130" s="1">
        <f t="shared" si="124"/>
        <v>0</v>
      </c>
      <c r="AL130" s="1">
        <f t="shared" si="124"/>
        <v>0</v>
      </c>
      <c r="AM130" s="1">
        <f t="shared" si="124"/>
        <v>0</v>
      </c>
      <c r="AN130" s="1">
        <f t="shared" si="124"/>
        <v>0</v>
      </c>
      <c r="AO130" s="1">
        <f t="shared" si="124"/>
        <v>0</v>
      </c>
      <c r="AP130" s="1">
        <f t="shared" si="124"/>
        <v>0</v>
      </c>
      <c r="AQ130" s="1">
        <f t="shared" si="124"/>
        <v>0</v>
      </c>
      <c r="AR130" s="1">
        <f t="shared" si="124"/>
        <v>0</v>
      </c>
      <c r="AS130" s="1">
        <f t="shared" si="124"/>
        <v>0</v>
      </c>
      <c r="AT130" s="1">
        <f t="shared" si="124"/>
        <v>0</v>
      </c>
      <c r="AU130" s="1">
        <f t="shared" si="124"/>
        <v>0</v>
      </c>
      <c r="AV130" s="1">
        <f t="shared" si="124"/>
        <v>0</v>
      </c>
      <c r="AW130" s="1">
        <f t="shared" si="124"/>
        <v>0</v>
      </c>
      <c r="AX130" s="1">
        <f t="shared" si="124"/>
        <v>0</v>
      </c>
      <c r="AY130" s="1">
        <f t="shared" si="124"/>
        <v>0</v>
      </c>
      <c r="AZ130" s="1">
        <f t="shared" si="124"/>
        <v>0</v>
      </c>
      <c r="BA130" s="1">
        <f t="shared" si="124"/>
        <v>0</v>
      </c>
      <c r="BB130" s="1">
        <f t="shared" si="124"/>
        <v>0</v>
      </c>
      <c r="BC130" s="1">
        <f t="shared" si="124"/>
        <v>0</v>
      </c>
      <c r="BD130" s="1">
        <f t="shared" si="124"/>
        <v>0</v>
      </c>
      <c r="BE130" s="1">
        <f t="shared" si="124"/>
        <v>0</v>
      </c>
      <c r="BF130" s="1">
        <f t="shared" si="124"/>
        <v>0</v>
      </c>
      <c r="BG130" s="1">
        <f t="shared" si="124"/>
        <v>0</v>
      </c>
      <c r="BH130" s="1">
        <f t="shared" si="124"/>
        <v>0</v>
      </c>
      <c r="BI130" s="1">
        <f t="shared" si="124"/>
        <v>0</v>
      </c>
      <c r="BJ130" s="1">
        <f t="shared" si="124"/>
        <v>0</v>
      </c>
      <c r="BK130" s="1">
        <f t="shared" si="124"/>
        <v>0</v>
      </c>
      <c r="BL130" s="1">
        <f t="shared" si="124"/>
        <v>0</v>
      </c>
      <c r="BM130" s="1">
        <f t="shared" si="124"/>
        <v>0</v>
      </c>
      <c r="BN130" s="1">
        <f t="shared" si="124"/>
        <v>0</v>
      </c>
      <c r="BO130" s="1">
        <f t="shared" ref="BO130:DZ133" si="126">IF($B130=BO$8,1,0)</f>
        <v>0</v>
      </c>
      <c r="BP130" s="1">
        <f t="shared" si="126"/>
        <v>0</v>
      </c>
      <c r="BQ130" s="1">
        <f t="shared" si="126"/>
        <v>0</v>
      </c>
      <c r="BR130" s="1">
        <f t="shared" si="126"/>
        <v>0</v>
      </c>
      <c r="BS130" s="1">
        <f t="shared" si="126"/>
        <v>0</v>
      </c>
      <c r="BT130" s="1">
        <f t="shared" si="126"/>
        <v>0</v>
      </c>
      <c r="BU130" s="1">
        <f t="shared" si="126"/>
        <v>0</v>
      </c>
      <c r="BV130" s="1">
        <f t="shared" si="126"/>
        <v>0</v>
      </c>
      <c r="BW130" s="1">
        <f t="shared" si="126"/>
        <v>0</v>
      </c>
      <c r="BX130" s="1">
        <f t="shared" si="126"/>
        <v>0</v>
      </c>
      <c r="BY130" s="1">
        <f t="shared" si="126"/>
        <v>0</v>
      </c>
      <c r="BZ130" s="1">
        <f t="shared" si="126"/>
        <v>0</v>
      </c>
      <c r="CA130" s="1">
        <f t="shared" si="126"/>
        <v>0</v>
      </c>
      <c r="CB130" s="1">
        <f t="shared" si="126"/>
        <v>0</v>
      </c>
      <c r="CC130" s="1">
        <f t="shared" si="126"/>
        <v>0</v>
      </c>
      <c r="CD130" s="1">
        <f t="shared" si="126"/>
        <v>0</v>
      </c>
      <c r="CE130" s="1">
        <f t="shared" si="126"/>
        <v>0</v>
      </c>
      <c r="CF130" s="1">
        <f t="shared" si="126"/>
        <v>0</v>
      </c>
      <c r="CG130" s="1">
        <f t="shared" si="126"/>
        <v>0</v>
      </c>
      <c r="CH130" s="1">
        <f t="shared" si="126"/>
        <v>0</v>
      </c>
      <c r="CI130" s="1">
        <f t="shared" si="126"/>
        <v>0</v>
      </c>
      <c r="CJ130" s="1">
        <f t="shared" si="126"/>
        <v>0</v>
      </c>
      <c r="CK130" s="1">
        <f t="shared" si="126"/>
        <v>0</v>
      </c>
      <c r="CL130" s="1">
        <f t="shared" si="126"/>
        <v>0</v>
      </c>
      <c r="CM130" s="1">
        <f t="shared" si="126"/>
        <v>0</v>
      </c>
      <c r="CN130" s="1">
        <f t="shared" si="126"/>
        <v>0</v>
      </c>
      <c r="CO130" s="1">
        <f t="shared" si="126"/>
        <v>0</v>
      </c>
      <c r="CP130" s="1">
        <f t="shared" si="126"/>
        <v>0</v>
      </c>
      <c r="CQ130" s="1">
        <f t="shared" si="126"/>
        <v>0</v>
      </c>
      <c r="CR130" s="1">
        <f t="shared" si="126"/>
        <v>0</v>
      </c>
      <c r="CS130" s="1">
        <f t="shared" si="126"/>
        <v>0</v>
      </c>
      <c r="CT130" s="1">
        <f t="shared" si="126"/>
        <v>0</v>
      </c>
      <c r="CU130" s="1">
        <f t="shared" si="126"/>
        <v>0</v>
      </c>
      <c r="CV130" s="1">
        <f t="shared" si="126"/>
        <v>0</v>
      </c>
      <c r="CW130" s="1">
        <f t="shared" si="126"/>
        <v>0</v>
      </c>
      <c r="CX130" s="1">
        <f t="shared" si="126"/>
        <v>0</v>
      </c>
      <c r="CY130" s="1">
        <f t="shared" si="126"/>
        <v>0</v>
      </c>
      <c r="CZ130" s="1">
        <f t="shared" si="126"/>
        <v>0</v>
      </c>
      <c r="DA130" s="1">
        <f t="shared" si="126"/>
        <v>0</v>
      </c>
      <c r="DB130" s="1">
        <f t="shared" si="126"/>
        <v>0</v>
      </c>
      <c r="DC130" s="1">
        <f t="shared" si="126"/>
        <v>0</v>
      </c>
      <c r="DD130" s="1">
        <f t="shared" si="126"/>
        <v>0</v>
      </c>
      <c r="DE130" s="1">
        <f t="shared" si="126"/>
        <v>0</v>
      </c>
      <c r="DF130" s="1">
        <f t="shared" si="126"/>
        <v>0</v>
      </c>
      <c r="DG130" s="1">
        <f t="shared" si="126"/>
        <v>0</v>
      </c>
      <c r="DH130" s="1">
        <f t="shared" si="126"/>
        <v>0</v>
      </c>
      <c r="DI130" s="1">
        <f t="shared" si="126"/>
        <v>0</v>
      </c>
      <c r="DJ130" s="1">
        <f t="shared" si="126"/>
        <v>0</v>
      </c>
      <c r="DK130" s="1">
        <f t="shared" si="126"/>
        <v>0</v>
      </c>
      <c r="DL130" s="1">
        <f t="shared" si="126"/>
        <v>0</v>
      </c>
      <c r="DM130" s="1">
        <f t="shared" si="126"/>
        <v>0</v>
      </c>
      <c r="DN130" s="1">
        <f t="shared" si="126"/>
        <v>0</v>
      </c>
      <c r="DO130" s="1">
        <f t="shared" si="126"/>
        <v>0</v>
      </c>
      <c r="DP130" s="1">
        <f t="shared" si="126"/>
        <v>0</v>
      </c>
      <c r="DQ130" s="1">
        <f t="shared" si="126"/>
        <v>0</v>
      </c>
      <c r="DR130" s="1">
        <f t="shared" si="126"/>
        <v>0</v>
      </c>
      <c r="DS130" s="1">
        <f t="shared" si="126"/>
        <v>0</v>
      </c>
      <c r="DT130" s="1">
        <f t="shared" si="126"/>
        <v>1</v>
      </c>
      <c r="DU130" s="1">
        <f t="shared" si="126"/>
        <v>0</v>
      </c>
      <c r="DV130" s="1">
        <f t="shared" si="126"/>
        <v>0</v>
      </c>
      <c r="DW130" s="1">
        <f t="shared" si="126"/>
        <v>0</v>
      </c>
      <c r="DX130" s="1">
        <f t="shared" si="126"/>
        <v>0</v>
      </c>
      <c r="DY130" s="1">
        <f t="shared" si="126"/>
        <v>0</v>
      </c>
      <c r="DZ130" s="1">
        <f t="shared" si="126"/>
        <v>0</v>
      </c>
      <c r="EA130" s="1">
        <f t="shared" si="125"/>
        <v>0</v>
      </c>
      <c r="EB130" s="1">
        <f t="shared" si="125"/>
        <v>0</v>
      </c>
      <c r="EC130" s="1">
        <f t="shared" si="125"/>
        <v>0</v>
      </c>
      <c r="ED130" s="1">
        <f t="shared" si="125"/>
        <v>0</v>
      </c>
      <c r="EE130" s="1">
        <f t="shared" si="125"/>
        <v>0</v>
      </c>
      <c r="EF130" s="1">
        <f t="shared" si="125"/>
        <v>0</v>
      </c>
      <c r="EG130" s="1">
        <f t="shared" si="125"/>
        <v>0</v>
      </c>
      <c r="EH130" s="1">
        <f t="shared" si="125"/>
        <v>0</v>
      </c>
      <c r="EI130" s="1">
        <f t="shared" si="125"/>
        <v>0</v>
      </c>
      <c r="EJ130" s="1">
        <f t="shared" si="125"/>
        <v>0</v>
      </c>
      <c r="EK130" s="1">
        <f t="shared" si="125"/>
        <v>0</v>
      </c>
      <c r="EL130" s="1">
        <f t="shared" si="125"/>
        <v>0</v>
      </c>
      <c r="EM130" s="1">
        <f t="shared" si="125"/>
        <v>0</v>
      </c>
      <c r="EN130" s="1">
        <f t="shared" si="125"/>
        <v>0</v>
      </c>
      <c r="EO130" s="1">
        <f t="shared" si="125"/>
        <v>0</v>
      </c>
      <c r="EP130" s="1">
        <f t="shared" si="125"/>
        <v>0</v>
      </c>
      <c r="EQ130" s="1">
        <f t="shared" si="125"/>
        <v>0</v>
      </c>
      <c r="ER130" s="1">
        <f t="shared" si="125"/>
        <v>0</v>
      </c>
      <c r="ES130" s="1">
        <f t="shared" si="125"/>
        <v>0</v>
      </c>
      <c r="ET130" s="1">
        <f t="shared" si="125"/>
        <v>0</v>
      </c>
      <c r="EU130" s="1">
        <f t="shared" si="125"/>
        <v>0</v>
      </c>
      <c r="EV130" s="1">
        <f t="shared" si="125"/>
        <v>0</v>
      </c>
      <c r="EW130" s="1">
        <f t="shared" si="125"/>
        <v>0</v>
      </c>
      <c r="EX130" s="1">
        <f t="shared" si="125"/>
        <v>0</v>
      </c>
      <c r="EY130" s="1">
        <f t="shared" si="125"/>
        <v>0</v>
      </c>
      <c r="EZ130" s="1">
        <f t="shared" si="125"/>
        <v>0</v>
      </c>
      <c r="FA130" s="1">
        <f t="shared" si="125"/>
        <v>0</v>
      </c>
      <c r="FB130" s="1">
        <f t="shared" si="125"/>
        <v>0</v>
      </c>
      <c r="FC130" s="1">
        <f t="shared" si="125"/>
        <v>0</v>
      </c>
      <c r="FD130" s="1">
        <f t="shared" si="125"/>
        <v>0</v>
      </c>
      <c r="FE130" s="1">
        <f t="shared" si="125"/>
        <v>0</v>
      </c>
      <c r="FF130" s="1">
        <f t="shared" si="125"/>
        <v>0</v>
      </c>
      <c r="FG130" s="1">
        <f t="shared" si="125"/>
        <v>0</v>
      </c>
      <c r="FH130" s="1">
        <f t="shared" si="125"/>
        <v>0</v>
      </c>
      <c r="FI130" s="1">
        <f t="shared" si="125"/>
        <v>0</v>
      </c>
      <c r="FJ130" s="1">
        <f t="shared" si="125"/>
        <v>0</v>
      </c>
      <c r="FK130" s="1">
        <f t="shared" si="125"/>
        <v>0</v>
      </c>
      <c r="FL130" s="1">
        <f t="shared" si="125"/>
        <v>0</v>
      </c>
      <c r="FM130" s="1">
        <f t="shared" si="125"/>
        <v>0</v>
      </c>
      <c r="FN130" s="1">
        <f t="shared" si="125"/>
        <v>0</v>
      </c>
      <c r="FO130" s="1">
        <f t="shared" si="125"/>
        <v>0</v>
      </c>
      <c r="FP130" s="1">
        <f t="shared" si="125"/>
        <v>0</v>
      </c>
      <c r="FQ130" s="1">
        <f t="shared" si="125"/>
        <v>0</v>
      </c>
      <c r="FR130" s="1">
        <f t="shared" si="125"/>
        <v>0</v>
      </c>
      <c r="FS130" s="1">
        <f t="shared" si="125"/>
        <v>0</v>
      </c>
      <c r="FT130" s="1">
        <f t="shared" si="125"/>
        <v>0</v>
      </c>
      <c r="FU130" s="1">
        <f t="shared" si="125"/>
        <v>0</v>
      </c>
      <c r="FV130" s="1">
        <f t="shared" si="125"/>
        <v>0</v>
      </c>
      <c r="FW130" s="1">
        <f t="shared" si="125"/>
        <v>0</v>
      </c>
      <c r="FX130" s="1">
        <f t="shared" si="125"/>
        <v>0</v>
      </c>
      <c r="FY130" s="1">
        <f t="shared" si="125"/>
        <v>0</v>
      </c>
      <c r="FZ130" s="1">
        <f t="shared" si="125"/>
        <v>0</v>
      </c>
      <c r="GA130" s="1">
        <f t="shared" si="125"/>
        <v>0</v>
      </c>
      <c r="GB130" s="1">
        <f t="shared" si="125"/>
        <v>0</v>
      </c>
      <c r="GC130" s="1">
        <f t="shared" si="125"/>
        <v>0</v>
      </c>
      <c r="GD130" s="1">
        <f t="shared" si="125"/>
        <v>0</v>
      </c>
      <c r="GE130" s="1">
        <f t="shared" si="125"/>
        <v>0</v>
      </c>
      <c r="GF130" s="1">
        <f t="shared" si="125"/>
        <v>0</v>
      </c>
      <c r="GG130" s="1">
        <f t="shared" si="125"/>
        <v>0</v>
      </c>
      <c r="GH130" s="1">
        <f t="shared" si="125"/>
        <v>0</v>
      </c>
      <c r="GI130" s="1">
        <f t="shared" si="125"/>
        <v>0</v>
      </c>
      <c r="GJ130" s="1">
        <f t="shared" si="125"/>
        <v>0</v>
      </c>
      <c r="GK130" s="1">
        <f t="shared" si="125"/>
        <v>0</v>
      </c>
      <c r="GL130" s="1">
        <f t="shared" ref="GL130:GX133" si="127">IF($B130=GL$8,1,0)</f>
        <v>0</v>
      </c>
      <c r="GM130" s="1">
        <f t="shared" si="127"/>
        <v>0</v>
      </c>
      <c r="GN130" s="1">
        <f t="shared" si="127"/>
        <v>0</v>
      </c>
      <c r="GO130" s="1">
        <f t="shared" si="127"/>
        <v>0</v>
      </c>
      <c r="GP130" s="1">
        <f t="shared" si="127"/>
        <v>0</v>
      </c>
      <c r="GQ130" s="1">
        <f t="shared" si="127"/>
        <v>0</v>
      </c>
      <c r="GR130" s="1">
        <f t="shared" si="127"/>
        <v>0</v>
      </c>
      <c r="GS130" s="1">
        <f t="shared" si="127"/>
        <v>0</v>
      </c>
      <c r="GT130" s="1">
        <f t="shared" si="127"/>
        <v>0</v>
      </c>
      <c r="GU130" s="1">
        <f t="shared" si="127"/>
        <v>0</v>
      </c>
      <c r="GV130" s="1">
        <f t="shared" si="127"/>
        <v>0</v>
      </c>
      <c r="GW130" s="1">
        <f t="shared" si="127"/>
        <v>0</v>
      </c>
      <c r="GX130" s="1">
        <f t="shared" si="127"/>
        <v>0</v>
      </c>
      <c r="GY130" s="1">
        <f>IF(INDEX('W2. Regional GDP data'!$E$8:$L$211,MATCH($A130,'W2. Regional GDP data'!$B$8:$B$211,0),MATCH(GY$7,'W2. Regional GDP data'!$E$7:$L$7,0))=GY$8,1,0)</f>
        <v>0</v>
      </c>
      <c r="GZ130" s="1">
        <f>IF(INDEX('W2. Regional GDP data'!$E$8:$L$211,MATCH($A130,'W2. Regional GDP data'!$B$8:$B$211,0),MATCH(GZ$7,'W2. Regional GDP data'!$E$7:$L$7,0))=GZ$8,1,0)</f>
        <v>0</v>
      </c>
      <c r="HA130" s="1">
        <f>IF(INDEX('W2. Regional GDP data'!$E$8:$L$211,MATCH($A130,'W2. Regional GDP data'!$B$8:$B$211,0),MATCH(HA$7,'W2. Regional GDP data'!$E$7:$L$7,0))=HA$8,1,0)</f>
        <v>0</v>
      </c>
      <c r="HB130" s="1">
        <f>IF(INDEX('W2. Regional GDP data'!$E$8:$L$211,MATCH($A130,'W2. Regional GDP data'!$B$8:$B$211,0),MATCH(HB$7,'W2. Regional GDP data'!$E$7:$L$7,0))=HB$8,1,0)</f>
        <v>0</v>
      </c>
      <c r="HC130" s="1">
        <f>IF(INDEX('W2. Regional GDP data'!$E$8:$L$211,MATCH($A130,'W2. Regional GDP data'!$B$8:$B$211,0),MATCH(HC$7,'W2. Regional GDP data'!$E$7:$L$7,0))=HC$8,1,0)</f>
        <v>0</v>
      </c>
      <c r="HD130" s="1">
        <f>IF(INDEX('W2. Regional GDP data'!$E$8:$L$211,MATCH($A130,'W2. Regional GDP data'!$B$8:$B$211,0),MATCH(HD$7,'W2. Regional GDP data'!$E$7:$L$7,0))=HD$8,1,0)</f>
        <v>0</v>
      </c>
      <c r="HE130" s="1">
        <f>IF(INDEX('W2. Regional GDP data'!$E$8:$L$211,MATCH($A130,'W2. Regional GDP data'!$B$8:$B$211,0),MATCH(HE$7,'W2. Regional GDP data'!$E$7:$L$7,0))=HE$8,1,0)</f>
        <v>1</v>
      </c>
      <c r="HF130" s="1">
        <f>IF(INDEX('W2. Regional GDP data'!$E$8:$L$211,MATCH($A130,'W2. Regional GDP data'!$B$8:$B$211,0),MATCH(HF$7,'W2. Regional GDP data'!$E$7:$L$7,0))=HF$8,1,0)</f>
        <v>0</v>
      </c>
      <c r="HG130" s="1">
        <f>IF(INDEX('W2. Regional GDP data'!$E$8:$L$211,MATCH($A130,'W2. Regional GDP data'!$B$8:$B$211,0),MATCH(HG$7,'W2. Regional GDP data'!$E$7:$L$7,0))=HG$8,1,0)</f>
        <v>0</v>
      </c>
      <c r="HH130" s="1">
        <f>IF(INDEX('W2. Regional GDP data'!$E$8:$L$211,MATCH($A130,'W2. Regional GDP data'!$B$8:$B$211,0),MATCH(HH$7,'W2. Regional GDP data'!$E$7:$L$7,0))=HH$8,1,0)</f>
        <v>0</v>
      </c>
      <c r="HI130" s="1">
        <f>IF(INDEX('W2. Regional GDP data'!$E$8:$L$211,MATCH($A130,'W2. Regional GDP data'!$B$8:$B$211,0),MATCH(HI$7,'W2. Regional GDP data'!$E$7:$L$7,0))=HI$8,1,0)</f>
        <v>0</v>
      </c>
      <c r="HJ130" s="1">
        <f>IF(INDEX('W2. Regional GDP data'!$E$8:$L$211,MATCH($A130,'W2. Regional GDP data'!$B$8:$B$211,0),MATCH(HJ$7,'W2. Regional GDP data'!$E$7:$L$7,0))=HJ$8,1,0)</f>
        <v>0</v>
      </c>
      <c r="HK130" s="1">
        <f>IF(INDEX('W2. Regional GDP data'!$E$8:$L$211,MATCH($A130,'W2. Regional GDP data'!$B$8:$B$211,0),MATCH(HK$7,'W2. Regional GDP data'!$E$7:$L$7,0))=HK$8,1,0)</f>
        <v>0</v>
      </c>
      <c r="HL130" s="1">
        <f>IF(INDEX('W2. Regional GDP data'!$E$8:$L$211,MATCH($A130,'W2. Regional GDP data'!$B$8:$B$211,0),MATCH(HL$7,'W2. Regional GDP data'!$E$7:$L$7,0))=HL$8,1,0)</f>
        <v>0</v>
      </c>
      <c r="HM130" s="1">
        <f>IF(INDEX('W2. Regional GDP data'!$E$8:$L$211,MATCH($A130,'W2. Regional GDP data'!$B$8:$B$211,0),MATCH(HM$7,'W2. Regional GDP data'!$E$7:$L$7,0))=HM$8,1,0)</f>
        <v>0</v>
      </c>
      <c r="HN130" s="1">
        <f>IF(INDEX('W2. Regional GDP data'!$E$8:$L$211,MATCH($A130,'W2. Regional GDP data'!$B$8:$B$211,0),MATCH(HN$7,'W2. Regional GDP data'!$E$7:$L$7,0))=HN$8,1,0)</f>
        <v>0</v>
      </c>
      <c r="HO130" s="1">
        <f>IF(INDEX('W2. Regional GDP data'!$E$8:$L$211,MATCH($A130,'W2. Regional GDP data'!$B$8:$B$211,0),MATCH(HO$7,'W2. Regional GDP data'!$E$7:$L$7,0))=HO$8,1,0)</f>
        <v>0</v>
      </c>
      <c r="HP130" s="1">
        <f>IF(INDEX('W2. Regional GDP data'!$E$8:$L$211,MATCH($A130,'W2. Regional GDP data'!$B$8:$B$211,0),MATCH(HP$7,'W2. Regional GDP data'!$E$7:$L$7,0))=HP$8,1,0)</f>
        <v>0</v>
      </c>
      <c r="HQ130" s="1">
        <f>IF(INDEX('W2. Regional GDP data'!$E$8:$L$211,MATCH($A130,'W2. Regional GDP data'!$B$8:$B$211,0),MATCH(HQ$7,'W2. Regional GDP data'!$E$7:$L$7,0))=HQ$8,1,0)</f>
        <v>0</v>
      </c>
      <c r="HR130" s="1">
        <f>IF(INDEX('W2. Regional GDP data'!$E$8:$L$211,MATCH($A130,'W2. Regional GDP data'!$B$8:$B$211,0),MATCH(HR$7,'W2. Regional GDP data'!$E$7:$L$7,0))=HR$8,1,0)</f>
        <v>0</v>
      </c>
      <c r="HS130" s="1">
        <f>IF(INDEX('W2. Regional GDP data'!$E$8:$L$211,MATCH($A130,'W2. Regional GDP data'!$B$8:$B$211,0),MATCH(HS$7,'W2. Regional GDP data'!$E$7:$L$7,0))=HS$8,1,0)</f>
        <v>0</v>
      </c>
      <c r="HT130" s="1">
        <f>IF(INDEX('W2. Regional GDP data'!$E$8:$L$211,MATCH($A130,'W2. Regional GDP data'!$B$8:$B$211,0),MATCH(HT$7,'W2. Regional GDP data'!$E$7:$L$7,0))=HT$8,1,0)</f>
        <v>0</v>
      </c>
      <c r="HU130" s="1">
        <f>IF(INDEX('W2. Regional GDP data'!$E$8:$L$211,MATCH($A130,'W2. Regional GDP data'!$B$8:$B$211,0),MATCH(HU$7,'W2. Regional GDP data'!$E$7:$L$7,0))=HU$8,1,0)</f>
        <v>0</v>
      </c>
      <c r="HV130" s="1">
        <f>IF(INDEX('W2. Regional GDP data'!$E$8:$L$211,MATCH($A130,'W2. Regional GDP data'!$B$8:$B$211,0),MATCH(HV$7,'W2. Regional GDP data'!$E$7:$L$7,0))=HV$8,1,0)</f>
        <v>0</v>
      </c>
      <c r="HW130" s="1">
        <f>IF(INDEX('W2. Regional GDP data'!$E$8:$L$211,MATCH($A130,'W2. Regional GDP data'!$B$8:$B$211,0),MATCH(HW$7,'W2. Regional GDP data'!$E$7:$L$7,0))=HW$8,1,0)</f>
        <v>0</v>
      </c>
      <c r="HX130" s="1">
        <f>IF(INDEX('W2. Regional GDP data'!$E$8:$L$211,MATCH($A130,'W2. Regional GDP data'!$B$8:$B$211,0),MATCH(HX$7,'W2. Regional GDP data'!$E$7:$L$7,0))=HX$8,1,0)</f>
        <v>1</v>
      </c>
      <c r="HY130" s="1">
        <f>IF(INDEX('W2. Regional GDP data'!$E$8:$L$211,MATCH($A130,'W2. Regional GDP data'!$B$8:$B$211,0),MATCH(HY$7,'W2. Regional GDP data'!$E$7:$L$7,0))=HY$8,1,0)</f>
        <v>0</v>
      </c>
      <c r="HZ130" s="1">
        <f>IF(INDEX('W2. Regional GDP data'!$E$8:$L$211,MATCH($A130,'W2. Regional GDP data'!$B$8:$B$211,0),MATCH(HZ$7,'W2. Regional GDP data'!$E$7:$L$7,0))=HZ$8,1,0)</f>
        <v>0</v>
      </c>
      <c r="IA130" s="1">
        <f>IF(INDEX('W2. Regional GDP data'!$E$8:$L$211,MATCH($A130,'W2. Regional GDP data'!$B$8:$B$211,0),MATCH(IA$7,'W2. Regional GDP data'!$E$7:$L$7,0))=IA$8,1,0)</f>
        <v>0</v>
      </c>
      <c r="IB130" s="1">
        <f>IF(INDEX('W2. Regional GDP data'!$E$8:$L$211,MATCH($A130,'W2. Regional GDP data'!$B$8:$B$211,0),MATCH(IB$7,'W2. Regional GDP data'!$E$7:$L$7,0))=IB$8,1,0)</f>
        <v>0</v>
      </c>
      <c r="IC130" s="1">
        <v>1</v>
      </c>
    </row>
    <row r="131" spans="1:237">
      <c r="A131" s="1" t="s">
        <v>609</v>
      </c>
      <c r="B131" s="1" t="s">
        <v>29</v>
      </c>
      <c r="C131" s="1">
        <f t="shared" si="68"/>
        <v>0</v>
      </c>
      <c r="D131" s="1">
        <f t="shared" ref="D131:BO134" si="128">IF($B131=D$8,1,0)</f>
        <v>0</v>
      </c>
      <c r="E131" s="1">
        <f t="shared" si="128"/>
        <v>0</v>
      </c>
      <c r="F131" s="1">
        <f t="shared" si="128"/>
        <v>0</v>
      </c>
      <c r="G131" s="1">
        <f t="shared" si="128"/>
        <v>0</v>
      </c>
      <c r="H131" s="1">
        <f t="shared" si="128"/>
        <v>0</v>
      </c>
      <c r="I131" s="1">
        <f t="shared" si="128"/>
        <v>0</v>
      </c>
      <c r="J131" s="1">
        <f t="shared" si="128"/>
        <v>0</v>
      </c>
      <c r="K131" s="1">
        <f t="shared" si="128"/>
        <v>0</v>
      </c>
      <c r="L131" s="1">
        <f t="shared" si="128"/>
        <v>0</v>
      </c>
      <c r="M131" s="1">
        <f t="shared" si="128"/>
        <v>0</v>
      </c>
      <c r="N131" s="1">
        <f t="shared" si="128"/>
        <v>0</v>
      </c>
      <c r="O131" s="1">
        <f t="shared" si="128"/>
        <v>0</v>
      </c>
      <c r="P131" s="1">
        <f t="shared" si="128"/>
        <v>0</v>
      </c>
      <c r="Q131" s="1">
        <f t="shared" si="128"/>
        <v>0</v>
      </c>
      <c r="R131" s="1">
        <f t="shared" si="128"/>
        <v>0</v>
      </c>
      <c r="S131" s="1">
        <f t="shared" si="128"/>
        <v>0</v>
      </c>
      <c r="T131" s="1">
        <f t="shared" si="128"/>
        <v>0</v>
      </c>
      <c r="U131" s="1">
        <f t="shared" si="128"/>
        <v>0</v>
      </c>
      <c r="V131" s="1">
        <f t="shared" si="128"/>
        <v>0</v>
      </c>
      <c r="W131" s="1">
        <f t="shared" si="128"/>
        <v>0</v>
      </c>
      <c r="X131" s="1">
        <f t="shared" si="128"/>
        <v>0</v>
      </c>
      <c r="Y131" s="1">
        <f t="shared" si="128"/>
        <v>0</v>
      </c>
      <c r="Z131" s="1">
        <f t="shared" si="128"/>
        <v>0</v>
      </c>
      <c r="AA131" s="1">
        <f t="shared" si="128"/>
        <v>0</v>
      </c>
      <c r="AB131" s="1">
        <f t="shared" si="128"/>
        <v>0</v>
      </c>
      <c r="AC131" s="1">
        <f t="shared" si="128"/>
        <v>0</v>
      </c>
      <c r="AD131" s="1">
        <f t="shared" si="128"/>
        <v>0</v>
      </c>
      <c r="AE131" s="1">
        <f t="shared" si="128"/>
        <v>0</v>
      </c>
      <c r="AF131" s="1">
        <f t="shared" si="128"/>
        <v>0</v>
      </c>
      <c r="AG131" s="1">
        <f t="shared" si="128"/>
        <v>0</v>
      </c>
      <c r="AH131" s="1">
        <f t="shared" si="128"/>
        <v>0</v>
      </c>
      <c r="AI131" s="1">
        <f t="shared" si="128"/>
        <v>0</v>
      </c>
      <c r="AJ131" s="1">
        <f t="shared" si="128"/>
        <v>0</v>
      </c>
      <c r="AK131" s="1">
        <f t="shared" si="128"/>
        <v>0</v>
      </c>
      <c r="AL131" s="1">
        <f t="shared" si="128"/>
        <v>0</v>
      </c>
      <c r="AM131" s="1">
        <f t="shared" si="128"/>
        <v>0</v>
      </c>
      <c r="AN131" s="1">
        <f t="shared" si="128"/>
        <v>0</v>
      </c>
      <c r="AO131" s="1">
        <f t="shared" si="128"/>
        <v>0</v>
      </c>
      <c r="AP131" s="1">
        <f t="shared" si="128"/>
        <v>0</v>
      </c>
      <c r="AQ131" s="1">
        <f t="shared" si="128"/>
        <v>0</v>
      </c>
      <c r="AR131" s="1">
        <f t="shared" si="128"/>
        <v>0</v>
      </c>
      <c r="AS131" s="1">
        <f t="shared" si="128"/>
        <v>0</v>
      </c>
      <c r="AT131" s="1">
        <f t="shared" si="128"/>
        <v>0</v>
      </c>
      <c r="AU131" s="1">
        <f t="shared" si="128"/>
        <v>0</v>
      </c>
      <c r="AV131" s="1">
        <f t="shared" si="128"/>
        <v>0</v>
      </c>
      <c r="AW131" s="1">
        <f t="shared" si="128"/>
        <v>0</v>
      </c>
      <c r="AX131" s="1">
        <f t="shared" si="128"/>
        <v>0</v>
      </c>
      <c r="AY131" s="1">
        <f t="shared" si="128"/>
        <v>0</v>
      </c>
      <c r="AZ131" s="1">
        <f t="shared" si="128"/>
        <v>0</v>
      </c>
      <c r="BA131" s="1">
        <f t="shared" si="128"/>
        <v>0</v>
      </c>
      <c r="BB131" s="1">
        <f t="shared" si="128"/>
        <v>0</v>
      </c>
      <c r="BC131" s="1">
        <f t="shared" si="128"/>
        <v>0</v>
      </c>
      <c r="BD131" s="1">
        <f t="shared" si="128"/>
        <v>0</v>
      </c>
      <c r="BE131" s="1">
        <f t="shared" si="128"/>
        <v>0</v>
      </c>
      <c r="BF131" s="1">
        <f t="shared" si="128"/>
        <v>0</v>
      </c>
      <c r="BG131" s="1">
        <f t="shared" si="128"/>
        <v>0</v>
      </c>
      <c r="BH131" s="1">
        <f t="shared" si="128"/>
        <v>0</v>
      </c>
      <c r="BI131" s="1">
        <f t="shared" si="128"/>
        <v>0</v>
      </c>
      <c r="BJ131" s="1">
        <f t="shared" si="128"/>
        <v>0</v>
      </c>
      <c r="BK131" s="1">
        <f t="shared" si="128"/>
        <v>0</v>
      </c>
      <c r="BL131" s="1">
        <f t="shared" si="128"/>
        <v>0</v>
      </c>
      <c r="BM131" s="1">
        <f t="shared" si="128"/>
        <v>0</v>
      </c>
      <c r="BN131" s="1">
        <f t="shared" si="128"/>
        <v>0</v>
      </c>
      <c r="BO131" s="1">
        <f t="shared" si="128"/>
        <v>0</v>
      </c>
      <c r="BP131" s="1">
        <f t="shared" si="126"/>
        <v>0</v>
      </c>
      <c r="BQ131" s="1">
        <f t="shared" si="126"/>
        <v>0</v>
      </c>
      <c r="BR131" s="1">
        <f t="shared" si="126"/>
        <v>0</v>
      </c>
      <c r="BS131" s="1">
        <f t="shared" si="126"/>
        <v>0</v>
      </c>
      <c r="BT131" s="1">
        <f t="shared" si="126"/>
        <v>0</v>
      </c>
      <c r="BU131" s="1">
        <f t="shared" si="126"/>
        <v>0</v>
      </c>
      <c r="BV131" s="1">
        <f t="shared" si="126"/>
        <v>0</v>
      </c>
      <c r="BW131" s="1">
        <f t="shared" si="126"/>
        <v>0</v>
      </c>
      <c r="BX131" s="1">
        <f t="shared" si="126"/>
        <v>0</v>
      </c>
      <c r="BY131" s="1">
        <f t="shared" si="126"/>
        <v>0</v>
      </c>
      <c r="BZ131" s="1">
        <f t="shared" si="126"/>
        <v>0</v>
      </c>
      <c r="CA131" s="1">
        <f t="shared" si="126"/>
        <v>0</v>
      </c>
      <c r="CB131" s="1">
        <f t="shared" si="126"/>
        <v>0</v>
      </c>
      <c r="CC131" s="1">
        <f t="shared" si="126"/>
        <v>0</v>
      </c>
      <c r="CD131" s="1">
        <f t="shared" si="126"/>
        <v>0</v>
      </c>
      <c r="CE131" s="1">
        <f t="shared" si="126"/>
        <v>0</v>
      </c>
      <c r="CF131" s="1">
        <f t="shared" si="126"/>
        <v>0</v>
      </c>
      <c r="CG131" s="1">
        <f t="shared" si="126"/>
        <v>0</v>
      </c>
      <c r="CH131" s="1">
        <f t="shared" si="126"/>
        <v>0</v>
      </c>
      <c r="CI131" s="1">
        <f t="shared" si="126"/>
        <v>0</v>
      </c>
      <c r="CJ131" s="1">
        <f t="shared" si="126"/>
        <v>0</v>
      </c>
      <c r="CK131" s="1">
        <f t="shared" si="126"/>
        <v>0</v>
      </c>
      <c r="CL131" s="1">
        <f t="shared" si="126"/>
        <v>0</v>
      </c>
      <c r="CM131" s="1">
        <f t="shared" si="126"/>
        <v>0</v>
      </c>
      <c r="CN131" s="1">
        <f t="shared" si="126"/>
        <v>0</v>
      </c>
      <c r="CO131" s="1">
        <f t="shared" si="126"/>
        <v>0</v>
      </c>
      <c r="CP131" s="1">
        <f t="shared" si="126"/>
        <v>0</v>
      </c>
      <c r="CQ131" s="1">
        <f t="shared" si="126"/>
        <v>0</v>
      </c>
      <c r="CR131" s="1">
        <f t="shared" si="126"/>
        <v>0</v>
      </c>
      <c r="CS131" s="1">
        <f t="shared" si="126"/>
        <v>0</v>
      </c>
      <c r="CT131" s="1">
        <f t="shared" si="126"/>
        <v>0</v>
      </c>
      <c r="CU131" s="1">
        <f t="shared" si="126"/>
        <v>0</v>
      </c>
      <c r="CV131" s="1">
        <f t="shared" si="126"/>
        <v>0</v>
      </c>
      <c r="CW131" s="1">
        <f t="shared" si="126"/>
        <v>0</v>
      </c>
      <c r="CX131" s="1">
        <f t="shared" si="126"/>
        <v>0</v>
      </c>
      <c r="CY131" s="1">
        <f t="shared" si="126"/>
        <v>0</v>
      </c>
      <c r="CZ131" s="1">
        <f t="shared" si="126"/>
        <v>0</v>
      </c>
      <c r="DA131" s="1">
        <f t="shared" si="126"/>
        <v>0</v>
      </c>
      <c r="DB131" s="1">
        <f t="shared" si="126"/>
        <v>0</v>
      </c>
      <c r="DC131" s="1">
        <f t="shared" si="126"/>
        <v>0</v>
      </c>
      <c r="DD131" s="1">
        <f t="shared" si="126"/>
        <v>0</v>
      </c>
      <c r="DE131" s="1">
        <f t="shared" si="126"/>
        <v>0</v>
      </c>
      <c r="DF131" s="1">
        <f t="shared" si="126"/>
        <v>0</v>
      </c>
      <c r="DG131" s="1">
        <f t="shared" si="126"/>
        <v>0</v>
      </c>
      <c r="DH131" s="1">
        <f t="shared" si="126"/>
        <v>0</v>
      </c>
      <c r="DI131" s="1">
        <f t="shared" si="126"/>
        <v>0</v>
      </c>
      <c r="DJ131" s="1">
        <f t="shared" si="126"/>
        <v>0</v>
      </c>
      <c r="DK131" s="1">
        <f t="shared" si="126"/>
        <v>0</v>
      </c>
      <c r="DL131" s="1">
        <f t="shared" si="126"/>
        <v>0</v>
      </c>
      <c r="DM131" s="1">
        <f t="shared" si="126"/>
        <v>0</v>
      </c>
      <c r="DN131" s="1">
        <f t="shared" si="126"/>
        <v>0</v>
      </c>
      <c r="DO131" s="1">
        <f t="shared" si="126"/>
        <v>0</v>
      </c>
      <c r="DP131" s="1">
        <f t="shared" si="126"/>
        <v>0</v>
      </c>
      <c r="DQ131" s="1">
        <f t="shared" si="126"/>
        <v>0</v>
      </c>
      <c r="DR131" s="1">
        <f t="shared" si="126"/>
        <v>0</v>
      </c>
      <c r="DS131" s="1">
        <f t="shared" si="126"/>
        <v>0</v>
      </c>
      <c r="DT131" s="1">
        <f t="shared" si="126"/>
        <v>0</v>
      </c>
      <c r="DU131" s="1">
        <f t="shared" si="126"/>
        <v>1</v>
      </c>
      <c r="DV131" s="1">
        <f t="shared" si="126"/>
        <v>0</v>
      </c>
      <c r="DW131" s="1">
        <f t="shared" si="126"/>
        <v>0</v>
      </c>
      <c r="DX131" s="1">
        <f t="shared" si="126"/>
        <v>0</v>
      </c>
      <c r="DY131" s="1">
        <f t="shared" si="126"/>
        <v>0</v>
      </c>
      <c r="DZ131" s="1">
        <f t="shared" si="126"/>
        <v>0</v>
      </c>
      <c r="EA131" s="1">
        <f t="shared" ref="EA131:GL134" si="129">IF($B131=EA$8,1,0)</f>
        <v>0</v>
      </c>
      <c r="EB131" s="1">
        <f t="shared" si="129"/>
        <v>0</v>
      </c>
      <c r="EC131" s="1">
        <f t="shared" si="129"/>
        <v>0</v>
      </c>
      <c r="ED131" s="1">
        <f t="shared" si="129"/>
        <v>0</v>
      </c>
      <c r="EE131" s="1">
        <f t="shared" si="129"/>
        <v>0</v>
      </c>
      <c r="EF131" s="1">
        <f t="shared" si="129"/>
        <v>0</v>
      </c>
      <c r="EG131" s="1">
        <f t="shared" si="129"/>
        <v>0</v>
      </c>
      <c r="EH131" s="1">
        <f t="shared" si="129"/>
        <v>0</v>
      </c>
      <c r="EI131" s="1">
        <f t="shared" si="129"/>
        <v>0</v>
      </c>
      <c r="EJ131" s="1">
        <f t="shared" si="129"/>
        <v>0</v>
      </c>
      <c r="EK131" s="1">
        <f t="shared" si="129"/>
        <v>0</v>
      </c>
      <c r="EL131" s="1">
        <f t="shared" si="129"/>
        <v>0</v>
      </c>
      <c r="EM131" s="1">
        <f t="shared" si="129"/>
        <v>0</v>
      </c>
      <c r="EN131" s="1">
        <f t="shared" si="129"/>
        <v>0</v>
      </c>
      <c r="EO131" s="1">
        <f t="shared" si="129"/>
        <v>0</v>
      </c>
      <c r="EP131" s="1">
        <f t="shared" si="129"/>
        <v>0</v>
      </c>
      <c r="EQ131" s="1">
        <f t="shared" si="129"/>
        <v>0</v>
      </c>
      <c r="ER131" s="1">
        <f t="shared" si="129"/>
        <v>0</v>
      </c>
      <c r="ES131" s="1">
        <f t="shared" si="129"/>
        <v>0</v>
      </c>
      <c r="ET131" s="1">
        <f t="shared" si="129"/>
        <v>0</v>
      </c>
      <c r="EU131" s="1">
        <f t="shared" si="129"/>
        <v>0</v>
      </c>
      <c r="EV131" s="1">
        <f t="shared" si="129"/>
        <v>0</v>
      </c>
      <c r="EW131" s="1">
        <f t="shared" si="129"/>
        <v>0</v>
      </c>
      <c r="EX131" s="1">
        <f t="shared" si="129"/>
        <v>0</v>
      </c>
      <c r="EY131" s="1">
        <f t="shared" si="129"/>
        <v>0</v>
      </c>
      <c r="EZ131" s="1">
        <f t="shared" si="129"/>
        <v>0</v>
      </c>
      <c r="FA131" s="1">
        <f t="shared" si="129"/>
        <v>0</v>
      </c>
      <c r="FB131" s="1">
        <f t="shared" si="129"/>
        <v>0</v>
      </c>
      <c r="FC131" s="1">
        <f t="shared" si="129"/>
        <v>0</v>
      </c>
      <c r="FD131" s="1">
        <f t="shared" si="129"/>
        <v>0</v>
      </c>
      <c r="FE131" s="1">
        <f t="shared" si="129"/>
        <v>0</v>
      </c>
      <c r="FF131" s="1">
        <f t="shared" si="129"/>
        <v>0</v>
      </c>
      <c r="FG131" s="1">
        <f t="shared" si="129"/>
        <v>0</v>
      </c>
      <c r="FH131" s="1">
        <f t="shared" si="129"/>
        <v>0</v>
      </c>
      <c r="FI131" s="1">
        <f t="shared" si="129"/>
        <v>0</v>
      </c>
      <c r="FJ131" s="1">
        <f t="shared" si="129"/>
        <v>0</v>
      </c>
      <c r="FK131" s="1">
        <f t="shared" si="129"/>
        <v>0</v>
      </c>
      <c r="FL131" s="1">
        <f t="shared" si="129"/>
        <v>0</v>
      </c>
      <c r="FM131" s="1">
        <f t="shared" si="129"/>
        <v>0</v>
      </c>
      <c r="FN131" s="1">
        <f t="shared" si="129"/>
        <v>0</v>
      </c>
      <c r="FO131" s="1">
        <f t="shared" si="129"/>
        <v>0</v>
      </c>
      <c r="FP131" s="1">
        <f t="shared" si="129"/>
        <v>0</v>
      </c>
      <c r="FQ131" s="1">
        <f t="shared" si="129"/>
        <v>0</v>
      </c>
      <c r="FR131" s="1">
        <f t="shared" si="129"/>
        <v>0</v>
      </c>
      <c r="FS131" s="1">
        <f t="shared" si="129"/>
        <v>0</v>
      </c>
      <c r="FT131" s="1">
        <f t="shared" si="129"/>
        <v>0</v>
      </c>
      <c r="FU131" s="1">
        <f t="shared" si="129"/>
        <v>0</v>
      </c>
      <c r="FV131" s="1">
        <f t="shared" si="129"/>
        <v>0</v>
      </c>
      <c r="FW131" s="1">
        <f t="shared" si="129"/>
        <v>0</v>
      </c>
      <c r="FX131" s="1">
        <f t="shared" si="129"/>
        <v>0</v>
      </c>
      <c r="FY131" s="1">
        <f t="shared" si="129"/>
        <v>0</v>
      </c>
      <c r="FZ131" s="1">
        <f t="shared" si="129"/>
        <v>0</v>
      </c>
      <c r="GA131" s="1">
        <f t="shared" si="129"/>
        <v>0</v>
      </c>
      <c r="GB131" s="1">
        <f t="shared" si="129"/>
        <v>0</v>
      </c>
      <c r="GC131" s="1">
        <f t="shared" si="129"/>
        <v>0</v>
      </c>
      <c r="GD131" s="1">
        <f t="shared" si="129"/>
        <v>0</v>
      </c>
      <c r="GE131" s="1">
        <f t="shared" si="129"/>
        <v>0</v>
      </c>
      <c r="GF131" s="1">
        <f t="shared" si="129"/>
        <v>0</v>
      </c>
      <c r="GG131" s="1">
        <f t="shared" si="129"/>
        <v>0</v>
      </c>
      <c r="GH131" s="1">
        <f t="shared" si="129"/>
        <v>0</v>
      </c>
      <c r="GI131" s="1">
        <f t="shared" si="129"/>
        <v>0</v>
      </c>
      <c r="GJ131" s="1">
        <f t="shared" si="129"/>
        <v>0</v>
      </c>
      <c r="GK131" s="1">
        <f t="shared" si="129"/>
        <v>0</v>
      </c>
      <c r="GL131" s="1">
        <f t="shared" si="129"/>
        <v>0</v>
      </c>
      <c r="GM131" s="1">
        <f t="shared" si="127"/>
        <v>0</v>
      </c>
      <c r="GN131" s="1">
        <f t="shared" si="127"/>
        <v>0</v>
      </c>
      <c r="GO131" s="1">
        <f t="shared" si="127"/>
        <v>0</v>
      </c>
      <c r="GP131" s="1">
        <f t="shared" si="127"/>
        <v>0</v>
      </c>
      <c r="GQ131" s="1">
        <f t="shared" si="127"/>
        <v>0</v>
      </c>
      <c r="GR131" s="1">
        <f t="shared" si="127"/>
        <v>0</v>
      </c>
      <c r="GS131" s="1">
        <f t="shared" si="127"/>
        <v>0</v>
      </c>
      <c r="GT131" s="1">
        <f t="shared" si="127"/>
        <v>0</v>
      </c>
      <c r="GU131" s="1">
        <f t="shared" si="127"/>
        <v>0</v>
      </c>
      <c r="GV131" s="1">
        <f t="shared" si="127"/>
        <v>0</v>
      </c>
      <c r="GW131" s="1">
        <f t="shared" si="127"/>
        <v>0</v>
      </c>
      <c r="GX131" s="1">
        <f t="shared" si="127"/>
        <v>0</v>
      </c>
      <c r="GY131" s="1">
        <f>IF(INDEX('W2. Regional GDP data'!$E$8:$L$211,MATCH($A131,'W2. Regional GDP data'!$B$8:$B$211,0),MATCH(GY$7,'W2. Regional GDP data'!$E$7:$L$7,0))=GY$8,1,0)</f>
        <v>0</v>
      </c>
      <c r="GZ131" s="1">
        <f>IF(INDEX('W2. Regional GDP data'!$E$8:$L$211,MATCH($A131,'W2. Regional GDP data'!$B$8:$B$211,0),MATCH(GZ$7,'W2. Regional GDP data'!$E$7:$L$7,0))=GZ$8,1,0)</f>
        <v>0</v>
      </c>
      <c r="HA131" s="1">
        <f>IF(INDEX('W2. Regional GDP data'!$E$8:$L$211,MATCH($A131,'W2. Regional GDP data'!$B$8:$B$211,0),MATCH(HA$7,'W2. Regional GDP data'!$E$7:$L$7,0))=HA$8,1,0)</f>
        <v>0</v>
      </c>
      <c r="HB131" s="1">
        <f>IF(INDEX('W2. Regional GDP data'!$E$8:$L$211,MATCH($A131,'W2. Regional GDP data'!$B$8:$B$211,0),MATCH(HB$7,'W2. Regional GDP data'!$E$7:$L$7,0))=HB$8,1,0)</f>
        <v>0</v>
      </c>
      <c r="HC131" s="1">
        <f>IF(INDEX('W2. Regional GDP data'!$E$8:$L$211,MATCH($A131,'W2. Regional GDP data'!$B$8:$B$211,0),MATCH(HC$7,'W2. Regional GDP data'!$E$7:$L$7,0))=HC$8,1,0)</f>
        <v>0</v>
      </c>
      <c r="HD131" s="1">
        <f>IF(INDEX('W2. Regional GDP data'!$E$8:$L$211,MATCH($A131,'W2. Regional GDP data'!$B$8:$B$211,0),MATCH(HD$7,'W2. Regional GDP data'!$E$7:$L$7,0))=HD$8,1,0)</f>
        <v>0</v>
      </c>
      <c r="HE131" s="1">
        <f>IF(INDEX('W2. Regional GDP data'!$E$8:$L$211,MATCH($A131,'W2. Regional GDP data'!$B$8:$B$211,0),MATCH(HE$7,'W2. Regional GDP data'!$E$7:$L$7,0))=HE$8,1,0)</f>
        <v>0</v>
      </c>
      <c r="HF131" s="1">
        <f>IF(INDEX('W2. Regional GDP data'!$E$8:$L$211,MATCH($A131,'W2. Regional GDP data'!$B$8:$B$211,0),MATCH(HF$7,'W2. Regional GDP data'!$E$7:$L$7,0))=HF$8,1,0)</f>
        <v>0</v>
      </c>
      <c r="HG131" s="1">
        <f>IF(INDEX('W2. Regional GDP data'!$E$8:$L$211,MATCH($A131,'W2. Regional GDP data'!$B$8:$B$211,0),MATCH(HG$7,'W2. Regional GDP data'!$E$7:$L$7,0))=HG$8,1,0)</f>
        <v>0</v>
      </c>
      <c r="HH131" s="1">
        <f>IF(INDEX('W2. Regional GDP data'!$E$8:$L$211,MATCH($A131,'W2. Regional GDP data'!$B$8:$B$211,0),MATCH(HH$7,'W2. Regional GDP data'!$E$7:$L$7,0))=HH$8,1,0)</f>
        <v>0</v>
      </c>
      <c r="HI131" s="1">
        <f>IF(INDEX('W2. Regional GDP data'!$E$8:$L$211,MATCH($A131,'W2. Regional GDP data'!$B$8:$B$211,0),MATCH(HI$7,'W2. Regional GDP data'!$E$7:$L$7,0))=HI$8,1,0)</f>
        <v>0</v>
      </c>
      <c r="HJ131" s="1">
        <f>IF(INDEX('W2. Regional GDP data'!$E$8:$L$211,MATCH($A131,'W2. Regional GDP data'!$B$8:$B$211,0),MATCH(HJ$7,'W2. Regional GDP data'!$E$7:$L$7,0))=HJ$8,1,0)</f>
        <v>0</v>
      </c>
      <c r="HK131" s="1">
        <f>IF(INDEX('W2. Regional GDP data'!$E$8:$L$211,MATCH($A131,'W2. Regional GDP data'!$B$8:$B$211,0),MATCH(HK$7,'W2. Regional GDP data'!$E$7:$L$7,0))=HK$8,1,0)</f>
        <v>0</v>
      </c>
      <c r="HL131" s="1">
        <f>IF(INDEX('W2. Regional GDP data'!$E$8:$L$211,MATCH($A131,'W2. Regional GDP data'!$B$8:$B$211,0),MATCH(HL$7,'W2. Regional GDP data'!$E$7:$L$7,0))=HL$8,1,0)</f>
        <v>1</v>
      </c>
      <c r="HM131" s="1">
        <f>IF(INDEX('W2. Regional GDP data'!$E$8:$L$211,MATCH($A131,'W2. Regional GDP data'!$B$8:$B$211,0),MATCH(HM$7,'W2. Regional GDP data'!$E$7:$L$7,0))=HM$8,1,0)</f>
        <v>0</v>
      </c>
      <c r="HN131" s="1">
        <f>IF(INDEX('W2. Regional GDP data'!$E$8:$L$211,MATCH($A131,'W2. Regional GDP data'!$B$8:$B$211,0),MATCH(HN$7,'W2. Regional GDP data'!$E$7:$L$7,0))=HN$8,1,0)</f>
        <v>0</v>
      </c>
      <c r="HO131" s="1">
        <f>IF(INDEX('W2. Regional GDP data'!$E$8:$L$211,MATCH($A131,'W2. Regional GDP data'!$B$8:$B$211,0),MATCH(HO$7,'W2. Regional GDP data'!$E$7:$L$7,0))=HO$8,1,0)</f>
        <v>0</v>
      </c>
      <c r="HP131" s="1">
        <f>IF(INDEX('W2. Regional GDP data'!$E$8:$L$211,MATCH($A131,'W2. Regional GDP data'!$B$8:$B$211,0),MATCH(HP$7,'W2. Regional GDP data'!$E$7:$L$7,0))=HP$8,1,0)</f>
        <v>0</v>
      </c>
      <c r="HQ131" s="1">
        <f>IF(INDEX('W2. Regional GDP data'!$E$8:$L$211,MATCH($A131,'W2. Regional GDP data'!$B$8:$B$211,0),MATCH(HQ$7,'W2. Regional GDP data'!$E$7:$L$7,0))=HQ$8,1,0)</f>
        <v>0</v>
      </c>
      <c r="HR131" s="1">
        <f>IF(INDEX('W2. Regional GDP data'!$E$8:$L$211,MATCH($A131,'W2. Regional GDP data'!$B$8:$B$211,0),MATCH(HR$7,'W2. Regional GDP data'!$E$7:$L$7,0))=HR$8,1,0)</f>
        <v>0</v>
      </c>
      <c r="HS131" s="1">
        <f>IF(INDEX('W2. Regional GDP data'!$E$8:$L$211,MATCH($A131,'W2. Regional GDP data'!$B$8:$B$211,0),MATCH(HS$7,'W2. Regional GDP data'!$E$7:$L$7,0))=HS$8,1,0)</f>
        <v>0</v>
      </c>
      <c r="HT131" s="1">
        <f>IF(INDEX('W2. Regional GDP data'!$E$8:$L$211,MATCH($A131,'W2. Regional GDP data'!$B$8:$B$211,0),MATCH(HT$7,'W2. Regional GDP data'!$E$7:$L$7,0))=HT$8,1,0)</f>
        <v>0</v>
      </c>
      <c r="HU131" s="1">
        <f>IF(INDEX('W2. Regional GDP data'!$E$8:$L$211,MATCH($A131,'W2. Regional GDP data'!$B$8:$B$211,0),MATCH(HU$7,'W2. Regional GDP data'!$E$7:$L$7,0))=HU$8,1,0)</f>
        <v>0</v>
      </c>
      <c r="HV131" s="1">
        <f>IF(INDEX('W2. Regional GDP data'!$E$8:$L$211,MATCH($A131,'W2. Regional GDP data'!$B$8:$B$211,0),MATCH(HV$7,'W2. Regional GDP data'!$E$7:$L$7,0))=HV$8,1,0)</f>
        <v>0</v>
      </c>
      <c r="HW131" s="1">
        <f>IF(INDEX('W2. Regional GDP data'!$E$8:$L$211,MATCH($A131,'W2. Regional GDP data'!$B$8:$B$211,0),MATCH(HW$7,'W2. Regional GDP data'!$E$7:$L$7,0))=HW$8,1,0)</f>
        <v>0</v>
      </c>
      <c r="HX131" s="1">
        <f>IF(INDEX('W2. Regional GDP data'!$E$8:$L$211,MATCH($A131,'W2. Regional GDP data'!$B$8:$B$211,0),MATCH(HX$7,'W2. Regional GDP data'!$E$7:$L$7,0))=HX$8,1,0)</f>
        <v>1</v>
      </c>
      <c r="HY131" s="1">
        <f>IF(INDEX('W2. Regional GDP data'!$E$8:$L$211,MATCH($A131,'W2. Regional GDP data'!$B$8:$B$211,0),MATCH(HY$7,'W2. Regional GDP data'!$E$7:$L$7,0))=HY$8,1,0)</f>
        <v>0</v>
      </c>
      <c r="HZ131" s="1">
        <f>IF(INDEX('W2. Regional GDP data'!$E$8:$L$211,MATCH($A131,'W2. Regional GDP data'!$B$8:$B$211,0),MATCH(HZ$7,'W2. Regional GDP data'!$E$7:$L$7,0))=HZ$8,1,0)</f>
        <v>0</v>
      </c>
      <c r="IA131" s="1">
        <f>IF(INDEX('W2. Regional GDP data'!$E$8:$L$211,MATCH($A131,'W2. Regional GDP data'!$B$8:$B$211,0),MATCH(IA$7,'W2. Regional GDP data'!$E$7:$L$7,0))=IA$8,1,0)</f>
        <v>0</v>
      </c>
      <c r="IB131" s="1">
        <f>IF(INDEX('W2. Regional GDP data'!$E$8:$L$211,MATCH($A131,'W2. Regional GDP data'!$B$8:$B$211,0),MATCH(IB$7,'W2. Regional GDP data'!$E$7:$L$7,0))=IB$8,1,0)</f>
        <v>0</v>
      </c>
      <c r="IC131" s="1">
        <v>1</v>
      </c>
    </row>
    <row r="132" spans="1:237">
      <c r="A132" s="1" t="s">
        <v>569</v>
      </c>
      <c r="B132" s="1" t="s">
        <v>323</v>
      </c>
      <c r="C132" s="1">
        <f t="shared" si="68"/>
        <v>0</v>
      </c>
      <c r="D132" s="1">
        <f t="shared" si="128"/>
        <v>0</v>
      </c>
      <c r="E132" s="1">
        <f t="shared" si="128"/>
        <v>0</v>
      </c>
      <c r="F132" s="1">
        <f t="shared" si="128"/>
        <v>0</v>
      </c>
      <c r="G132" s="1">
        <f t="shared" si="128"/>
        <v>0</v>
      </c>
      <c r="H132" s="1">
        <f t="shared" si="128"/>
        <v>0</v>
      </c>
      <c r="I132" s="1">
        <f t="shared" si="128"/>
        <v>0</v>
      </c>
      <c r="J132" s="1">
        <f t="shared" si="128"/>
        <v>0</v>
      </c>
      <c r="K132" s="1">
        <f t="shared" si="128"/>
        <v>0</v>
      </c>
      <c r="L132" s="1">
        <f t="shared" si="128"/>
        <v>0</v>
      </c>
      <c r="M132" s="1">
        <f t="shared" si="128"/>
        <v>0</v>
      </c>
      <c r="N132" s="1">
        <f t="shared" si="128"/>
        <v>0</v>
      </c>
      <c r="O132" s="1">
        <f t="shared" si="128"/>
        <v>0</v>
      </c>
      <c r="P132" s="1">
        <f t="shared" si="128"/>
        <v>0</v>
      </c>
      <c r="Q132" s="1">
        <f t="shared" si="128"/>
        <v>0</v>
      </c>
      <c r="R132" s="1">
        <f t="shared" si="128"/>
        <v>0</v>
      </c>
      <c r="S132" s="1">
        <f t="shared" si="128"/>
        <v>0</v>
      </c>
      <c r="T132" s="1">
        <f t="shared" si="128"/>
        <v>0</v>
      </c>
      <c r="U132" s="1">
        <f t="shared" si="128"/>
        <v>0</v>
      </c>
      <c r="V132" s="1">
        <f t="shared" si="128"/>
        <v>0</v>
      </c>
      <c r="W132" s="1">
        <f t="shared" si="128"/>
        <v>0</v>
      </c>
      <c r="X132" s="1">
        <f t="shared" si="128"/>
        <v>0</v>
      </c>
      <c r="Y132" s="1">
        <f t="shared" si="128"/>
        <v>0</v>
      </c>
      <c r="Z132" s="1">
        <f t="shared" si="128"/>
        <v>0</v>
      </c>
      <c r="AA132" s="1">
        <f t="shared" si="128"/>
        <v>0</v>
      </c>
      <c r="AB132" s="1">
        <f t="shared" si="128"/>
        <v>0</v>
      </c>
      <c r="AC132" s="1">
        <f t="shared" si="128"/>
        <v>0</v>
      </c>
      <c r="AD132" s="1">
        <f t="shared" si="128"/>
        <v>0</v>
      </c>
      <c r="AE132" s="1">
        <f t="shared" si="128"/>
        <v>0</v>
      </c>
      <c r="AF132" s="1">
        <f t="shared" si="128"/>
        <v>0</v>
      </c>
      <c r="AG132" s="1">
        <f t="shared" si="128"/>
        <v>0</v>
      </c>
      <c r="AH132" s="1">
        <f t="shared" si="128"/>
        <v>0</v>
      </c>
      <c r="AI132" s="1">
        <f t="shared" si="128"/>
        <v>0</v>
      </c>
      <c r="AJ132" s="1">
        <f t="shared" si="128"/>
        <v>0</v>
      </c>
      <c r="AK132" s="1">
        <f t="shared" si="128"/>
        <v>0</v>
      </c>
      <c r="AL132" s="1">
        <f t="shared" si="128"/>
        <v>0</v>
      </c>
      <c r="AM132" s="1">
        <f t="shared" si="128"/>
        <v>0</v>
      </c>
      <c r="AN132" s="1">
        <f t="shared" si="128"/>
        <v>0</v>
      </c>
      <c r="AO132" s="1">
        <f t="shared" si="128"/>
        <v>0</v>
      </c>
      <c r="AP132" s="1">
        <f t="shared" si="128"/>
        <v>0</v>
      </c>
      <c r="AQ132" s="1">
        <f t="shared" si="128"/>
        <v>0</v>
      </c>
      <c r="AR132" s="1">
        <f t="shared" si="128"/>
        <v>0</v>
      </c>
      <c r="AS132" s="1">
        <f t="shared" si="128"/>
        <v>0</v>
      </c>
      <c r="AT132" s="1">
        <f t="shared" si="128"/>
        <v>0</v>
      </c>
      <c r="AU132" s="1">
        <f t="shared" si="128"/>
        <v>0</v>
      </c>
      <c r="AV132" s="1">
        <f t="shared" si="128"/>
        <v>0</v>
      </c>
      <c r="AW132" s="1">
        <f t="shared" si="128"/>
        <v>0</v>
      </c>
      <c r="AX132" s="1">
        <f t="shared" si="128"/>
        <v>0</v>
      </c>
      <c r="AY132" s="1">
        <f t="shared" si="128"/>
        <v>0</v>
      </c>
      <c r="AZ132" s="1">
        <f t="shared" si="128"/>
        <v>0</v>
      </c>
      <c r="BA132" s="1">
        <f t="shared" si="128"/>
        <v>0</v>
      </c>
      <c r="BB132" s="1">
        <f t="shared" si="128"/>
        <v>0</v>
      </c>
      <c r="BC132" s="1">
        <f t="shared" si="128"/>
        <v>0</v>
      </c>
      <c r="BD132" s="1">
        <f t="shared" si="128"/>
        <v>0</v>
      </c>
      <c r="BE132" s="1">
        <f t="shared" si="128"/>
        <v>0</v>
      </c>
      <c r="BF132" s="1">
        <f t="shared" si="128"/>
        <v>0</v>
      </c>
      <c r="BG132" s="1">
        <f t="shared" si="128"/>
        <v>0</v>
      </c>
      <c r="BH132" s="1">
        <f t="shared" si="128"/>
        <v>0</v>
      </c>
      <c r="BI132" s="1">
        <f t="shared" si="128"/>
        <v>0</v>
      </c>
      <c r="BJ132" s="1">
        <f t="shared" si="128"/>
        <v>0</v>
      </c>
      <c r="BK132" s="1">
        <f t="shared" si="128"/>
        <v>0</v>
      </c>
      <c r="BL132" s="1">
        <f t="shared" si="128"/>
        <v>0</v>
      </c>
      <c r="BM132" s="1">
        <f t="shared" si="128"/>
        <v>0</v>
      </c>
      <c r="BN132" s="1">
        <f t="shared" si="128"/>
        <v>0</v>
      </c>
      <c r="BO132" s="1">
        <f t="shared" si="128"/>
        <v>0</v>
      </c>
      <c r="BP132" s="1">
        <f t="shared" si="126"/>
        <v>0</v>
      </c>
      <c r="BQ132" s="1">
        <f t="shared" si="126"/>
        <v>0</v>
      </c>
      <c r="BR132" s="1">
        <f t="shared" si="126"/>
        <v>0</v>
      </c>
      <c r="BS132" s="1">
        <f t="shared" si="126"/>
        <v>0</v>
      </c>
      <c r="BT132" s="1">
        <f t="shared" si="126"/>
        <v>0</v>
      </c>
      <c r="BU132" s="1">
        <f t="shared" si="126"/>
        <v>0</v>
      </c>
      <c r="BV132" s="1">
        <f t="shared" si="126"/>
        <v>0</v>
      </c>
      <c r="BW132" s="1">
        <f t="shared" si="126"/>
        <v>0</v>
      </c>
      <c r="BX132" s="1">
        <f t="shared" si="126"/>
        <v>0</v>
      </c>
      <c r="BY132" s="1">
        <f t="shared" si="126"/>
        <v>0</v>
      </c>
      <c r="BZ132" s="1">
        <f t="shared" si="126"/>
        <v>0</v>
      </c>
      <c r="CA132" s="1">
        <f t="shared" si="126"/>
        <v>0</v>
      </c>
      <c r="CB132" s="1">
        <f t="shared" si="126"/>
        <v>0</v>
      </c>
      <c r="CC132" s="1">
        <f t="shared" si="126"/>
        <v>0</v>
      </c>
      <c r="CD132" s="1">
        <f t="shared" si="126"/>
        <v>0</v>
      </c>
      <c r="CE132" s="1">
        <f t="shared" si="126"/>
        <v>0</v>
      </c>
      <c r="CF132" s="1">
        <f t="shared" si="126"/>
        <v>0</v>
      </c>
      <c r="CG132" s="1">
        <f t="shared" si="126"/>
        <v>0</v>
      </c>
      <c r="CH132" s="1">
        <f t="shared" si="126"/>
        <v>0</v>
      </c>
      <c r="CI132" s="1">
        <f t="shared" si="126"/>
        <v>0</v>
      </c>
      <c r="CJ132" s="1">
        <f t="shared" si="126"/>
        <v>0</v>
      </c>
      <c r="CK132" s="1">
        <f t="shared" si="126"/>
        <v>0</v>
      </c>
      <c r="CL132" s="1">
        <f t="shared" si="126"/>
        <v>0</v>
      </c>
      <c r="CM132" s="1">
        <f t="shared" si="126"/>
        <v>0</v>
      </c>
      <c r="CN132" s="1">
        <f t="shared" si="126"/>
        <v>0</v>
      </c>
      <c r="CO132" s="1">
        <f t="shared" si="126"/>
        <v>0</v>
      </c>
      <c r="CP132" s="1">
        <f t="shared" si="126"/>
        <v>0</v>
      </c>
      <c r="CQ132" s="1">
        <f t="shared" si="126"/>
        <v>0</v>
      </c>
      <c r="CR132" s="1">
        <f t="shared" si="126"/>
        <v>0</v>
      </c>
      <c r="CS132" s="1">
        <f t="shared" si="126"/>
        <v>0</v>
      </c>
      <c r="CT132" s="1">
        <f t="shared" si="126"/>
        <v>0</v>
      </c>
      <c r="CU132" s="1">
        <f t="shared" si="126"/>
        <v>0</v>
      </c>
      <c r="CV132" s="1">
        <f t="shared" si="126"/>
        <v>0</v>
      </c>
      <c r="CW132" s="1">
        <f t="shared" si="126"/>
        <v>0</v>
      </c>
      <c r="CX132" s="1">
        <f t="shared" si="126"/>
        <v>0</v>
      </c>
      <c r="CY132" s="1">
        <f t="shared" si="126"/>
        <v>0</v>
      </c>
      <c r="CZ132" s="1">
        <f t="shared" si="126"/>
        <v>0</v>
      </c>
      <c r="DA132" s="1">
        <f t="shared" si="126"/>
        <v>0</v>
      </c>
      <c r="DB132" s="1">
        <f t="shared" si="126"/>
        <v>0</v>
      </c>
      <c r="DC132" s="1">
        <f t="shared" si="126"/>
        <v>0</v>
      </c>
      <c r="DD132" s="1">
        <f t="shared" si="126"/>
        <v>0</v>
      </c>
      <c r="DE132" s="1">
        <f t="shared" si="126"/>
        <v>0</v>
      </c>
      <c r="DF132" s="1">
        <f t="shared" si="126"/>
        <v>0</v>
      </c>
      <c r="DG132" s="1">
        <f t="shared" si="126"/>
        <v>0</v>
      </c>
      <c r="DH132" s="1">
        <f t="shared" si="126"/>
        <v>0</v>
      </c>
      <c r="DI132" s="1">
        <f t="shared" si="126"/>
        <v>0</v>
      </c>
      <c r="DJ132" s="1">
        <f t="shared" si="126"/>
        <v>0</v>
      </c>
      <c r="DK132" s="1">
        <f t="shared" si="126"/>
        <v>0</v>
      </c>
      <c r="DL132" s="1">
        <f t="shared" si="126"/>
        <v>0</v>
      </c>
      <c r="DM132" s="1">
        <f t="shared" si="126"/>
        <v>0</v>
      </c>
      <c r="DN132" s="1">
        <f t="shared" si="126"/>
        <v>0</v>
      </c>
      <c r="DO132" s="1">
        <f t="shared" si="126"/>
        <v>0</v>
      </c>
      <c r="DP132" s="1">
        <f t="shared" si="126"/>
        <v>0</v>
      </c>
      <c r="DQ132" s="1">
        <f t="shared" si="126"/>
        <v>0</v>
      </c>
      <c r="DR132" s="1">
        <f t="shared" si="126"/>
        <v>0</v>
      </c>
      <c r="DS132" s="1">
        <f t="shared" si="126"/>
        <v>0</v>
      </c>
      <c r="DT132" s="1">
        <f t="shared" si="126"/>
        <v>0</v>
      </c>
      <c r="DU132" s="1">
        <f t="shared" si="126"/>
        <v>0</v>
      </c>
      <c r="DV132" s="1">
        <f t="shared" si="126"/>
        <v>1</v>
      </c>
      <c r="DW132" s="1">
        <f t="shared" si="126"/>
        <v>0</v>
      </c>
      <c r="DX132" s="1">
        <f t="shared" si="126"/>
        <v>0</v>
      </c>
      <c r="DY132" s="1">
        <f t="shared" si="126"/>
        <v>0</v>
      </c>
      <c r="DZ132" s="1">
        <f t="shared" si="126"/>
        <v>0</v>
      </c>
      <c r="EA132" s="1">
        <f t="shared" si="129"/>
        <v>0</v>
      </c>
      <c r="EB132" s="1">
        <f t="shared" si="129"/>
        <v>0</v>
      </c>
      <c r="EC132" s="1">
        <f t="shared" si="129"/>
        <v>0</v>
      </c>
      <c r="ED132" s="1">
        <f t="shared" si="129"/>
        <v>0</v>
      </c>
      <c r="EE132" s="1">
        <f t="shared" si="129"/>
        <v>0</v>
      </c>
      <c r="EF132" s="1">
        <f t="shared" si="129"/>
        <v>0</v>
      </c>
      <c r="EG132" s="1">
        <f t="shared" si="129"/>
        <v>0</v>
      </c>
      <c r="EH132" s="1">
        <f t="shared" si="129"/>
        <v>0</v>
      </c>
      <c r="EI132" s="1">
        <f t="shared" si="129"/>
        <v>0</v>
      </c>
      <c r="EJ132" s="1">
        <f t="shared" si="129"/>
        <v>0</v>
      </c>
      <c r="EK132" s="1">
        <f t="shared" si="129"/>
        <v>0</v>
      </c>
      <c r="EL132" s="1">
        <f t="shared" si="129"/>
        <v>0</v>
      </c>
      <c r="EM132" s="1">
        <f t="shared" si="129"/>
        <v>0</v>
      </c>
      <c r="EN132" s="1">
        <f t="shared" si="129"/>
        <v>0</v>
      </c>
      <c r="EO132" s="1">
        <f t="shared" si="129"/>
        <v>0</v>
      </c>
      <c r="EP132" s="1">
        <f t="shared" si="129"/>
        <v>0</v>
      </c>
      <c r="EQ132" s="1">
        <f t="shared" si="129"/>
        <v>0</v>
      </c>
      <c r="ER132" s="1">
        <f t="shared" si="129"/>
        <v>0</v>
      </c>
      <c r="ES132" s="1">
        <f t="shared" si="129"/>
        <v>0</v>
      </c>
      <c r="ET132" s="1">
        <f t="shared" si="129"/>
        <v>0</v>
      </c>
      <c r="EU132" s="1">
        <f t="shared" si="129"/>
        <v>0</v>
      </c>
      <c r="EV132" s="1">
        <f t="shared" si="129"/>
        <v>0</v>
      </c>
      <c r="EW132" s="1">
        <f t="shared" si="129"/>
        <v>0</v>
      </c>
      <c r="EX132" s="1">
        <f t="shared" si="129"/>
        <v>0</v>
      </c>
      <c r="EY132" s="1">
        <f t="shared" si="129"/>
        <v>0</v>
      </c>
      <c r="EZ132" s="1">
        <f t="shared" si="129"/>
        <v>0</v>
      </c>
      <c r="FA132" s="1">
        <f t="shared" si="129"/>
        <v>0</v>
      </c>
      <c r="FB132" s="1">
        <f t="shared" si="129"/>
        <v>0</v>
      </c>
      <c r="FC132" s="1">
        <f t="shared" si="129"/>
        <v>0</v>
      </c>
      <c r="FD132" s="1">
        <f t="shared" si="129"/>
        <v>0</v>
      </c>
      <c r="FE132" s="1">
        <f t="shared" si="129"/>
        <v>0</v>
      </c>
      <c r="FF132" s="1">
        <f t="shared" si="129"/>
        <v>0</v>
      </c>
      <c r="FG132" s="1">
        <f t="shared" si="129"/>
        <v>0</v>
      </c>
      <c r="FH132" s="1">
        <f t="shared" si="129"/>
        <v>0</v>
      </c>
      <c r="FI132" s="1">
        <f t="shared" si="129"/>
        <v>0</v>
      </c>
      <c r="FJ132" s="1">
        <f t="shared" si="129"/>
        <v>0</v>
      </c>
      <c r="FK132" s="1">
        <f t="shared" si="129"/>
        <v>0</v>
      </c>
      <c r="FL132" s="1">
        <f t="shared" si="129"/>
        <v>0</v>
      </c>
      <c r="FM132" s="1">
        <f t="shared" si="129"/>
        <v>0</v>
      </c>
      <c r="FN132" s="1">
        <f t="shared" si="129"/>
        <v>0</v>
      </c>
      <c r="FO132" s="1">
        <f t="shared" si="129"/>
        <v>0</v>
      </c>
      <c r="FP132" s="1">
        <f t="shared" si="129"/>
        <v>0</v>
      </c>
      <c r="FQ132" s="1">
        <f t="shared" si="129"/>
        <v>0</v>
      </c>
      <c r="FR132" s="1">
        <f t="shared" si="129"/>
        <v>0</v>
      </c>
      <c r="FS132" s="1">
        <f t="shared" si="129"/>
        <v>0</v>
      </c>
      <c r="FT132" s="1">
        <f t="shared" si="129"/>
        <v>0</v>
      </c>
      <c r="FU132" s="1">
        <f t="shared" si="129"/>
        <v>0</v>
      </c>
      <c r="FV132" s="1">
        <f t="shared" si="129"/>
        <v>0</v>
      </c>
      <c r="FW132" s="1">
        <f t="shared" si="129"/>
        <v>0</v>
      </c>
      <c r="FX132" s="1">
        <f t="shared" si="129"/>
        <v>0</v>
      </c>
      <c r="FY132" s="1">
        <f t="shared" si="129"/>
        <v>0</v>
      </c>
      <c r="FZ132" s="1">
        <f t="shared" si="129"/>
        <v>0</v>
      </c>
      <c r="GA132" s="1">
        <f t="shared" si="129"/>
        <v>0</v>
      </c>
      <c r="GB132" s="1">
        <f t="shared" si="129"/>
        <v>0</v>
      </c>
      <c r="GC132" s="1">
        <f t="shared" si="129"/>
        <v>0</v>
      </c>
      <c r="GD132" s="1">
        <f t="shared" si="129"/>
        <v>0</v>
      </c>
      <c r="GE132" s="1">
        <f t="shared" si="129"/>
        <v>0</v>
      </c>
      <c r="GF132" s="1">
        <f t="shared" si="129"/>
        <v>0</v>
      </c>
      <c r="GG132" s="1">
        <f t="shared" si="129"/>
        <v>0</v>
      </c>
      <c r="GH132" s="1">
        <f t="shared" si="129"/>
        <v>0</v>
      </c>
      <c r="GI132" s="1">
        <f t="shared" si="129"/>
        <v>0</v>
      </c>
      <c r="GJ132" s="1">
        <f t="shared" si="129"/>
        <v>0</v>
      </c>
      <c r="GK132" s="1">
        <f t="shared" si="129"/>
        <v>0</v>
      </c>
      <c r="GL132" s="1">
        <f t="shared" si="129"/>
        <v>0</v>
      </c>
      <c r="GM132" s="1">
        <f t="shared" si="127"/>
        <v>0</v>
      </c>
      <c r="GN132" s="1">
        <f t="shared" si="127"/>
        <v>0</v>
      </c>
      <c r="GO132" s="1">
        <f t="shared" si="127"/>
        <v>0</v>
      </c>
      <c r="GP132" s="1">
        <f t="shared" si="127"/>
        <v>0</v>
      </c>
      <c r="GQ132" s="1">
        <f t="shared" si="127"/>
        <v>0</v>
      </c>
      <c r="GR132" s="1">
        <f t="shared" si="127"/>
        <v>0</v>
      </c>
      <c r="GS132" s="1">
        <f t="shared" si="127"/>
        <v>0</v>
      </c>
      <c r="GT132" s="1">
        <f t="shared" si="127"/>
        <v>0</v>
      </c>
      <c r="GU132" s="1">
        <f t="shared" si="127"/>
        <v>0</v>
      </c>
      <c r="GV132" s="1">
        <f t="shared" si="127"/>
        <v>0</v>
      </c>
      <c r="GW132" s="1">
        <f t="shared" si="127"/>
        <v>0</v>
      </c>
      <c r="GX132" s="1">
        <f t="shared" si="127"/>
        <v>0</v>
      </c>
      <c r="GY132" s="1">
        <f>IF(INDEX('W2. Regional GDP data'!$E$8:$L$211,MATCH($A132,'W2. Regional GDP data'!$B$8:$B$211,0),MATCH(GY$7,'W2. Regional GDP data'!$E$7:$L$7,0))=GY$8,1,0)</f>
        <v>0</v>
      </c>
      <c r="GZ132" s="1">
        <f>IF(INDEX('W2. Regional GDP data'!$E$8:$L$211,MATCH($A132,'W2. Regional GDP data'!$B$8:$B$211,0),MATCH(GZ$7,'W2. Regional GDP data'!$E$7:$L$7,0))=GZ$8,1,0)</f>
        <v>0</v>
      </c>
      <c r="HA132" s="1">
        <f>IF(INDEX('W2. Regional GDP data'!$E$8:$L$211,MATCH($A132,'W2. Regional GDP data'!$B$8:$B$211,0),MATCH(HA$7,'W2. Regional GDP data'!$E$7:$L$7,0))=HA$8,1,0)</f>
        <v>0</v>
      </c>
      <c r="HB132" s="1">
        <f>IF(INDEX('W2. Regional GDP data'!$E$8:$L$211,MATCH($A132,'W2. Regional GDP data'!$B$8:$B$211,0),MATCH(HB$7,'W2. Regional GDP data'!$E$7:$L$7,0))=HB$8,1,0)</f>
        <v>0</v>
      </c>
      <c r="HC132" s="1">
        <f>IF(INDEX('W2. Regional GDP data'!$E$8:$L$211,MATCH($A132,'W2. Regional GDP data'!$B$8:$B$211,0),MATCH(HC$7,'W2. Regional GDP data'!$E$7:$L$7,0))=HC$8,1,0)</f>
        <v>0</v>
      </c>
      <c r="HD132" s="1">
        <f>IF(INDEX('W2. Regional GDP data'!$E$8:$L$211,MATCH($A132,'W2. Regional GDP data'!$B$8:$B$211,0),MATCH(HD$7,'W2. Regional GDP data'!$E$7:$L$7,0))=HD$8,1,0)</f>
        <v>0</v>
      </c>
      <c r="HE132" s="1">
        <f>IF(INDEX('W2. Regional GDP data'!$E$8:$L$211,MATCH($A132,'W2. Regional GDP data'!$B$8:$B$211,0),MATCH(HE$7,'W2. Regional GDP data'!$E$7:$L$7,0))=HE$8,1,0)</f>
        <v>0</v>
      </c>
      <c r="HF132" s="1">
        <f>IF(INDEX('W2. Regional GDP data'!$E$8:$L$211,MATCH($A132,'W2. Regional GDP data'!$B$8:$B$211,0),MATCH(HF$7,'W2. Regional GDP data'!$E$7:$L$7,0))=HF$8,1,0)</f>
        <v>0</v>
      </c>
      <c r="HG132" s="1">
        <f>IF(INDEX('W2. Regional GDP data'!$E$8:$L$211,MATCH($A132,'W2. Regional GDP data'!$B$8:$B$211,0),MATCH(HG$7,'W2. Regional GDP data'!$E$7:$L$7,0))=HG$8,1,0)</f>
        <v>0</v>
      </c>
      <c r="HH132" s="1">
        <f>IF(INDEX('W2. Regional GDP data'!$E$8:$L$211,MATCH($A132,'W2. Regional GDP data'!$B$8:$B$211,0),MATCH(HH$7,'W2. Regional GDP data'!$E$7:$L$7,0))=HH$8,1,0)</f>
        <v>0</v>
      </c>
      <c r="HI132" s="1">
        <f>IF(INDEX('W2. Regional GDP data'!$E$8:$L$211,MATCH($A132,'W2. Regional GDP data'!$B$8:$B$211,0),MATCH(HI$7,'W2. Regional GDP data'!$E$7:$L$7,0))=HI$8,1,0)</f>
        <v>0</v>
      </c>
      <c r="HJ132" s="1">
        <f>IF(INDEX('W2. Regional GDP data'!$E$8:$L$211,MATCH($A132,'W2. Regional GDP data'!$B$8:$B$211,0),MATCH(HJ$7,'W2. Regional GDP data'!$E$7:$L$7,0))=HJ$8,1,0)</f>
        <v>0</v>
      </c>
      <c r="HK132" s="1">
        <f>IF(INDEX('W2. Regional GDP data'!$E$8:$L$211,MATCH($A132,'W2. Regional GDP data'!$B$8:$B$211,0),MATCH(HK$7,'W2. Regional GDP data'!$E$7:$L$7,0))=HK$8,1,0)</f>
        <v>0</v>
      </c>
      <c r="HL132" s="1">
        <f>IF(INDEX('W2. Regional GDP data'!$E$8:$L$211,MATCH($A132,'W2. Regional GDP data'!$B$8:$B$211,0),MATCH(HL$7,'W2. Regional GDP data'!$E$7:$L$7,0))=HL$8,1,0)</f>
        <v>0</v>
      </c>
      <c r="HM132" s="1">
        <f>IF(INDEX('W2. Regional GDP data'!$E$8:$L$211,MATCH($A132,'W2. Regional GDP data'!$B$8:$B$211,0),MATCH(HM$7,'W2. Regional GDP data'!$E$7:$L$7,0))=HM$8,1,0)</f>
        <v>1</v>
      </c>
      <c r="HN132" s="1">
        <f>IF(INDEX('W2. Regional GDP data'!$E$8:$L$211,MATCH($A132,'W2. Regional GDP data'!$B$8:$B$211,0),MATCH(HN$7,'W2. Regional GDP data'!$E$7:$L$7,0))=HN$8,1,0)</f>
        <v>0</v>
      </c>
      <c r="HO132" s="1">
        <f>IF(INDEX('W2. Regional GDP data'!$E$8:$L$211,MATCH($A132,'W2. Regional GDP data'!$B$8:$B$211,0),MATCH(HO$7,'W2. Regional GDP data'!$E$7:$L$7,0))=HO$8,1,0)</f>
        <v>0</v>
      </c>
      <c r="HP132" s="1">
        <f>IF(INDEX('W2. Regional GDP data'!$E$8:$L$211,MATCH($A132,'W2. Regional GDP data'!$B$8:$B$211,0),MATCH(HP$7,'W2. Regional GDP data'!$E$7:$L$7,0))=HP$8,1,0)</f>
        <v>0</v>
      </c>
      <c r="HQ132" s="1">
        <f>IF(INDEX('W2. Regional GDP data'!$E$8:$L$211,MATCH($A132,'W2. Regional GDP data'!$B$8:$B$211,0),MATCH(HQ$7,'W2. Regional GDP data'!$E$7:$L$7,0))=HQ$8,1,0)</f>
        <v>0</v>
      </c>
      <c r="HR132" s="1">
        <f>IF(INDEX('W2. Regional GDP data'!$E$8:$L$211,MATCH($A132,'W2. Regional GDP data'!$B$8:$B$211,0),MATCH(HR$7,'W2. Regional GDP data'!$E$7:$L$7,0))=HR$8,1,0)</f>
        <v>0</v>
      </c>
      <c r="HS132" s="1">
        <f>IF(INDEX('W2. Regional GDP data'!$E$8:$L$211,MATCH($A132,'W2. Regional GDP data'!$B$8:$B$211,0),MATCH(HS$7,'W2. Regional GDP data'!$E$7:$L$7,0))=HS$8,1,0)</f>
        <v>0</v>
      </c>
      <c r="HT132" s="1">
        <f>IF(INDEX('W2. Regional GDP data'!$E$8:$L$211,MATCH($A132,'W2. Regional GDP data'!$B$8:$B$211,0),MATCH(HT$7,'W2. Regional GDP data'!$E$7:$L$7,0))=HT$8,1,0)</f>
        <v>0</v>
      </c>
      <c r="HU132" s="1">
        <f>IF(INDEX('W2. Regional GDP data'!$E$8:$L$211,MATCH($A132,'W2. Regional GDP data'!$B$8:$B$211,0),MATCH(HU$7,'W2. Regional GDP data'!$E$7:$L$7,0))=HU$8,1,0)</f>
        <v>0</v>
      </c>
      <c r="HV132" s="1">
        <f>IF(INDEX('W2. Regional GDP data'!$E$8:$L$211,MATCH($A132,'W2. Regional GDP data'!$B$8:$B$211,0),MATCH(HV$7,'W2. Regional GDP data'!$E$7:$L$7,0))=HV$8,1,0)</f>
        <v>1</v>
      </c>
      <c r="HW132" s="1">
        <f>IF(INDEX('W2. Regional GDP data'!$E$8:$L$211,MATCH($A132,'W2. Regional GDP data'!$B$8:$B$211,0),MATCH(HW$7,'W2. Regional GDP data'!$E$7:$L$7,0))=HW$8,1,0)</f>
        <v>0</v>
      </c>
      <c r="HX132" s="1">
        <f>IF(INDEX('W2. Regional GDP data'!$E$8:$L$211,MATCH($A132,'W2. Regional GDP data'!$B$8:$B$211,0),MATCH(HX$7,'W2. Regional GDP data'!$E$7:$L$7,0))=HX$8,1,0)</f>
        <v>1</v>
      </c>
      <c r="HY132" s="1">
        <f>IF(INDEX('W2. Regional GDP data'!$E$8:$L$211,MATCH($A132,'W2. Regional GDP data'!$B$8:$B$211,0),MATCH(HY$7,'W2. Regional GDP data'!$E$7:$L$7,0))=HY$8,1,0)</f>
        <v>0</v>
      </c>
      <c r="HZ132" s="1">
        <f>IF(INDEX('W2. Regional GDP data'!$E$8:$L$211,MATCH($A132,'W2. Regional GDP data'!$B$8:$B$211,0),MATCH(HZ$7,'W2. Regional GDP data'!$E$7:$L$7,0))=HZ$8,1,0)</f>
        <v>0</v>
      </c>
      <c r="IA132" s="1">
        <f>IF(INDEX('W2. Regional GDP data'!$E$8:$L$211,MATCH($A132,'W2. Regional GDP data'!$B$8:$B$211,0),MATCH(IA$7,'W2. Regional GDP data'!$E$7:$L$7,0))=IA$8,1,0)</f>
        <v>0</v>
      </c>
      <c r="IB132" s="1">
        <f>IF(INDEX('W2. Regional GDP data'!$E$8:$L$211,MATCH($A132,'W2. Regional GDP data'!$B$8:$B$211,0),MATCH(IB$7,'W2. Regional GDP data'!$E$7:$L$7,0))=IB$8,1,0)</f>
        <v>0</v>
      </c>
      <c r="IC132" s="1">
        <v>1</v>
      </c>
    </row>
    <row r="133" spans="1:237">
      <c r="A133" s="1" t="s">
        <v>110</v>
      </c>
      <c r="B133" s="1" t="s">
        <v>368</v>
      </c>
      <c r="C133" s="1">
        <f t="shared" si="68"/>
        <v>0</v>
      </c>
      <c r="D133" s="1">
        <f t="shared" si="128"/>
        <v>0</v>
      </c>
      <c r="E133" s="1">
        <f t="shared" si="128"/>
        <v>0</v>
      </c>
      <c r="F133" s="1">
        <f t="shared" si="128"/>
        <v>0</v>
      </c>
      <c r="G133" s="1">
        <f t="shared" si="128"/>
        <v>0</v>
      </c>
      <c r="H133" s="1">
        <f t="shared" si="128"/>
        <v>0</v>
      </c>
      <c r="I133" s="1">
        <f t="shared" si="128"/>
        <v>0</v>
      </c>
      <c r="J133" s="1">
        <f t="shared" si="128"/>
        <v>0</v>
      </c>
      <c r="K133" s="1">
        <f t="shared" si="128"/>
        <v>0</v>
      </c>
      <c r="L133" s="1">
        <f t="shared" si="128"/>
        <v>0</v>
      </c>
      <c r="M133" s="1">
        <f t="shared" si="128"/>
        <v>0</v>
      </c>
      <c r="N133" s="1">
        <f t="shared" si="128"/>
        <v>0</v>
      </c>
      <c r="O133" s="1">
        <f t="shared" si="128"/>
        <v>0</v>
      </c>
      <c r="P133" s="1">
        <f t="shared" si="128"/>
        <v>0</v>
      </c>
      <c r="Q133" s="1">
        <f t="shared" si="128"/>
        <v>0</v>
      </c>
      <c r="R133" s="1">
        <f t="shared" si="128"/>
        <v>0</v>
      </c>
      <c r="S133" s="1">
        <f t="shared" si="128"/>
        <v>0</v>
      </c>
      <c r="T133" s="1">
        <f t="shared" si="128"/>
        <v>0</v>
      </c>
      <c r="U133" s="1">
        <f t="shared" si="128"/>
        <v>0</v>
      </c>
      <c r="V133" s="1">
        <f t="shared" si="128"/>
        <v>0</v>
      </c>
      <c r="W133" s="1">
        <f t="shared" si="128"/>
        <v>0</v>
      </c>
      <c r="X133" s="1">
        <f t="shared" si="128"/>
        <v>0</v>
      </c>
      <c r="Y133" s="1">
        <f t="shared" si="128"/>
        <v>0</v>
      </c>
      <c r="Z133" s="1">
        <f t="shared" si="128"/>
        <v>0</v>
      </c>
      <c r="AA133" s="1">
        <f t="shared" si="128"/>
        <v>0</v>
      </c>
      <c r="AB133" s="1">
        <f t="shared" si="128"/>
        <v>0</v>
      </c>
      <c r="AC133" s="1">
        <f t="shared" si="128"/>
        <v>0</v>
      </c>
      <c r="AD133" s="1">
        <f t="shared" si="128"/>
        <v>0</v>
      </c>
      <c r="AE133" s="1">
        <f t="shared" si="128"/>
        <v>0</v>
      </c>
      <c r="AF133" s="1">
        <f t="shared" si="128"/>
        <v>0</v>
      </c>
      <c r="AG133" s="1">
        <f t="shared" si="128"/>
        <v>0</v>
      </c>
      <c r="AH133" s="1">
        <f t="shared" si="128"/>
        <v>0</v>
      </c>
      <c r="AI133" s="1">
        <f t="shared" si="128"/>
        <v>0</v>
      </c>
      <c r="AJ133" s="1">
        <f t="shared" si="128"/>
        <v>0</v>
      </c>
      <c r="AK133" s="1">
        <f t="shared" si="128"/>
        <v>0</v>
      </c>
      <c r="AL133" s="1">
        <f t="shared" si="128"/>
        <v>0</v>
      </c>
      <c r="AM133" s="1">
        <f t="shared" si="128"/>
        <v>0</v>
      </c>
      <c r="AN133" s="1">
        <f t="shared" si="128"/>
        <v>0</v>
      </c>
      <c r="AO133" s="1">
        <f t="shared" si="128"/>
        <v>0</v>
      </c>
      <c r="AP133" s="1">
        <f t="shared" si="128"/>
        <v>0</v>
      </c>
      <c r="AQ133" s="1">
        <f t="shared" si="128"/>
        <v>0</v>
      </c>
      <c r="AR133" s="1">
        <f t="shared" si="128"/>
        <v>0</v>
      </c>
      <c r="AS133" s="1">
        <f t="shared" si="128"/>
        <v>0</v>
      </c>
      <c r="AT133" s="1">
        <f t="shared" si="128"/>
        <v>0</v>
      </c>
      <c r="AU133" s="1">
        <f t="shared" si="128"/>
        <v>0</v>
      </c>
      <c r="AV133" s="1">
        <f t="shared" si="128"/>
        <v>0</v>
      </c>
      <c r="AW133" s="1">
        <f t="shared" si="128"/>
        <v>0</v>
      </c>
      <c r="AX133" s="1">
        <f t="shared" si="128"/>
        <v>0</v>
      </c>
      <c r="AY133" s="1">
        <f t="shared" si="128"/>
        <v>0</v>
      </c>
      <c r="AZ133" s="1">
        <f t="shared" si="128"/>
        <v>0</v>
      </c>
      <c r="BA133" s="1">
        <f t="shared" si="128"/>
        <v>0</v>
      </c>
      <c r="BB133" s="1">
        <f t="shared" si="128"/>
        <v>0</v>
      </c>
      <c r="BC133" s="1">
        <f t="shared" si="128"/>
        <v>0</v>
      </c>
      <c r="BD133" s="1">
        <f t="shared" si="128"/>
        <v>0</v>
      </c>
      <c r="BE133" s="1">
        <f t="shared" si="128"/>
        <v>0</v>
      </c>
      <c r="BF133" s="1">
        <f t="shared" si="128"/>
        <v>0</v>
      </c>
      <c r="BG133" s="1">
        <f t="shared" si="128"/>
        <v>0</v>
      </c>
      <c r="BH133" s="1">
        <f t="shared" si="128"/>
        <v>0</v>
      </c>
      <c r="BI133" s="1">
        <f t="shared" si="128"/>
        <v>0</v>
      </c>
      <c r="BJ133" s="1">
        <f t="shared" si="128"/>
        <v>0</v>
      </c>
      <c r="BK133" s="1">
        <f t="shared" si="128"/>
        <v>0</v>
      </c>
      <c r="BL133" s="1">
        <f t="shared" si="128"/>
        <v>0</v>
      </c>
      <c r="BM133" s="1">
        <f t="shared" si="128"/>
        <v>0</v>
      </c>
      <c r="BN133" s="1">
        <f t="shared" si="128"/>
        <v>0</v>
      </c>
      <c r="BO133" s="1">
        <f t="shared" si="128"/>
        <v>0</v>
      </c>
      <c r="BP133" s="1">
        <f t="shared" si="126"/>
        <v>0</v>
      </c>
      <c r="BQ133" s="1">
        <f t="shared" si="126"/>
        <v>0</v>
      </c>
      <c r="BR133" s="1">
        <f t="shared" si="126"/>
        <v>0</v>
      </c>
      <c r="BS133" s="1">
        <f t="shared" si="126"/>
        <v>0</v>
      </c>
      <c r="BT133" s="1">
        <f t="shared" si="126"/>
        <v>0</v>
      </c>
      <c r="BU133" s="1">
        <f t="shared" si="126"/>
        <v>0</v>
      </c>
      <c r="BV133" s="1">
        <f t="shared" si="126"/>
        <v>0</v>
      </c>
      <c r="BW133" s="1">
        <f t="shared" si="126"/>
        <v>0</v>
      </c>
      <c r="BX133" s="1">
        <f t="shared" si="126"/>
        <v>0</v>
      </c>
      <c r="BY133" s="1">
        <f t="shared" si="126"/>
        <v>0</v>
      </c>
      <c r="BZ133" s="1">
        <f t="shared" si="126"/>
        <v>0</v>
      </c>
      <c r="CA133" s="1">
        <f t="shared" si="126"/>
        <v>0</v>
      </c>
      <c r="CB133" s="1">
        <f t="shared" si="126"/>
        <v>0</v>
      </c>
      <c r="CC133" s="1">
        <f t="shared" si="126"/>
        <v>0</v>
      </c>
      <c r="CD133" s="1">
        <f t="shared" si="126"/>
        <v>0</v>
      </c>
      <c r="CE133" s="1">
        <f t="shared" si="126"/>
        <v>0</v>
      </c>
      <c r="CF133" s="1">
        <f t="shared" si="126"/>
        <v>0</v>
      </c>
      <c r="CG133" s="1">
        <f t="shared" si="126"/>
        <v>0</v>
      </c>
      <c r="CH133" s="1">
        <f t="shared" si="126"/>
        <v>0</v>
      </c>
      <c r="CI133" s="1">
        <f t="shared" si="126"/>
        <v>0</v>
      </c>
      <c r="CJ133" s="1">
        <f t="shared" si="126"/>
        <v>0</v>
      </c>
      <c r="CK133" s="1">
        <f t="shared" si="126"/>
        <v>0</v>
      </c>
      <c r="CL133" s="1">
        <f t="shared" si="126"/>
        <v>0</v>
      </c>
      <c r="CM133" s="1">
        <f t="shared" si="126"/>
        <v>0</v>
      </c>
      <c r="CN133" s="1">
        <f t="shared" si="126"/>
        <v>0</v>
      </c>
      <c r="CO133" s="1">
        <f t="shared" si="126"/>
        <v>0</v>
      </c>
      <c r="CP133" s="1">
        <f t="shared" si="126"/>
        <v>0</v>
      </c>
      <c r="CQ133" s="1">
        <f t="shared" si="126"/>
        <v>0</v>
      </c>
      <c r="CR133" s="1">
        <f t="shared" si="126"/>
        <v>0</v>
      </c>
      <c r="CS133" s="1">
        <f t="shared" si="126"/>
        <v>0</v>
      </c>
      <c r="CT133" s="1">
        <f t="shared" si="126"/>
        <v>0</v>
      </c>
      <c r="CU133" s="1">
        <f t="shared" si="126"/>
        <v>0</v>
      </c>
      <c r="CV133" s="1">
        <f t="shared" si="126"/>
        <v>0</v>
      </c>
      <c r="CW133" s="1">
        <f t="shared" si="126"/>
        <v>0</v>
      </c>
      <c r="CX133" s="1">
        <f t="shared" si="126"/>
        <v>0</v>
      </c>
      <c r="CY133" s="1">
        <f t="shared" si="126"/>
        <v>0</v>
      </c>
      <c r="CZ133" s="1">
        <f t="shared" si="126"/>
        <v>0</v>
      </c>
      <c r="DA133" s="1">
        <f t="shared" si="126"/>
        <v>0</v>
      </c>
      <c r="DB133" s="1">
        <f t="shared" si="126"/>
        <v>0</v>
      </c>
      <c r="DC133" s="1">
        <f t="shared" si="126"/>
        <v>0</v>
      </c>
      <c r="DD133" s="1">
        <f t="shared" si="126"/>
        <v>0</v>
      </c>
      <c r="DE133" s="1">
        <f t="shared" si="126"/>
        <v>0</v>
      </c>
      <c r="DF133" s="1">
        <f t="shared" si="126"/>
        <v>0</v>
      </c>
      <c r="DG133" s="1">
        <f t="shared" si="126"/>
        <v>0</v>
      </c>
      <c r="DH133" s="1">
        <f t="shared" si="126"/>
        <v>0</v>
      </c>
      <c r="DI133" s="1">
        <f t="shared" si="126"/>
        <v>0</v>
      </c>
      <c r="DJ133" s="1">
        <f t="shared" si="126"/>
        <v>0</v>
      </c>
      <c r="DK133" s="1">
        <f t="shared" si="126"/>
        <v>0</v>
      </c>
      <c r="DL133" s="1">
        <f t="shared" si="126"/>
        <v>0</v>
      </c>
      <c r="DM133" s="1">
        <f t="shared" si="126"/>
        <v>0</v>
      </c>
      <c r="DN133" s="1">
        <f t="shared" si="126"/>
        <v>0</v>
      </c>
      <c r="DO133" s="1">
        <f t="shared" si="126"/>
        <v>0</v>
      </c>
      <c r="DP133" s="1">
        <f t="shared" si="126"/>
        <v>0</v>
      </c>
      <c r="DQ133" s="1">
        <f t="shared" si="126"/>
        <v>0</v>
      </c>
      <c r="DR133" s="1">
        <f t="shared" si="126"/>
        <v>0</v>
      </c>
      <c r="DS133" s="1">
        <f t="shared" si="126"/>
        <v>0</v>
      </c>
      <c r="DT133" s="1">
        <f t="shared" si="126"/>
        <v>0</v>
      </c>
      <c r="DU133" s="1">
        <f t="shared" si="126"/>
        <v>0</v>
      </c>
      <c r="DV133" s="1">
        <f t="shared" si="126"/>
        <v>0</v>
      </c>
      <c r="DW133" s="1">
        <f t="shared" si="126"/>
        <v>1</v>
      </c>
      <c r="DX133" s="1">
        <f t="shared" si="126"/>
        <v>0</v>
      </c>
      <c r="DY133" s="1">
        <f t="shared" si="126"/>
        <v>0</v>
      </c>
      <c r="DZ133" s="1">
        <f t="shared" si="126"/>
        <v>0</v>
      </c>
      <c r="EA133" s="1">
        <f t="shared" si="129"/>
        <v>0</v>
      </c>
      <c r="EB133" s="1">
        <f t="shared" si="129"/>
        <v>0</v>
      </c>
      <c r="EC133" s="1">
        <f t="shared" si="129"/>
        <v>0</v>
      </c>
      <c r="ED133" s="1">
        <f t="shared" si="129"/>
        <v>0</v>
      </c>
      <c r="EE133" s="1">
        <f t="shared" si="129"/>
        <v>0</v>
      </c>
      <c r="EF133" s="1">
        <f t="shared" si="129"/>
        <v>0</v>
      </c>
      <c r="EG133" s="1">
        <f t="shared" si="129"/>
        <v>0</v>
      </c>
      <c r="EH133" s="1">
        <f t="shared" si="129"/>
        <v>0</v>
      </c>
      <c r="EI133" s="1">
        <f t="shared" si="129"/>
        <v>0</v>
      </c>
      <c r="EJ133" s="1">
        <f t="shared" si="129"/>
        <v>0</v>
      </c>
      <c r="EK133" s="1">
        <f t="shared" si="129"/>
        <v>0</v>
      </c>
      <c r="EL133" s="1">
        <f t="shared" si="129"/>
        <v>0</v>
      </c>
      <c r="EM133" s="1">
        <f t="shared" si="129"/>
        <v>0</v>
      </c>
      <c r="EN133" s="1">
        <f t="shared" si="129"/>
        <v>0</v>
      </c>
      <c r="EO133" s="1">
        <f t="shared" si="129"/>
        <v>0</v>
      </c>
      <c r="EP133" s="1">
        <f t="shared" si="129"/>
        <v>0</v>
      </c>
      <c r="EQ133" s="1">
        <f t="shared" si="129"/>
        <v>0</v>
      </c>
      <c r="ER133" s="1">
        <f t="shared" si="129"/>
        <v>0</v>
      </c>
      <c r="ES133" s="1">
        <f t="shared" si="129"/>
        <v>0</v>
      </c>
      <c r="ET133" s="1">
        <f t="shared" si="129"/>
        <v>0</v>
      </c>
      <c r="EU133" s="1">
        <f t="shared" si="129"/>
        <v>0</v>
      </c>
      <c r="EV133" s="1">
        <f t="shared" si="129"/>
        <v>0</v>
      </c>
      <c r="EW133" s="1">
        <f t="shared" si="129"/>
        <v>0</v>
      </c>
      <c r="EX133" s="1">
        <f t="shared" si="129"/>
        <v>0</v>
      </c>
      <c r="EY133" s="1">
        <f t="shared" si="129"/>
        <v>0</v>
      </c>
      <c r="EZ133" s="1">
        <f t="shared" si="129"/>
        <v>0</v>
      </c>
      <c r="FA133" s="1">
        <f t="shared" si="129"/>
        <v>0</v>
      </c>
      <c r="FB133" s="1">
        <f t="shared" si="129"/>
        <v>0</v>
      </c>
      <c r="FC133" s="1">
        <f t="shared" si="129"/>
        <v>0</v>
      </c>
      <c r="FD133" s="1">
        <f t="shared" si="129"/>
        <v>0</v>
      </c>
      <c r="FE133" s="1">
        <f t="shared" si="129"/>
        <v>0</v>
      </c>
      <c r="FF133" s="1">
        <f t="shared" si="129"/>
        <v>0</v>
      </c>
      <c r="FG133" s="1">
        <f t="shared" si="129"/>
        <v>0</v>
      </c>
      <c r="FH133" s="1">
        <f t="shared" si="129"/>
        <v>0</v>
      </c>
      <c r="FI133" s="1">
        <f t="shared" si="129"/>
        <v>0</v>
      </c>
      <c r="FJ133" s="1">
        <f t="shared" si="129"/>
        <v>0</v>
      </c>
      <c r="FK133" s="1">
        <f t="shared" si="129"/>
        <v>0</v>
      </c>
      <c r="FL133" s="1">
        <f t="shared" si="129"/>
        <v>0</v>
      </c>
      <c r="FM133" s="1">
        <f t="shared" si="129"/>
        <v>0</v>
      </c>
      <c r="FN133" s="1">
        <f t="shared" si="129"/>
        <v>0</v>
      </c>
      <c r="FO133" s="1">
        <f t="shared" si="129"/>
        <v>0</v>
      </c>
      <c r="FP133" s="1">
        <f t="shared" si="129"/>
        <v>0</v>
      </c>
      <c r="FQ133" s="1">
        <f t="shared" si="129"/>
        <v>0</v>
      </c>
      <c r="FR133" s="1">
        <f t="shared" si="129"/>
        <v>0</v>
      </c>
      <c r="FS133" s="1">
        <f t="shared" si="129"/>
        <v>0</v>
      </c>
      <c r="FT133" s="1">
        <f t="shared" si="129"/>
        <v>0</v>
      </c>
      <c r="FU133" s="1">
        <f t="shared" si="129"/>
        <v>0</v>
      </c>
      <c r="FV133" s="1">
        <f t="shared" si="129"/>
        <v>0</v>
      </c>
      <c r="FW133" s="1">
        <f t="shared" si="129"/>
        <v>0</v>
      </c>
      <c r="FX133" s="1">
        <f t="shared" si="129"/>
        <v>0</v>
      </c>
      <c r="FY133" s="1">
        <f t="shared" si="129"/>
        <v>0</v>
      </c>
      <c r="FZ133" s="1">
        <f t="shared" si="129"/>
        <v>0</v>
      </c>
      <c r="GA133" s="1">
        <f t="shared" si="129"/>
        <v>0</v>
      </c>
      <c r="GB133" s="1">
        <f t="shared" si="129"/>
        <v>0</v>
      </c>
      <c r="GC133" s="1">
        <f t="shared" si="129"/>
        <v>0</v>
      </c>
      <c r="GD133" s="1">
        <f t="shared" si="129"/>
        <v>0</v>
      </c>
      <c r="GE133" s="1">
        <f t="shared" si="129"/>
        <v>0</v>
      </c>
      <c r="GF133" s="1">
        <f t="shared" si="129"/>
        <v>0</v>
      </c>
      <c r="GG133" s="1">
        <f t="shared" si="129"/>
        <v>0</v>
      </c>
      <c r="GH133" s="1">
        <f t="shared" si="129"/>
        <v>0</v>
      </c>
      <c r="GI133" s="1">
        <f t="shared" si="129"/>
        <v>0</v>
      </c>
      <c r="GJ133" s="1">
        <f t="shared" si="129"/>
        <v>0</v>
      </c>
      <c r="GK133" s="1">
        <f t="shared" si="129"/>
        <v>0</v>
      </c>
      <c r="GL133" s="1">
        <f t="shared" si="129"/>
        <v>0</v>
      </c>
      <c r="GM133" s="1">
        <f t="shared" si="127"/>
        <v>0</v>
      </c>
      <c r="GN133" s="1">
        <f t="shared" si="127"/>
        <v>0</v>
      </c>
      <c r="GO133" s="1">
        <f t="shared" si="127"/>
        <v>0</v>
      </c>
      <c r="GP133" s="1">
        <f t="shared" si="127"/>
        <v>0</v>
      </c>
      <c r="GQ133" s="1">
        <f t="shared" si="127"/>
        <v>0</v>
      </c>
      <c r="GR133" s="1">
        <f t="shared" si="127"/>
        <v>0</v>
      </c>
      <c r="GS133" s="1">
        <f t="shared" si="127"/>
        <v>0</v>
      </c>
      <c r="GT133" s="1">
        <f t="shared" si="127"/>
        <v>0</v>
      </c>
      <c r="GU133" s="1">
        <f t="shared" si="127"/>
        <v>0</v>
      </c>
      <c r="GV133" s="1">
        <f t="shared" si="127"/>
        <v>0</v>
      </c>
      <c r="GW133" s="1">
        <f t="shared" si="127"/>
        <v>0</v>
      </c>
      <c r="GX133" s="1">
        <f t="shared" si="127"/>
        <v>0</v>
      </c>
      <c r="GY133" s="1">
        <f>IF(INDEX('W2. Regional GDP data'!$E$8:$L$211,MATCH($A133,'W2. Regional GDP data'!$B$8:$B$211,0),MATCH(GY$7,'W2. Regional GDP data'!$E$7:$L$7,0))=GY$8,1,0)</f>
        <v>0</v>
      </c>
      <c r="GZ133" s="1">
        <f>IF(INDEX('W2. Regional GDP data'!$E$8:$L$211,MATCH($A133,'W2. Regional GDP data'!$B$8:$B$211,0),MATCH(GZ$7,'W2. Regional GDP data'!$E$7:$L$7,0))=GZ$8,1,0)</f>
        <v>0</v>
      </c>
      <c r="HA133" s="1">
        <f>IF(INDEX('W2. Regional GDP data'!$E$8:$L$211,MATCH($A133,'W2. Regional GDP data'!$B$8:$B$211,0),MATCH(HA$7,'W2. Regional GDP data'!$E$7:$L$7,0))=HA$8,1,0)</f>
        <v>0</v>
      </c>
      <c r="HB133" s="1">
        <f>IF(INDEX('W2. Regional GDP data'!$E$8:$L$211,MATCH($A133,'W2. Regional GDP data'!$B$8:$B$211,0),MATCH(HB$7,'W2. Regional GDP data'!$E$7:$L$7,0))=HB$8,1,0)</f>
        <v>0</v>
      </c>
      <c r="HC133" s="1">
        <f>IF(INDEX('W2. Regional GDP data'!$E$8:$L$211,MATCH($A133,'W2. Regional GDP data'!$B$8:$B$211,0),MATCH(HC$7,'W2. Regional GDP data'!$E$7:$L$7,0))=HC$8,1,0)</f>
        <v>0</v>
      </c>
      <c r="HD133" s="1">
        <f>IF(INDEX('W2. Regional GDP data'!$E$8:$L$211,MATCH($A133,'W2. Regional GDP data'!$B$8:$B$211,0),MATCH(HD$7,'W2. Regional GDP data'!$E$7:$L$7,0))=HD$8,1,0)</f>
        <v>0</v>
      </c>
      <c r="HE133" s="1">
        <f>IF(INDEX('W2. Regional GDP data'!$E$8:$L$211,MATCH($A133,'W2. Regional GDP data'!$B$8:$B$211,0),MATCH(HE$7,'W2. Regional GDP data'!$E$7:$L$7,0))=HE$8,1,0)</f>
        <v>0</v>
      </c>
      <c r="HF133" s="1">
        <f>IF(INDEX('W2. Regional GDP data'!$E$8:$L$211,MATCH($A133,'W2. Regional GDP data'!$B$8:$B$211,0),MATCH(HF$7,'W2. Regional GDP data'!$E$7:$L$7,0))=HF$8,1,0)</f>
        <v>0</v>
      </c>
      <c r="HG133" s="1">
        <f>IF(INDEX('W2. Regional GDP data'!$E$8:$L$211,MATCH($A133,'W2. Regional GDP data'!$B$8:$B$211,0),MATCH(HG$7,'W2. Regional GDP data'!$E$7:$L$7,0))=HG$8,1,0)</f>
        <v>0</v>
      </c>
      <c r="HH133" s="1">
        <f>IF(INDEX('W2. Regional GDP data'!$E$8:$L$211,MATCH($A133,'W2. Regional GDP data'!$B$8:$B$211,0),MATCH(HH$7,'W2. Regional GDP data'!$E$7:$L$7,0))=HH$8,1,0)</f>
        <v>0</v>
      </c>
      <c r="HI133" s="1">
        <f>IF(INDEX('W2. Regional GDP data'!$E$8:$L$211,MATCH($A133,'W2. Regional GDP data'!$B$8:$B$211,0),MATCH(HI$7,'W2. Regional GDP data'!$E$7:$L$7,0))=HI$8,1,0)</f>
        <v>0</v>
      </c>
      <c r="HJ133" s="1">
        <f>IF(INDEX('W2. Regional GDP data'!$E$8:$L$211,MATCH($A133,'W2. Regional GDP data'!$B$8:$B$211,0),MATCH(HJ$7,'W2. Regional GDP data'!$E$7:$L$7,0))=HJ$8,1,0)</f>
        <v>0</v>
      </c>
      <c r="HK133" s="1">
        <f>IF(INDEX('W2. Regional GDP data'!$E$8:$L$211,MATCH($A133,'W2. Regional GDP data'!$B$8:$B$211,0),MATCH(HK$7,'W2. Regional GDP data'!$E$7:$L$7,0))=HK$8,1,0)</f>
        <v>0</v>
      </c>
      <c r="HL133" s="1">
        <f>IF(INDEX('W2. Regional GDP data'!$E$8:$L$211,MATCH($A133,'W2. Regional GDP data'!$B$8:$B$211,0),MATCH(HL$7,'W2. Regional GDP data'!$E$7:$L$7,0))=HL$8,1,0)</f>
        <v>1</v>
      </c>
      <c r="HM133" s="1">
        <f>IF(INDEX('W2. Regional GDP data'!$E$8:$L$211,MATCH($A133,'W2. Regional GDP data'!$B$8:$B$211,0),MATCH(HM$7,'W2. Regional GDP data'!$E$7:$L$7,0))=HM$8,1,0)</f>
        <v>0</v>
      </c>
      <c r="HN133" s="1">
        <f>IF(INDEX('W2. Regional GDP data'!$E$8:$L$211,MATCH($A133,'W2. Regional GDP data'!$B$8:$B$211,0),MATCH(HN$7,'W2. Regional GDP data'!$E$7:$L$7,0))=HN$8,1,0)</f>
        <v>0</v>
      </c>
      <c r="HO133" s="1">
        <f>IF(INDEX('W2. Regional GDP data'!$E$8:$L$211,MATCH($A133,'W2. Regional GDP data'!$B$8:$B$211,0),MATCH(HO$7,'W2. Regional GDP data'!$E$7:$L$7,0))=HO$8,1,0)</f>
        <v>0</v>
      </c>
      <c r="HP133" s="1">
        <f>IF(INDEX('W2. Regional GDP data'!$E$8:$L$211,MATCH($A133,'W2. Regional GDP data'!$B$8:$B$211,0),MATCH(HP$7,'W2. Regional GDP data'!$E$7:$L$7,0))=HP$8,1,0)</f>
        <v>0</v>
      </c>
      <c r="HQ133" s="1">
        <f>IF(INDEX('W2. Regional GDP data'!$E$8:$L$211,MATCH($A133,'W2. Regional GDP data'!$B$8:$B$211,0),MATCH(HQ$7,'W2. Regional GDP data'!$E$7:$L$7,0))=HQ$8,1,0)</f>
        <v>0</v>
      </c>
      <c r="HR133" s="1">
        <f>IF(INDEX('W2. Regional GDP data'!$E$8:$L$211,MATCH($A133,'W2. Regional GDP data'!$B$8:$B$211,0),MATCH(HR$7,'W2. Regional GDP data'!$E$7:$L$7,0))=HR$8,1,0)</f>
        <v>0</v>
      </c>
      <c r="HS133" s="1">
        <f>IF(INDEX('W2. Regional GDP data'!$E$8:$L$211,MATCH($A133,'W2. Regional GDP data'!$B$8:$B$211,0),MATCH(HS$7,'W2. Regional GDP data'!$E$7:$L$7,0))=HS$8,1,0)</f>
        <v>0</v>
      </c>
      <c r="HT133" s="1">
        <f>IF(INDEX('W2. Regional GDP data'!$E$8:$L$211,MATCH($A133,'W2. Regional GDP data'!$B$8:$B$211,0),MATCH(HT$7,'W2. Regional GDP data'!$E$7:$L$7,0))=HT$8,1,0)</f>
        <v>0</v>
      </c>
      <c r="HU133" s="1">
        <f>IF(INDEX('W2. Regional GDP data'!$E$8:$L$211,MATCH($A133,'W2. Regional GDP data'!$B$8:$B$211,0),MATCH(HU$7,'W2. Regional GDP data'!$E$7:$L$7,0))=HU$8,1,0)</f>
        <v>0</v>
      </c>
      <c r="HV133" s="1">
        <f>IF(INDEX('W2. Regional GDP data'!$E$8:$L$211,MATCH($A133,'W2. Regional GDP data'!$B$8:$B$211,0),MATCH(HV$7,'W2. Regional GDP data'!$E$7:$L$7,0))=HV$8,1,0)</f>
        <v>0</v>
      </c>
      <c r="HW133" s="1">
        <f>IF(INDEX('W2. Regional GDP data'!$E$8:$L$211,MATCH($A133,'W2. Regional GDP data'!$B$8:$B$211,0),MATCH(HW$7,'W2. Regional GDP data'!$E$7:$L$7,0))=HW$8,1,0)</f>
        <v>0</v>
      </c>
      <c r="HX133" s="1">
        <f>IF(INDEX('W2. Regional GDP data'!$E$8:$L$211,MATCH($A133,'W2. Regional GDP data'!$B$8:$B$211,0),MATCH(HX$7,'W2. Regional GDP data'!$E$7:$L$7,0))=HX$8,1,0)</f>
        <v>1</v>
      </c>
      <c r="HY133" s="1">
        <f>IF(INDEX('W2. Regional GDP data'!$E$8:$L$211,MATCH($A133,'W2. Regional GDP data'!$B$8:$B$211,0),MATCH(HY$7,'W2. Regional GDP data'!$E$7:$L$7,0))=HY$8,1,0)</f>
        <v>0</v>
      </c>
      <c r="HZ133" s="1">
        <f>IF(INDEX('W2. Regional GDP data'!$E$8:$L$211,MATCH($A133,'W2. Regional GDP data'!$B$8:$B$211,0),MATCH(HZ$7,'W2. Regional GDP data'!$E$7:$L$7,0))=HZ$8,1,0)</f>
        <v>0</v>
      </c>
      <c r="IA133" s="1">
        <f>IF(INDEX('W2. Regional GDP data'!$E$8:$L$211,MATCH($A133,'W2. Regional GDP data'!$B$8:$B$211,0),MATCH(IA$7,'W2. Regional GDP data'!$E$7:$L$7,0))=IA$8,1,0)</f>
        <v>0</v>
      </c>
      <c r="IB133" s="1">
        <f>IF(INDEX('W2. Regional GDP data'!$E$8:$L$211,MATCH($A133,'W2. Regional GDP data'!$B$8:$B$211,0),MATCH(IB$7,'W2. Regional GDP data'!$E$7:$L$7,0))=IB$8,1,0)</f>
        <v>1</v>
      </c>
      <c r="IC133" s="1">
        <v>1</v>
      </c>
    </row>
    <row r="134" spans="1:237">
      <c r="A134" s="1" t="s">
        <v>63</v>
      </c>
      <c r="B134" s="1" t="s">
        <v>395</v>
      </c>
      <c r="C134" s="1">
        <f t="shared" si="68"/>
        <v>0</v>
      </c>
      <c r="D134" s="1">
        <f t="shared" si="128"/>
        <v>0</v>
      </c>
      <c r="E134" s="1">
        <f t="shared" si="128"/>
        <v>0</v>
      </c>
      <c r="F134" s="1">
        <f t="shared" si="128"/>
        <v>0</v>
      </c>
      <c r="G134" s="1">
        <f t="shared" si="128"/>
        <v>0</v>
      </c>
      <c r="H134" s="1">
        <f t="shared" si="128"/>
        <v>0</v>
      </c>
      <c r="I134" s="1">
        <f t="shared" si="128"/>
        <v>0</v>
      </c>
      <c r="J134" s="1">
        <f t="shared" si="128"/>
        <v>0</v>
      </c>
      <c r="K134" s="1">
        <f t="shared" si="128"/>
        <v>0</v>
      </c>
      <c r="L134" s="1">
        <f t="shared" si="128"/>
        <v>0</v>
      </c>
      <c r="M134" s="1">
        <f t="shared" si="128"/>
        <v>0</v>
      </c>
      <c r="N134" s="1">
        <f t="shared" si="128"/>
        <v>0</v>
      </c>
      <c r="O134" s="1">
        <f t="shared" si="128"/>
        <v>0</v>
      </c>
      <c r="P134" s="1">
        <f t="shared" si="128"/>
        <v>0</v>
      </c>
      <c r="Q134" s="1">
        <f t="shared" si="128"/>
        <v>0</v>
      </c>
      <c r="R134" s="1">
        <f t="shared" si="128"/>
        <v>0</v>
      </c>
      <c r="S134" s="1">
        <f t="shared" si="128"/>
        <v>0</v>
      </c>
      <c r="T134" s="1">
        <f t="shared" si="128"/>
        <v>0</v>
      </c>
      <c r="U134" s="1">
        <f t="shared" si="128"/>
        <v>0</v>
      </c>
      <c r="V134" s="1">
        <f t="shared" si="128"/>
        <v>0</v>
      </c>
      <c r="W134" s="1">
        <f t="shared" si="128"/>
        <v>0</v>
      </c>
      <c r="X134" s="1">
        <f t="shared" si="128"/>
        <v>0</v>
      </c>
      <c r="Y134" s="1">
        <f t="shared" si="128"/>
        <v>0</v>
      </c>
      <c r="Z134" s="1">
        <f t="shared" si="128"/>
        <v>0</v>
      </c>
      <c r="AA134" s="1">
        <f t="shared" si="128"/>
        <v>0</v>
      </c>
      <c r="AB134" s="1">
        <f t="shared" si="128"/>
        <v>0</v>
      </c>
      <c r="AC134" s="1">
        <f t="shared" si="128"/>
        <v>0</v>
      </c>
      <c r="AD134" s="1">
        <f t="shared" si="128"/>
        <v>0</v>
      </c>
      <c r="AE134" s="1">
        <f t="shared" si="128"/>
        <v>0</v>
      </c>
      <c r="AF134" s="1">
        <f t="shared" si="128"/>
        <v>0</v>
      </c>
      <c r="AG134" s="1">
        <f t="shared" si="128"/>
        <v>0</v>
      </c>
      <c r="AH134" s="1">
        <f t="shared" si="128"/>
        <v>0</v>
      </c>
      <c r="AI134" s="1">
        <f t="shared" si="128"/>
        <v>0</v>
      </c>
      <c r="AJ134" s="1">
        <f t="shared" si="128"/>
        <v>0</v>
      </c>
      <c r="AK134" s="1">
        <f t="shared" si="128"/>
        <v>0</v>
      </c>
      <c r="AL134" s="1">
        <f t="shared" si="128"/>
        <v>0</v>
      </c>
      <c r="AM134" s="1">
        <f t="shared" si="128"/>
        <v>0</v>
      </c>
      <c r="AN134" s="1">
        <f t="shared" si="128"/>
        <v>0</v>
      </c>
      <c r="AO134" s="1">
        <f t="shared" si="128"/>
        <v>0</v>
      </c>
      <c r="AP134" s="1">
        <f t="shared" si="128"/>
        <v>0</v>
      </c>
      <c r="AQ134" s="1">
        <f t="shared" si="128"/>
        <v>0</v>
      </c>
      <c r="AR134" s="1">
        <f t="shared" si="128"/>
        <v>0</v>
      </c>
      <c r="AS134" s="1">
        <f t="shared" si="128"/>
        <v>0</v>
      </c>
      <c r="AT134" s="1">
        <f t="shared" si="128"/>
        <v>0</v>
      </c>
      <c r="AU134" s="1">
        <f t="shared" si="128"/>
        <v>0</v>
      </c>
      <c r="AV134" s="1">
        <f t="shared" si="128"/>
        <v>0</v>
      </c>
      <c r="AW134" s="1">
        <f t="shared" si="128"/>
        <v>0</v>
      </c>
      <c r="AX134" s="1">
        <f t="shared" si="128"/>
        <v>0</v>
      </c>
      <c r="AY134" s="1">
        <f t="shared" si="128"/>
        <v>0</v>
      </c>
      <c r="AZ134" s="1">
        <f t="shared" si="128"/>
        <v>0</v>
      </c>
      <c r="BA134" s="1">
        <f t="shared" si="128"/>
        <v>0</v>
      </c>
      <c r="BB134" s="1">
        <f t="shared" si="128"/>
        <v>0</v>
      </c>
      <c r="BC134" s="1">
        <f t="shared" si="128"/>
        <v>0</v>
      </c>
      <c r="BD134" s="1">
        <f t="shared" si="128"/>
        <v>0</v>
      </c>
      <c r="BE134" s="1">
        <f t="shared" si="128"/>
        <v>0</v>
      </c>
      <c r="BF134" s="1">
        <f t="shared" si="128"/>
        <v>0</v>
      </c>
      <c r="BG134" s="1">
        <f t="shared" si="128"/>
        <v>0</v>
      </c>
      <c r="BH134" s="1">
        <f t="shared" si="128"/>
        <v>0</v>
      </c>
      <c r="BI134" s="1">
        <f t="shared" si="128"/>
        <v>0</v>
      </c>
      <c r="BJ134" s="1">
        <f t="shared" si="128"/>
        <v>0</v>
      </c>
      <c r="BK134" s="1">
        <f t="shared" si="128"/>
        <v>0</v>
      </c>
      <c r="BL134" s="1">
        <f t="shared" si="128"/>
        <v>0</v>
      </c>
      <c r="BM134" s="1">
        <f t="shared" si="128"/>
        <v>0</v>
      </c>
      <c r="BN134" s="1">
        <f t="shared" si="128"/>
        <v>0</v>
      </c>
      <c r="BO134" s="1">
        <f t="shared" ref="BO134:DZ138" si="130">IF($B134=BO$8,1,0)</f>
        <v>0</v>
      </c>
      <c r="BP134" s="1">
        <f t="shared" si="130"/>
        <v>0</v>
      </c>
      <c r="BQ134" s="1">
        <f t="shared" si="130"/>
        <v>0</v>
      </c>
      <c r="BR134" s="1">
        <f t="shared" si="130"/>
        <v>0</v>
      </c>
      <c r="BS134" s="1">
        <f t="shared" si="130"/>
        <v>0</v>
      </c>
      <c r="BT134" s="1">
        <f t="shared" si="130"/>
        <v>0</v>
      </c>
      <c r="BU134" s="1">
        <f t="shared" si="130"/>
        <v>0</v>
      </c>
      <c r="BV134" s="1">
        <f t="shared" si="130"/>
        <v>0</v>
      </c>
      <c r="BW134" s="1">
        <f t="shared" si="130"/>
        <v>0</v>
      </c>
      <c r="BX134" s="1">
        <f t="shared" si="130"/>
        <v>0</v>
      </c>
      <c r="BY134" s="1">
        <f t="shared" si="130"/>
        <v>0</v>
      </c>
      <c r="BZ134" s="1">
        <f t="shared" si="130"/>
        <v>0</v>
      </c>
      <c r="CA134" s="1">
        <f t="shared" si="130"/>
        <v>0</v>
      </c>
      <c r="CB134" s="1">
        <f t="shared" si="130"/>
        <v>0</v>
      </c>
      <c r="CC134" s="1">
        <f t="shared" si="130"/>
        <v>0</v>
      </c>
      <c r="CD134" s="1">
        <f t="shared" si="130"/>
        <v>0</v>
      </c>
      <c r="CE134" s="1">
        <f t="shared" si="130"/>
        <v>0</v>
      </c>
      <c r="CF134" s="1">
        <f t="shared" si="130"/>
        <v>0</v>
      </c>
      <c r="CG134" s="1">
        <f t="shared" si="130"/>
        <v>0</v>
      </c>
      <c r="CH134" s="1">
        <f t="shared" si="130"/>
        <v>0</v>
      </c>
      <c r="CI134" s="1">
        <f t="shared" si="130"/>
        <v>0</v>
      </c>
      <c r="CJ134" s="1">
        <f t="shared" si="130"/>
        <v>0</v>
      </c>
      <c r="CK134" s="1">
        <f t="shared" si="130"/>
        <v>0</v>
      </c>
      <c r="CL134" s="1">
        <f t="shared" si="130"/>
        <v>0</v>
      </c>
      <c r="CM134" s="1">
        <f t="shared" si="130"/>
        <v>0</v>
      </c>
      <c r="CN134" s="1">
        <f t="shared" si="130"/>
        <v>0</v>
      </c>
      <c r="CO134" s="1">
        <f t="shared" si="130"/>
        <v>0</v>
      </c>
      <c r="CP134" s="1">
        <f t="shared" si="130"/>
        <v>0</v>
      </c>
      <c r="CQ134" s="1">
        <f t="shared" si="130"/>
        <v>0</v>
      </c>
      <c r="CR134" s="1">
        <f t="shared" si="130"/>
        <v>0</v>
      </c>
      <c r="CS134" s="1">
        <f t="shared" si="130"/>
        <v>0</v>
      </c>
      <c r="CT134" s="1">
        <f t="shared" si="130"/>
        <v>0</v>
      </c>
      <c r="CU134" s="1">
        <f t="shared" si="130"/>
        <v>0</v>
      </c>
      <c r="CV134" s="1">
        <f t="shared" si="130"/>
        <v>0</v>
      </c>
      <c r="CW134" s="1">
        <f t="shared" si="130"/>
        <v>0</v>
      </c>
      <c r="CX134" s="1">
        <f t="shared" si="130"/>
        <v>0</v>
      </c>
      <c r="CY134" s="1">
        <f t="shared" si="130"/>
        <v>0</v>
      </c>
      <c r="CZ134" s="1">
        <f t="shared" si="130"/>
        <v>0</v>
      </c>
      <c r="DA134" s="1">
        <f t="shared" si="130"/>
        <v>0</v>
      </c>
      <c r="DB134" s="1">
        <f t="shared" si="130"/>
        <v>0</v>
      </c>
      <c r="DC134" s="1">
        <f t="shared" si="130"/>
        <v>0</v>
      </c>
      <c r="DD134" s="1">
        <f t="shared" si="130"/>
        <v>0</v>
      </c>
      <c r="DE134" s="1">
        <f t="shared" si="130"/>
        <v>0</v>
      </c>
      <c r="DF134" s="1">
        <f t="shared" si="130"/>
        <v>0</v>
      </c>
      <c r="DG134" s="1">
        <f t="shared" si="130"/>
        <v>0</v>
      </c>
      <c r="DH134" s="1">
        <f t="shared" si="130"/>
        <v>0</v>
      </c>
      <c r="DI134" s="1">
        <f t="shared" si="130"/>
        <v>0</v>
      </c>
      <c r="DJ134" s="1">
        <f t="shared" si="130"/>
        <v>0</v>
      </c>
      <c r="DK134" s="1">
        <f t="shared" si="130"/>
        <v>0</v>
      </c>
      <c r="DL134" s="1">
        <f t="shared" si="130"/>
        <v>0</v>
      </c>
      <c r="DM134" s="1">
        <f t="shared" si="130"/>
        <v>0</v>
      </c>
      <c r="DN134" s="1">
        <f t="shared" si="130"/>
        <v>0</v>
      </c>
      <c r="DO134" s="1">
        <f t="shared" si="130"/>
        <v>0</v>
      </c>
      <c r="DP134" s="1">
        <f t="shared" si="130"/>
        <v>0</v>
      </c>
      <c r="DQ134" s="1">
        <f t="shared" si="130"/>
        <v>0</v>
      </c>
      <c r="DR134" s="1">
        <f t="shared" si="130"/>
        <v>0</v>
      </c>
      <c r="DS134" s="1">
        <f t="shared" si="130"/>
        <v>0</v>
      </c>
      <c r="DT134" s="1">
        <f t="shared" si="130"/>
        <v>0</v>
      </c>
      <c r="DU134" s="1">
        <f t="shared" si="130"/>
        <v>0</v>
      </c>
      <c r="DV134" s="1">
        <f t="shared" si="130"/>
        <v>0</v>
      </c>
      <c r="DW134" s="1">
        <f t="shared" si="130"/>
        <v>0</v>
      </c>
      <c r="DX134" s="1">
        <f t="shared" si="130"/>
        <v>1</v>
      </c>
      <c r="DY134" s="1">
        <f t="shared" si="130"/>
        <v>0</v>
      </c>
      <c r="DZ134" s="1">
        <f t="shared" si="130"/>
        <v>0</v>
      </c>
      <c r="EA134" s="1">
        <f t="shared" si="129"/>
        <v>0</v>
      </c>
      <c r="EB134" s="1">
        <f t="shared" si="129"/>
        <v>0</v>
      </c>
      <c r="EC134" s="1">
        <f t="shared" si="129"/>
        <v>0</v>
      </c>
      <c r="ED134" s="1">
        <f t="shared" si="129"/>
        <v>0</v>
      </c>
      <c r="EE134" s="1">
        <f t="shared" si="129"/>
        <v>0</v>
      </c>
      <c r="EF134" s="1">
        <f t="shared" si="129"/>
        <v>0</v>
      </c>
      <c r="EG134" s="1">
        <f t="shared" si="129"/>
        <v>0</v>
      </c>
      <c r="EH134" s="1">
        <f t="shared" si="129"/>
        <v>0</v>
      </c>
      <c r="EI134" s="1">
        <f t="shared" si="129"/>
        <v>0</v>
      </c>
      <c r="EJ134" s="1">
        <f t="shared" si="129"/>
        <v>0</v>
      </c>
      <c r="EK134" s="1">
        <f t="shared" si="129"/>
        <v>0</v>
      </c>
      <c r="EL134" s="1">
        <f t="shared" si="129"/>
        <v>0</v>
      </c>
      <c r="EM134" s="1">
        <f t="shared" si="129"/>
        <v>0</v>
      </c>
      <c r="EN134" s="1">
        <f t="shared" si="129"/>
        <v>0</v>
      </c>
      <c r="EO134" s="1">
        <f t="shared" si="129"/>
        <v>0</v>
      </c>
      <c r="EP134" s="1">
        <f t="shared" si="129"/>
        <v>0</v>
      </c>
      <c r="EQ134" s="1">
        <f t="shared" si="129"/>
        <v>0</v>
      </c>
      <c r="ER134" s="1">
        <f t="shared" si="129"/>
        <v>0</v>
      </c>
      <c r="ES134" s="1">
        <f t="shared" si="129"/>
        <v>0</v>
      </c>
      <c r="ET134" s="1">
        <f t="shared" si="129"/>
        <v>0</v>
      </c>
      <c r="EU134" s="1">
        <f t="shared" si="129"/>
        <v>0</v>
      </c>
      <c r="EV134" s="1">
        <f t="shared" si="129"/>
        <v>0</v>
      </c>
      <c r="EW134" s="1">
        <f t="shared" si="129"/>
        <v>0</v>
      </c>
      <c r="EX134" s="1">
        <f t="shared" si="129"/>
        <v>0</v>
      </c>
      <c r="EY134" s="1">
        <f t="shared" si="129"/>
        <v>0</v>
      </c>
      <c r="EZ134" s="1">
        <f t="shared" si="129"/>
        <v>0</v>
      </c>
      <c r="FA134" s="1">
        <f t="shared" si="129"/>
        <v>0</v>
      </c>
      <c r="FB134" s="1">
        <f t="shared" si="129"/>
        <v>0</v>
      </c>
      <c r="FC134" s="1">
        <f t="shared" si="129"/>
        <v>0</v>
      </c>
      <c r="FD134" s="1">
        <f t="shared" si="129"/>
        <v>0</v>
      </c>
      <c r="FE134" s="1">
        <f t="shared" si="129"/>
        <v>0</v>
      </c>
      <c r="FF134" s="1">
        <f t="shared" si="129"/>
        <v>0</v>
      </c>
      <c r="FG134" s="1">
        <f t="shared" si="129"/>
        <v>0</v>
      </c>
      <c r="FH134" s="1">
        <f t="shared" si="129"/>
        <v>0</v>
      </c>
      <c r="FI134" s="1">
        <f t="shared" si="129"/>
        <v>0</v>
      </c>
      <c r="FJ134" s="1">
        <f t="shared" si="129"/>
        <v>0</v>
      </c>
      <c r="FK134" s="1">
        <f t="shared" si="129"/>
        <v>0</v>
      </c>
      <c r="FL134" s="1">
        <f t="shared" si="129"/>
        <v>0</v>
      </c>
      <c r="FM134" s="1">
        <f t="shared" si="129"/>
        <v>0</v>
      </c>
      <c r="FN134" s="1">
        <f t="shared" si="129"/>
        <v>0</v>
      </c>
      <c r="FO134" s="1">
        <f t="shared" si="129"/>
        <v>0</v>
      </c>
      <c r="FP134" s="1">
        <f t="shared" si="129"/>
        <v>0</v>
      </c>
      <c r="FQ134" s="1">
        <f t="shared" si="129"/>
        <v>0</v>
      </c>
      <c r="FR134" s="1">
        <f t="shared" si="129"/>
        <v>0</v>
      </c>
      <c r="FS134" s="1">
        <f t="shared" si="129"/>
        <v>0</v>
      </c>
      <c r="FT134" s="1">
        <f t="shared" si="129"/>
        <v>0</v>
      </c>
      <c r="FU134" s="1">
        <f t="shared" si="129"/>
        <v>0</v>
      </c>
      <c r="FV134" s="1">
        <f t="shared" si="129"/>
        <v>0</v>
      </c>
      <c r="FW134" s="1">
        <f t="shared" si="129"/>
        <v>0</v>
      </c>
      <c r="FX134" s="1">
        <f t="shared" si="129"/>
        <v>0</v>
      </c>
      <c r="FY134" s="1">
        <f t="shared" si="129"/>
        <v>0</v>
      </c>
      <c r="FZ134" s="1">
        <f t="shared" si="129"/>
        <v>0</v>
      </c>
      <c r="GA134" s="1">
        <f t="shared" si="129"/>
        <v>0</v>
      </c>
      <c r="GB134" s="1">
        <f t="shared" si="129"/>
        <v>0</v>
      </c>
      <c r="GC134" s="1">
        <f t="shared" si="129"/>
        <v>0</v>
      </c>
      <c r="GD134" s="1">
        <f t="shared" si="129"/>
        <v>0</v>
      </c>
      <c r="GE134" s="1">
        <f t="shared" si="129"/>
        <v>0</v>
      </c>
      <c r="GF134" s="1">
        <f t="shared" si="129"/>
        <v>0</v>
      </c>
      <c r="GG134" s="1">
        <f t="shared" si="129"/>
        <v>0</v>
      </c>
      <c r="GH134" s="1">
        <f t="shared" si="129"/>
        <v>0</v>
      </c>
      <c r="GI134" s="1">
        <f t="shared" si="129"/>
        <v>0</v>
      </c>
      <c r="GJ134" s="1">
        <f t="shared" si="129"/>
        <v>0</v>
      </c>
      <c r="GK134" s="1">
        <f t="shared" si="129"/>
        <v>0</v>
      </c>
      <c r="GL134" s="1">
        <f t="shared" ref="GL134:GX142" si="131">IF($B134=GL$8,1,0)</f>
        <v>0</v>
      </c>
      <c r="GM134" s="1">
        <f t="shared" si="131"/>
        <v>0</v>
      </c>
      <c r="GN134" s="1">
        <f t="shared" si="131"/>
        <v>0</v>
      </c>
      <c r="GO134" s="1">
        <f t="shared" si="131"/>
        <v>0</v>
      </c>
      <c r="GP134" s="1">
        <f t="shared" si="131"/>
        <v>0</v>
      </c>
      <c r="GQ134" s="1">
        <f t="shared" si="131"/>
        <v>0</v>
      </c>
      <c r="GR134" s="1">
        <f t="shared" si="131"/>
        <v>0</v>
      </c>
      <c r="GS134" s="1">
        <f t="shared" si="131"/>
        <v>0</v>
      </c>
      <c r="GT134" s="1">
        <f t="shared" si="131"/>
        <v>0</v>
      </c>
      <c r="GU134" s="1">
        <f t="shared" si="131"/>
        <v>0</v>
      </c>
      <c r="GV134" s="1">
        <f t="shared" si="131"/>
        <v>0</v>
      </c>
      <c r="GW134" s="1">
        <f t="shared" si="131"/>
        <v>0</v>
      </c>
      <c r="GX134" s="1">
        <f t="shared" si="131"/>
        <v>0</v>
      </c>
      <c r="GY134" s="1">
        <f>IF(INDEX('W2. Regional GDP data'!$E$8:$L$211,MATCH($A134,'W2. Regional GDP data'!$B$8:$B$211,0),MATCH(GY$7,'W2. Regional GDP data'!$E$7:$L$7,0))=GY$8,1,0)</f>
        <v>0</v>
      </c>
      <c r="GZ134" s="1">
        <f>IF(INDEX('W2. Regional GDP data'!$E$8:$L$211,MATCH($A134,'W2. Regional GDP data'!$B$8:$B$211,0),MATCH(GZ$7,'W2. Regional GDP data'!$E$7:$L$7,0))=GZ$8,1,0)</f>
        <v>0</v>
      </c>
      <c r="HA134" s="1">
        <f>IF(INDEX('W2. Regional GDP data'!$E$8:$L$211,MATCH($A134,'W2. Regional GDP data'!$B$8:$B$211,0),MATCH(HA$7,'W2. Regional GDP data'!$E$7:$L$7,0))=HA$8,1,0)</f>
        <v>0</v>
      </c>
      <c r="HB134" s="1">
        <f>IF(INDEX('W2. Regional GDP data'!$E$8:$L$211,MATCH($A134,'W2. Regional GDP data'!$B$8:$B$211,0),MATCH(HB$7,'W2. Regional GDP data'!$E$7:$L$7,0))=HB$8,1,0)</f>
        <v>0</v>
      </c>
      <c r="HC134" s="1">
        <f>IF(INDEX('W2. Regional GDP data'!$E$8:$L$211,MATCH($A134,'W2. Regional GDP data'!$B$8:$B$211,0),MATCH(HC$7,'W2. Regional GDP data'!$E$7:$L$7,0))=HC$8,1,0)</f>
        <v>0</v>
      </c>
      <c r="HD134" s="1">
        <f>IF(INDEX('W2. Regional GDP data'!$E$8:$L$211,MATCH($A134,'W2. Regional GDP data'!$B$8:$B$211,0),MATCH(HD$7,'W2. Regional GDP data'!$E$7:$L$7,0))=HD$8,1,0)</f>
        <v>0</v>
      </c>
      <c r="HE134" s="1">
        <f>IF(INDEX('W2. Regional GDP data'!$E$8:$L$211,MATCH($A134,'W2. Regional GDP data'!$B$8:$B$211,0),MATCH(HE$7,'W2. Regional GDP data'!$E$7:$L$7,0))=HE$8,1,0)</f>
        <v>0</v>
      </c>
      <c r="HF134" s="1">
        <f>IF(INDEX('W2. Regional GDP data'!$E$8:$L$211,MATCH($A134,'W2. Regional GDP data'!$B$8:$B$211,0),MATCH(HF$7,'W2. Regional GDP data'!$E$7:$L$7,0))=HF$8,1,0)</f>
        <v>0</v>
      </c>
      <c r="HG134" s="1">
        <f>IF(INDEX('W2. Regional GDP data'!$E$8:$L$211,MATCH($A134,'W2. Regional GDP data'!$B$8:$B$211,0),MATCH(HG$7,'W2. Regional GDP data'!$E$7:$L$7,0))=HG$8,1,0)</f>
        <v>0</v>
      </c>
      <c r="HH134" s="1">
        <f>IF(INDEX('W2. Regional GDP data'!$E$8:$L$211,MATCH($A134,'W2. Regional GDP data'!$B$8:$B$211,0),MATCH(HH$7,'W2. Regional GDP data'!$E$7:$L$7,0))=HH$8,1,0)</f>
        <v>0</v>
      </c>
      <c r="HI134" s="1">
        <f>IF(INDEX('W2. Regional GDP data'!$E$8:$L$211,MATCH($A134,'W2. Regional GDP data'!$B$8:$B$211,0),MATCH(HI$7,'W2. Regional GDP data'!$E$7:$L$7,0))=HI$8,1,0)</f>
        <v>0</v>
      </c>
      <c r="HJ134" s="1">
        <f>IF(INDEX('W2. Regional GDP data'!$E$8:$L$211,MATCH($A134,'W2. Regional GDP data'!$B$8:$B$211,0),MATCH(HJ$7,'W2. Regional GDP data'!$E$7:$L$7,0))=HJ$8,1,0)</f>
        <v>1</v>
      </c>
      <c r="HK134" s="1">
        <f>IF(INDEX('W2. Regional GDP data'!$E$8:$L$211,MATCH($A134,'W2. Regional GDP data'!$B$8:$B$211,0),MATCH(HK$7,'W2. Regional GDP data'!$E$7:$L$7,0))=HK$8,1,0)</f>
        <v>0</v>
      </c>
      <c r="HL134" s="1">
        <f>IF(INDEX('W2. Regional GDP data'!$E$8:$L$211,MATCH($A134,'W2. Regional GDP data'!$B$8:$B$211,0),MATCH(HL$7,'W2. Regional GDP data'!$E$7:$L$7,0))=HL$8,1,0)</f>
        <v>0</v>
      </c>
      <c r="HM134" s="1">
        <f>IF(INDEX('W2. Regional GDP data'!$E$8:$L$211,MATCH($A134,'W2. Regional GDP data'!$B$8:$B$211,0),MATCH(HM$7,'W2. Regional GDP data'!$E$7:$L$7,0))=HM$8,1,0)</f>
        <v>0</v>
      </c>
      <c r="HN134" s="1">
        <f>IF(INDEX('W2. Regional GDP data'!$E$8:$L$211,MATCH($A134,'W2. Regional GDP data'!$B$8:$B$211,0),MATCH(HN$7,'W2. Regional GDP data'!$E$7:$L$7,0))=HN$8,1,0)</f>
        <v>0</v>
      </c>
      <c r="HO134" s="1">
        <f>IF(INDEX('W2. Regional GDP data'!$E$8:$L$211,MATCH($A134,'W2. Regional GDP data'!$B$8:$B$211,0),MATCH(HO$7,'W2. Regional GDP data'!$E$7:$L$7,0))=HO$8,1,0)</f>
        <v>0</v>
      </c>
      <c r="HP134" s="1">
        <f>IF(INDEX('W2. Regional GDP data'!$E$8:$L$211,MATCH($A134,'W2. Regional GDP data'!$B$8:$B$211,0),MATCH(HP$7,'W2. Regional GDP data'!$E$7:$L$7,0))=HP$8,1,0)</f>
        <v>0</v>
      </c>
      <c r="HQ134" s="1">
        <f>IF(INDEX('W2. Regional GDP data'!$E$8:$L$211,MATCH($A134,'W2. Regional GDP data'!$B$8:$B$211,0),MATCH(HQ$7,'W2. Regional GDP data'!$E$7:$L$7,0))=HQ$8,1,0)</f>
        <v>0</v>
      </c>
      <c r="HR134" s="1">
        <f>IF(INDEX('W2. Regional GDP data'!$E$8:$L$211,MATCH($A134,'W2. Regional GDP data'!$B$8:$B$211,0),MATCH(HR$7,'W2. Regional GDP data'!$E$7:$L$7,0))=HR$8,1,0)</f>
        <v>0</v>
      </c>
      <c r="HS134" s="1">
        <f>IF(INDEX('W2. Regional GDP data'!$E$8:$L$211,MATCH($A134,'W2. Regional GDP data'!$B$8:$B$211,0),MATCH(HS$7,'W2. Regional GDP data'!$E$7:$L$7,0))=HS$8,1,0)</f>
        <v>0</v>
      </c>
      <c r="HT134" s="1">
        <f>IF(INDEX('W2. Regional GDP data'!$E$8:$L$211,MATCH($A134,'W2. Regional GDP data'!$B$8:$B$211,0),MATCH(HT$7,'W2. Regional GDP data'!$E$7:$L$7,0))=HT$8,1,0)</f>
        <v>0</v>
      </c>
      <c r="HU134" s="1">
        <f>IF(INDEX('W2. Regional GDP data'!$E$8:$L$211,MATCH($A134,'W2. Regional GDP data'!$B$8:$B$211,0),MATCH(HU$7,'W2. Regional GDP data'!$E$7:$L$7,0))=HU$8,1,0)</f>
        <v>0</v>
      </c>
      <c r="HV134" s="1">
        <f>IF(INDEX('W2. Regional GDP data'!$E$8:$L$211,MATCH($A134,'W2. Regional GDP data'!$B$8:$B$211,0),MATCH(HV$7,'W2. Regional GDP data'!$E$7:$L$7,0))=HV$8,1,0)</f>
        <v>0</v>
      </c>
      <c r="HW134" s="1">
        <f>IF(INDEX('W2. Regional GDP data'!$E$8:$L$211,MATCH($A134,'W2. Regional GDP data'!$B$8:$B$211,0),MATCH(HW$7,'W2. Regional GDP data'!$E$7:$L$7,0))=HW$8,1,0)</f>
        <v>0</v>
      </c>
      <c r="HX134" s="1">
        <f>IF(INDEX('W2. Regional GDP data'!$E$8:$L$211,MATCH($A134,'W2. Regional GDP data'!$B$8:$B$211,0),MATCH(HX$7,'W2. Regional GDP data'!$E$7:$L$7,0))=HX$8,1,0)</f>
        <v>1</v>
      </c>
      <c r="HY134" s="1">
        <f>IF(INDEX('W2. Regional GDP data'!$E$8:$L$211,MATCH($A134,'W2. Regional GDP data'!$B$8:$B$211,0),MATCH(HY$7,'W2. Regional GDP data'!$E$7:$L$7,0))=HY$8,1,0)</f>
        <v>0</v>
      </c>
      <c r="HZ134" s="1">
        <f>IF(INDEX('W2. Regional GDP data'!$E$8:$L$211,MATCH($A134,'W2. Regional GDP data'!$B$8:$B$211,0),MATCH(HZ$7,'W2. Regional GDP data'!$E$7:$L$7,0))=HZ$8,1,0)</f>
        <v>0</v>
      </c>
      <c r="IA134" s="1">
        <f>IF(INDEX('W2. Regional GDP data'!$E$8:$L$211,MATCH($A134,'W2. Regional GDP data'!$B$8:$B$211,0),MATCH(IA$7,'W2. Regional GDP data'!$E$7:$L$7,0))=IA$8,1,0)</f>
        <v>0</v>
      </c>
      <c r="IB134" s="1">
        <f>IF(INDEX('W2. Regional GDP data'!$E$8:$L$211,MATCH($A134,'W2. Regional GDP data'!$B$8:$B$211,0),MATCH(IB$7,'W2. Regional GDP data'!$E$7:$L$7,0))=IB$8,1,0)</f>
        <v>0</v>
      </c>
      <c r="IC134" s="1">
        <v>1</v>
      </c>
    </row>
    <row r="135" spans="1:237">
      <c r="A135" s="1" t="s">
        <v>183</v>
      </c>
      <c r="B135" s="1" t="s">
        <v>373</v>
      </c>
      <c r="C135" s="1">
        <f t="shared" si="68"/>
        <v>0</v>
      </c>
      <c r="D135" s="1">
        <f t="shared" ref="D135:BO138" si="132">IF($B135=D$8,1,0)</f>
        <v>0</v>
      </c>
      <c r="E135" s="1">
        <f t="shared" si="132"/>
        <v>0</v>
      </c>
      <c r="F135" s="1">
        <f t="shared" si="132"/>
        <v>0</v>
      </c>
      <c r="G135" s="1">
        <f t="shared" si="132"/>
        <v>0</v>
      </c>
      <c r="H135" s="1">
        <f t="shared" si="132"/>
        <v>0</v>
      </c>
      <c r="I135" s="1">
        <f t="shared" si="132"/>
        <v>0</v>
      </c>
      <c r="J135" s="1">
        <f t="shared" si="132"/>
        <v>0</v>
      </c>
      <c r="K135" s="1">
        <f t="shared" si="132"/>
        <v>0</v>
      </c>
      <c r="L135" s="1">
        <f t="shared" si="132"/>
        <v>0</v>
      </c>
      <c r="M135" s="1">
        <f t="shared" si="132"/>
        <v>0</v>
      </c>
      <c r="N135" s="1">
        <f t="shared" si="132"/>
        <v>0</v>
      </c>
      <c r="O135" s="1">
        <f t="shared" si="132"/>
        <v>0</v>
      </c>
      <c r="P135" s="1">
        <f t="shared" si="132"/>
        <v>0</v>
      </c>
      <c r="Q135" s="1">
        <f t="shared" si="132"/>
        <v>0</v>
      </c>
      <c r="R135" s="1">
        <f t="shared" si="132"/>
        <v>0</v>
      </c>
      <c r="S135" s="1">
        <f t="shared" si="132"/>
        <v>0</v>
      </c>
      <c r="T135" s="1">
        <f t="shared" si="132"/>
        <v>0</v>
      </c>
      <c r="U135" s="1">
        <f t="shared" si="132"/>
        <v>0</v>
      </c>
      <c r="V135" s="1">
        <f t="shared" si="132"/>
        <v>0</v>
      </c>
      <c r="W135" s="1">
        <f t="shared" si="132"/>
        <v>0</v>
      </c>
      <c r="X135" s="1">
        <f t="shared" si="132"/>
        <v>0</v>
      </c>
      <c r="Y135" s="1">
        <f t="shared" si="132"/>
        <v>0</v>
      </c>
      <c r="Z135" s="1">
        <f t="shared" si="132"/>
        <v>0</v>
      </c>
      <c r="AA135" s="1">
        <f t="shared" si="132"/>
        <v>0</v>
      </c>
      <c r="AB135" s="1">
        <f t="shared" si="132"/>
        <v>0</v>
      </c>
      <c r="AC135" s="1">
        <f t="shared" si="132"/>
        <v>0</v>
      </c>
      <c r="AD135" s="1">
        <f t="shared" si="132"/>
        <v>0</v>
      </c>
      <c r="AE135" s="1">
        <f t="shared" si="132"/>
        <v>0</v>
      </c>
      <c r="AF135" s="1">
        <f t="shared" si="132"/>
        <v>0</v>
      </c>
      <c r="AG135" s="1">
        <f t="shared" si="132"/>
        <v>0</v>
      </c>
      <c r="AH135" s="1">
        <f t="shared" si="132"/>
        <v>0</v>
      </c>
      <c r="AI135" s="1">
        <f t="shared" si="132"/>
        <v>0</v>
      </c>
      <c r="AJ135" s="1">
        <f t="shared" si="132"/>
        <v>0</v>
      </c>
      <c r="AK135" s="1">
        <f t="shared" si="132"/>
        <v>0</v>
      </c>
      <c r="AL135" s="1">
        <f t="shared" si="132"/>
        <v>0</v>
      </c>
      <c r="AM135" s="1">
        <f t="shared" si="132"/>
        <v>0</v>
      </c>
      <c r="AN135" s="1">
        <f t="shared" si="132"/>
        <v>0</v>
      </c>
      <c r="AO135" s="1">
        <f t="shared" si="132"/>
        <v>0</v>
      </c>
      <c r="AP135" s="1">
        <f t="shared" si="132"/>
        <v>0</v>
      </c>
      <c r="AQ135" s="1">
        <f t="shared" si="132"/>
        <v>0</v>
      </c>
      <c r="AR135" s="1">
        <f t="shared" si="132"/>
        <v>0</v>
      </c>
      <c r="AS135" s="1">
        <f t="shared" si="132"/>
        <v>0</v>
      </c>
      <c r="AT135" s="1">
        <f t="shared" si="132"/>
        <v>0</v>
      </c>
      <c r="AU135" s="1">
        <f t="shared" si="132"/>
        <v>0</v>
      </c>
      <c r="AV135" s="1">
        <f t="shared" si="132"/>
        <v>0</v>
      </c>
      <c r="AW135" s="1">
        <f t="shared" si="132"/>
        <v>0</v>
      </c>
      <c r="AX135" s="1">
        <f t="shared" si="132"/>
        <v>0</v>
      </c>
      <c r="AY135" s="1">
        <f t="shared" si="132"/>
        <v>0</v>
      </c>
      <c r="AZ135" s="1">
        <f t="shared" si="132"/>
        <v>0</v>
      </c>
      <c r="BA135" s="1">
        <f t="shared" si="132"/>
        <v>0</v>
      </c>
      <c r="BB135" s="1">
        <f t="shared" si="132"/>
        <v>0</v>
      </c>
      <c r="BC135" s="1">
        <f t="shared" si="132"/>
        <v>0</v>
      </c>
      <c r="BD135" s="1">
        <f t="shared" si="132"/>
        <v>0</v>
      </c>
      <c r="BE135" s="1">
        <f t="shared" si="132"/>
        <v>0</v>
      </c>
      <c r="BF135" s="1">
        <f t="shared" si="132"/>
        <v>0</v>
      </c>
      <c r="BG135" s="1">
        <f t="shared" si="132"/>
        <v>0</v>
      </c>
      <c r="BH135" s="1">
        <f t="shared" si="132"/>
        <v>0</v>
      </c>
      <c r="BI135" s="1">
        <f t="shared" si="132"/>
        <v>0</v>
      </c>
      <c r="BJ135" s="1">
        <f t="shared" si="132"/>
        <v>0</v>
      </c>
      <c r="BK135" s="1">
        <f t="shared" si="132"/>
        <v>0</v>
      </c>
      <c r="BL135" s="1">
        <f t="shared" si="132"/>
        <v>0</v>
      </c>
      <c r="BM135" s="1">
        <f t="shared" si="132"/>
        <v>0</v>
      </c>
      <c r="BN135" s="1">
        <f t="shared" si="132"/>
        <v>0</v>
      </c>
      <c r="BO135" s="1">
        <f t="shared" si="132"/>
        <v>0</v>
      </c>
      <c r="BP135" s="1">
        <f t="shared" si="130"/>
        <v>0</v>
      </c>
      <c r="BQ135" s="1">
        <f t="shared" si="130"/>
        <v>0</v>
      </c>
      <c r="BR135" s="1">
        <f t="shared" si="130"/>
        <v>0</v>
      </c>
      <c r="BS135" s="1">
        <f t="shared" si="130"/>
        <v>0</v>
      </c>
      <c r="BT135" s="1">
        <f t="shared" si="130"/>
        <v>0</v>
      </c>
      <c r="BU135" s="1">
        <f t="shared" si="130"/>
        <v>0</v>
      </c>
      <c r="BV135" s="1">
        <f t="shared" si="130"/>
        <v>0</v>
      </c>
      <c r="BW135" s="1">
        <f t="shared" si="130"/>
        <v>0</v>
      </c>
      <c r="BX135" s="1">
        <f t="shared" si="130"/>
        <v>0</v>
      </c>
      <c r="BY135" s="1">
        <f t="shared" si="130"/>
        <v>0</v>
      </c>
      <c r="BZ135" s="1">
        <f t="shared" si="130"/>
        <v>0</v>
      </c>
      <c r="CA135" s="1">
        <f t="shared" si="130"/>
        <v>0</v>
      </c>
      <c r="CB135" s="1">
        <f t="shared" si="130"/>
        <v>0</v>
      </c>
      <c r="CC135" s="1">
        <f t="shared" si="130"/>
        <v>0</v>
      </c>
      <c r="CD135" s="1">
        <f t="shared" si="130"/>
        <v>0</v>
      </c>
      <c r="CE135" s="1">
        <f t="shared" si="130"/>
        <v>0</v>
      </c>
      <c r="CF135" s="1">
        <f t="shared" si="130"/>
        <v>0</v>
      </c>
      <c r="CG135" s="1">
        <f t="shared" si="130"/>
        <v>0</v>
      </c>
      <c r="CH135" s="1">
        <f t="shared" si="130"/>
        <v>0</v>
      </c>
      <c r="CI135" s="1">
        <f t="shared" si="130"/>
        <v>0</v>
      </c>
      <c r="CJ135" s="1">
        <f t="shared" si="130"/>
        <v>0</v>
      </c>
      <c r="CK135" s="1">
        <f t="shared" si="130"/>
        <v>0</v>
      </c>
      <c r="CL135" s="1">
        <f t="shared" si="130"/>
        <v>0</v>
      </c>
      <c r="CM135" s="1">
        <f t="shared" si="130"/>
        <v>0</v>
      </c>
      <c r="CN135" s="1">
        <f t="shared" si="130"/>
        <v>0</v>
      </c>
      <c r="CO135" s="1">
        <f t="shared" si="130"/>
        <v>0</v>
      </c>
      <c r="CP135" s="1">
        <f t="shared" si="130"/>
        <v>0</v>
      </c>
      <c r="CQ135" s="1">
        <f t="shared" si="130"/>
        <v>0</v>
      </c>
      <c r="CR135" s="1">
        <f t="shared" si="130"/>
        <v>0</v>
      </c>
      <c r="CS135" s="1">
        <f t="shared" si="130"/>
        <v>0</v>
      </c>
      <c r="CT135" s="1">
        <f t="shared" si="130"/>
        <v>0</v>
      </c>
      <c r="CU135" s="1">
        <f t="shared" si="130"/>
        <v>0</v>
      </c>
      <c r="CV135" s="1">
        <f t="shared" si="130"/>
        <v>0</v>
      </c>
      <c r="CW135" s="1">
        <f t="shared" si="130"/>
        <v>0</v>
      </c>
      <c r="CX135" s="1">
        <f t="shared" si="130"/>
        <v>0</v>
      </c>
      <c r="CY135" s="1">
        <f t="shared" si="130"/>
        <v>0</v>
      </c>
      <c r="CZ135" s="1">
        <f t="shared" si="130"/>
        <v>0</v>
      </c>
      <c r="DA135" s="1">
        <f t="shared" si="130"/>
        <v>0</v>
      </c>
      <c r="DB135" s="1">
        <f t="shared" si="130"/>
        <v>0</v>
      </c>
      <c r="DC135" s="1">
        <f t="shared" si="130"/>
        <v>0</v>
      </c>
      <c r="DD135" s="1">
        <f t="shared" si="130"/>
        <v>0</v>
      </c>
      <c r="DE135" s="1">
        <f t="shared" si="130"/>
        <v>0</v>
      </c>
      <c r="DF135" s="1">
        <f t="shared" si="130"/>
        <v>0</v>
      </c>
      <c r="DG135" s="1">
        <f t="shared" si="130"/>
        <v>0</v>
      </c>
      <c r="DH135" s="1">
        <f t="shared" si="130"/>
        <v>0</v>
      </c>
      <c r="DI135" s="1">
        <f t="shared" si="130"/>
        <v>0</v>
      </c>
      <c r="DJ135" s="1">
        <f t="shared" si="130"/>
        <v>0</v>
      </c>
      <c r="DK135" s="1">
        <f t="shared" si="130"/>
        <v>0</v>
      </c>
      <c r="DL135" s="1">
        <f t="shared" si="130"/>
        <v>0</v>
      </c>
      <c r="DM135" s="1">
        <f t="shared" si="130"/>
        <v>0</v>
      </c>
      <c r="DN135" s="1">
        <f t="shared" si="130"/>
        <v>0</v>
      </c>
      <c r="DO135" s="1">
        <f t="shared" si="130"/>
        <v>0</v>
      </c>
      <c r="DP135" s="1">
        <f t="shared" si="130"/>
        <v>0</v>
      </c>
      <c r="DQ135" s="1">
        <f t="shared" si="130"/>
        <v>0</v>
      </c>
      <c r="DR135" s="1">
        <f t="shared" si="130"/>
        <v>0</v>
      </c>
      <c r="DS135" s="1">
        <f t="shared" si="130"/>
        <v>0</v>
      </c>
      <c r="DT135" s="1">
        <f t="shared" si="130"/>
        <v>0</v>
      </c>
      <c r="DU135" s="1">
        <f t="shared" si="130"/>
        <v>0</v>
      </c>
      <c r="DV135" s="1">
        <f t="shared" si="130"/>
        <v>0</v>
      </c>
      <c r="DW135" s="1">
        <f t="shared" si="130"/>
        <v>0</v>
      </c>
      <c r="DX135" s="1">
        <f t="shared" si="130"/>
        <v>0</v>
      </c>
      <c r="DY135" s="1">
        <f t="shared" si="130"/>
        <v>1</v>
      </c>
      <c r="DZ135" s="1">
        <f t="shared" si="130"/>
        <v>0</v>
      </c>
      <c r="EA135" s="1">
        <f t="shared" ref="EA135:GL139" si="133">IF($B135=EA$8,1,0)</f>
        <v>0</v>
      </c>
      <c r="EB135" s="1">
        <f t="shared" si="133"/>
        <v>0</v>
      </c>
      <c r="EC135" s="1">
        <f t="shared" si="133"/>
        <v>0</v>
      </c>
      <c r="ED135" s="1">
        <f t="shared" si="133"/>
        <v>0</v>
      </c>
      <c r="EE135" s="1">
        <f t="shared" si="133"/>
        <v>0</v>
      </c>
      <c r="EF135" s="1">
        <f t="shared" si="133"/>
        <v>0</v>
      </c>
      <c r="EG135" s="1">
        <f t="shared" si="133"/>
        <v>0</v>
      </c>
      <c r="EH135" s="1">
        <f t="shared" si="133"/>
        <v>0</v>
      </c>
      <c r="EI135" s="1">
        <f t="shared" si="133"/>
        <v>0</v>
      </c>
      <c r="EJ135" s="1">
        <f t="shared" si="133"/>
        <v>0</v>
      </c>
      <c r="EK135" s="1">
        <f t="shared" si="133"/>
        <v>0</v>
      </c>
      <c r="EL135" s="1">
        <f t="shared" si="133"/>
        <v>0</v>
      </c>
      <c r="EM135" s="1">
        <f t="shared" si="133"/>
        <v>0</v>
      </c>
      <c r="EN135" s="1">
        <f t="shared" si="133"/>
        <v>0</v>
      </c>
      <c r="EO135" s="1">
        <f t="shared" si="133"/>
        <v>0</v>
      </c>
      <c r="EP135" s="1">
        <f t="shared" si="133"/>
        <v>0</v>
      </c>
      <c r="EQ135" s="1">
        <f t="shared" si="133"/>
        <v>0</v>
      </c>
      <c r="ER135" s="1">
        <f t="shared" si="133"/>
        <v>0</v>
      </c>
      <c r="ES135" s="1">
        <f t="shared" si="133"/>
        <v>0</v>
      </c>
      <c r="ET135" s="1">
        <f t="shared" si="133"/>
        <v>0</v>
      </c>
      <c r="EU135" s="1">
        <f t="shared" si="133"/>
        <v>0</v>
      </c>
      <c r="EV135" s="1">
        <f t="shared" si="133"/>
        <v>0</v>
      </c>
      <c r="EW135" s="1">
        <f t="shared" si="133"/>
        <v>0</v>
      </c>
      <c r="EX135" s="1">
        <f t="shared" si="133"/>
        <v>0</v>
      </c>
      <c r="EY135" s="1">
        <f t="shared" si="133"/>
        <v>0</v>
      </c>
      <c r="EZ135" s="1">
        <f t="shared" si="133"/>
        <v>0</v>
      </c>
      <c r="FA135" s="1">
        <f t="shared" si="133"/>
        <v>0</v>
      </c>
      <c r="FB135" s="1">
        <f t="shared" si="133"/>
        <v>0</v>
      </c>
      <c r="FC135" s="1">
        <f t="shared" si="133"/>
        <v>0</v>
      </c>
      <c r="FD135" s="1">
        <f t="shared" si="133"/>
        <v>0</v>
      </c>
      <c r="FE135" s="1">
        <f t="shared" si="133"/>
        <v>0</v>
      </c>
      <c r="FF135" s="1">
        <f t="shared" si="133"/>
        <v>0</v>
      </c>
      <c r="FG135" s="1">
        <f t="shared" si="133"/>
        <v>0</v>
      </c>
      <c r="FH135" s="1">
        <f t="shared" si="133"/>
        <v>0</v>
      </c>
      <c r="FI135" s="1">
        <f t="shared" si="133"/>
        <v>0</v>
      </c>
      <c r="FJ135" s="1">
        <f t="shared" si="133"/>
        <v>0</v>
      </c>
      <c r="FK135" s="1">
        <f t="shared" si="133"/>
        <v>0</v>
      </c>
      <c r="FL135" s="1">
        <f t="shared" si="133"/>
        <v>0</v>
      </c>
      <c r="FM135" s="1">
        <f t="shared" si="133"/>
        <v>0</v>
      </c>
      <c r="FN135" s="1">
        <f t="shared" si="133"/>
        <v>0</v>
      </c>
      <c r="FO135" s="1">
        <f t="shared" si="133"/>
        <v>0</v>
      </c>
      <c r="FP135" s="1">
        <f t="shared" si="133"/>
        <v>0</v>
      </c>
      <c r="FQ135" s="1">
        <f t="shared" si="133"/>
        <v>0</v>
      </c>
      <c r="FR135" s="1">
        <f t="shared" si="133"/>
        <v>0</v>
      </c>
      <c r="FS135" s="1">
        <f t="shared" si="133"/>
        <v>0</v>
      </c>
      <c r="FT135" s="1">
        <f t="shared" si="133"/>
        <v>0</v>
      </c>
      <c r="FU135" s="1">
        <f t="shared" si="133"/>
        <v>0</v>
      </c>
      <c r="FV135" s="1">
        <f t="shared" si="133"/>
        <v>0</v>
      </c>
      <c r="FW135" s="1">
        <f t="shared" si="133"/>
        <v>0</v>
      </c>
      <c r="FX135" s="1">
        <f t="shared" si="133"/>
        <v>0</v>
      </c>
      <c r="FY135" s="1">
        <f t="shared" si="133"/>
        <v>0</v>
      </c>
      <c r="FZ135" s="1">
        <f t="shared" si="133"/>
        <v>0</v>
      </c>
      <c r="GA135" s="1">
        <f t="shared" si="133"/>
        <v>0</v>
      </c>
      <c r="GB135" s="1">
        <f t="shared" si="133"/>
        <v>0</v>
      </c>
      <c r="GC135" s="1">
        <f t="shared" si="133"/>
        <v>0</v>
      </c>
      <c r="GD135" s="1">
        <f t="shared" si="133"/>
        <v>0</v>
      </c>
      <c r="GE135" s="1">
        <f t="shared" si="133"/>
        <v>0</v>
      </c>
      <c r="GF135" s="1">
        <f t="shared" si="133"/>
        <v>0</v>
      </c>
      <c r="GG135" s="1">
        <f t="shared" si="133"/>
        <v>0</v>
      </c>
      <c r="GH135" s="1">
        <f t="shared" si="133"/>
        <v>0</v>
      </c>
      <c r="GI135" s="1">
        <f t="shared" si="133"/>
        <v>0</v>
      </c>
      <c r="GJ135" s="1">
        <f t="shared" si="133"/>
        <v>0</v>
      </c>
      <c r="GK135" s="1">
        <f t="shared" si="133"/>
        <v>0</v>
      </c>
      <c r="GL135" s="1">
        <f t="shared" si="133"/>
        <v>0</v>
      </c>
      <c r="GM135" s="1">
        <f t="shared" si="131"/>
        <v>0</v>
      </c>
      <c r="GN135" s="1">
        <f t="shared" si="131"/>
        <v>0</v>
      </c>
      <c r="GO135" s="1">
        <f t="shared" si="131"/>
        <v>0</v>
      </c>
      <c r="GP135" s="1">
        <f t="shared" si="131"/>
        <v>0</v>
      </c>
      <c r="GQ135" s="1">
        <f t="shared" si="131"/>
        <v>0</v>
      </c>
      <c r="GR135" s="1">
        <f t="shared" si="131"/>
        <v>0</v>
      </c>
      <c r="GS135" s="1">
        <f t="shared" si="131"/>
        <v>0</v>
      </c>
      <c r="GT135" s="1">
        <f t="shared" si="131"/>
        <v>0</v>
      </c>
      <c r="GU135" s="1">
        <f t="shared" si="131"/>
        <v>0</v>
      </c>
      <c r="GV135" s="1">
        <f t="shared" si="131"/>
        <v>0</v>
      </c>
      <c r="GW135" s="1">
        <f t="shared" si="131"/>
        <v>0</v>
      </c>
      <c r="GX135" s="1">
        <f t="shared" si="131"/>
        <v>0</v>
      </c>
      <c r="GY135" s="1">
        <f>IF(INDEX('W2. Regional GDP data'!$E$8:$L$211,MATCH($A135,'W2. Regional GDP data'!$B$8:$B$211,0),MATCH(GY$7,'W2. Regional GDP data'!$E$7:$L$7,0))=GY$8,1,0)</f>
        <v>0</v>
      </c>
      <c r="GZ135" s="1">
        <f>IF(INDEX('W2. Regional GDP data'!$E$8:$L$211,MATCH($A135,'W2. Regional GDP data'!$B$8:$B$211,0),MATCH(GZ$7,'W2. Regional GDP data'!$E$7:$L$7,0))=GZ$8,1,0)</f>
        <v>0</v>
      </c>
      <c r="HA135" s="1">
        <f>IF(INDEX('W2. Regional GDP data'!$E$8:$L$211,MATCH($A135,'W2. Regional GDP data'!$B$8:$B$211,0),MATCH(HA$7,'W2. Regional GDP data'!$E$7:$L$7,0))=HA$8,1,0)</f>
        <v>0</v>
      </c>
      <c r="HB135" s="1">
        <f>IF(INDEX('W2. Regional GDP data'!$E$8:$L$211,MATCH($A135,'W2. Regional GDP data'!$B$8:$B$211,0),MATCH(HB$7,'W2. Regional GDP data'!$E$7:$L$7,0))=HB$8,1,0)</f>
        <v>0</v>
      </c>
      <c r="HC135" s="1">
        <f>IF(INDEX('W2. Regional GDP data'!$E$8:$L$211,MATCH($A135,'W2. Regional GDP data'!$B$8:$B$211,0),MATCH(HC$7,'W2. Regional GDP data'!$E$7:$L$7,0))=HC$8,1,0)</f>
        <v>0</v>
      </c>
      <c r="HD135" s="1">
        <f>IF(INDEX('W2. Regional GDP data'!$E$8:$L$211,MATCH($A135,'W2. Regional GDP data'!$B$8:$B$211,0),MATCH(HD$7,'W2. Regional GDP data'!$E$7:$L$7,0))=HD$8,1,0)</f>
        <v>0</v>
      </c>
      <c r="HE135" s="1">
        <f>IF(INDEX('W2. Regional GDP data'!$E$8:$L$211,MATCH($A135,'W2. Regional GDP data'!$B$8:$B$211,0),MATCH(HE$7,'W2. Regional GDP data'!$E$7:$L$7,0))=HE$8,1,0)</f>
        <v>0</v>
      </c>
      <c r="HF135" s="1">
        <f>IF(INDEX('W2. Regional GDP data'!$E$8:$L$211,MATCH($A135,'W2. Regional GDP data'!$B$8:$B$211,0),MATCH(HF$7,'W2. Regional GDP data'!$E$7:$L$7,0))=HF$8,1,0)</f>
        <v>0</v>
      </c>
      <c r="HG135" s="1">
        <f>IF(INDEX('W2. Regional GDP data'!$E$8:$L$211,MATCH($A135,'W2. Regional GDP data'!$B$8:$B$211,0),MATCH(HG$7,'W2. Regional GDP data'!$E$7:$L$7,0))=HG$8,1,0)</f>
        <v>0</v>
      </c>
      <c r="HH135" s="1">
        <f>IF(INDEX('W2. Regional GDP data'!$E$8:$L$211,MATCH($A135,'W2. Regional GDP data'!$B$8:$B$211,0),MATCH(HH$7,'W2. Regional GDP data'!$E$7:$L$7,0))=HH$8,1,0)</f>
        <v>0</v>
      </c>
      <c r="HI135" s="1">
        <f>IF(INDEX('W2. Regional GDP data'!$E$8:$L$211,MATCH($A135,'W2. Regional GDP data'!$B$8:$B$211,0),MATCH(HI$7,'W2. Regional GDP data'!$E$7:$L$7,0))=HI$8,1,0)</f>
        <v>0</v>
      </c>
      <c r="HJ135" s="1">
        <f>IF(INDEX('W2. Regional GDP data'!$E$8:$L$211,MATCH($A135,'W2. Regional GDP data'!$B$8:$B$211,0),MATCH(HJ$7,'W2. Regional GDP data'!$E$7:$L$7,0))=HJ$8,1,0)</f>
        <v>0</v>
      </c>
      <c r="HK135" s="1">
        <f>IF(INDEX('W2. Regional GDP data'!$E$8:$L$211,MATCH($A135,'W2. Regional GDP data'!$B$8:$B$211,0),MATCH(HK$7,'W2. Regional GDP data'!$E$7:$L$7,0))=HK$8,1,0)</f>
        <v>0</v>
      </c>
      <c r="HL135" s="1">
        <f>IF(INDEX('W2. Regional GDP data'!$E$8:$L$211,MATCH($A135,'W2. Regional GDP data'!$B$8:$B$211,0),MATCH(HL$7,'W2. Regional GDP data'!$E$7:$L$7,0))=HL$8,1,0)</f>
        <v>1</v>
      </c>
      <c r="HM135" s="1">
        <f>IF(INDEX('W2. Regional GDP data'!$E$8:$L$211,MATCH($A135,'W2. Regional GDP data'!$B$8:$B$211,0),MATCH(HM$7,'W2. Regional GDP data'!$E$7:$L$7,0))=HM$8,1,0)</f>
        <v>0</v>
      </c>
      <c r="HN135" s="1">
        <f>IF(INDEX('W2. Regional GDP data'!$E$8:$L$211,MATCH($A135,'W2. Regional GDP data'!$B$8:$B$211,0),MATCH(HN$7,'W2. Regional GDP data'!$E$7:$L$7,0))=HN$8,1,0)</f>
        <v>0</v>
      </c>
      <c r="HO135" s="1">
        <f>IF(INDEX('W2. Regional GDP data'!$E$8:$L$211,MATCH($A135,'W2. Regional GDP data'!$B$8:$B$211,0),MATCH(HO$7,'W2. Regional GDP data'!$E$7:$L$7,0))=HO$8,1,0)</f>
        <v>0</v>
      </c>
      <c r="HP135" s="1">
        <f>IF(INDEX('W2. Regional GDP data'!$E$8:$L$211,MATCH($A135,'W2. Regional GDP data'!$B$8:$B$211,0),MATCH(HP$7,'W2. Regional GDP data'!$E$7:$L$7,0))=HP$8,1,0)</f>
        <v>0</v>
      </c>
      <c r="HQ135" s="1">
        <f>IF(INDEX('W2. Regional GDP data'!$E$8:$L$211,MATCH($A135,'W2. Regional GDP data'!$B$8:$B$211,0),MATCH(HQ$7,'W2. Regional GDP data'!$E$7:$L$7,0))=HQ$8,1,0)</f>
        <v>0</v>
      </c>
      <c r="HR135" s="1">
        <f>IF(INDEX('W2. Regional GDP data'!$E$8:$L$211,MATCH($A135,'W2. Regional GDP data'!$B$8:$B$211,0),MATCH(HR$7,'W2. Regional GDP data'!$E$7:$L$7,0))=HR$8,1,0)</f>
        <v>0</v>
      </c>
      <c r="HS135" s="1">
        <f>IF(INDEX('W2. Regional GDP data'!$E$8:$L$211,MATCH($A135,'W2. Regional GDP data'!$B$8:$B$211,0),MATCH(HS$7,'W2. Regional GDP data'!$E$7:$L$7,0))=HS$8,1,0)</f>
        <v>0</v>
      </c>
      <c r="HT135" s="1">
        <f>IF(INDEX('W2. Regional GDP data'!$E$8:$L$211,MATCH($A135,'W2. Regional GDP data'!$B$8:$B$211,0),MATCH(HT$7,'W2. Regional GDP data'!$E$7:$L$7,0))=HT$8,1,0)</f>
        <v>0</v>
      </c>
      <c r="HU135" s="1">
        <f>IF(INDEX('W2. Regional GDP data'!$E$8:$L$211,MATCH($A135,'W2. Regional GDP data'!$B$8:$B$211,0),MATCH(HU$7,'W2. Regional GDP data'!$E$7:$L$7,0))=HU$8,1,0)</f>
        <v>0</v>
      </c>
      <c r="HV135" s="1">
        <f>IF(INDEX('W2. Regional GDP data'!$E$8:$L$211,MATCH($A135,'W2. Regional GDP data'!$B$8:$B$211,0),MATCH(HV$7,'W2. Regional GDP data'!$E$7:$L$7,0))=HV$8,1,0)</f>
        <v>0</v>
      </c>
      <c r="HW135" s="1">
        <f>IF(INDEX('W2. Regional GDP data'!$E$8:$L$211,MATCH($A135,'W2. Regional GDP data'!$B$8:$B$211,0),MATCH(HW$7,'W2. Regional GDP data'!$E$7:$L$7,0))=HW$8,1,0)</f>
        <v>0</v>
      </c>
      <c r="HX135" s="1">
        <f>IF(INDEX('W2. Regional GDP data'!$E$8:$L$211,MATCH($A135,'W2. Regional GDP data'!$B$8:$B$211,0),MATCH(HX$7,'W2. Regional GDP data'!$E$7:$L$7,0))=HX$8,1,0)</f>
        <v>1</v>
      </c>
      <c r="HY135" s="1">
        <f>IF(INDEX('W2. Regional GDP data'!$E$8:$L$211,MATCH($A135,'W2. Regional GDP data'!$B$8:$B$211,0),MATCH(HY$7,'W2. Regional GDP data'!$E$7:$L$7,0))=HY$8,1,0)</f>
        <v>0</v>
      </c>
      <c r="HZ135" s="1">
        <f>IF(INDEX('W2. Regional GDP data'!$E$8:$L$211,MATCH($A135,'W2. Regional GDP data'!$B$8:$B$211,0),MATCH(HZ$7,'W2. Regional GDP data'!$E$7:$L$7,0))=HZ$8,1,0)</f>
        <v>0</v>
      </c>
      <c r="IA135" s="1">
        <f>IF(INDEX('W2. Regional GDP data'!$E$8:$L$211,MATCH($A135,'W2. Regional GDP data'!$B$8:$B$211,0),MATCH(IA$7,'W2. Regional GDP data'!$E$7:$L$7,0))=IA$8,1,0)</f>
        <v>0</v>
      </c>
      <c r="IB135" s="1">
        <f>IF(INDEX('W2. Regional GDP data'!$E$8:$L$211,MATCH($A135,'W2. Regional GDP data'!$B$8:$B$211,0),MATCH(IB$7,'W2. Regional GDP data'!$E$7:$L$7,0))=IB$8,1,0)</f>
        <v>0</v>
      </c>
      <c r="IC135" s="1">
        <v>1</v>
      </c>
    </row>
    <row r="136" spans="1:237">
      <c r="A136" s="1" t="s">
        <v>442</v>
      </c>
      <c r="B136" s="1" t="s">
        <v>366</v>
      </c>
      <c r="C136" s="1">
        <f t="shared" si="68"/>
        <v>0</v>
      </c>
      <c r="D136" s="1">
        <f t="shared" si="132"/>
        <v>0</v>
      </c>
      <c r="E136" s="1">
        <f t="shared" si="132"/>
        <v>0</v>
      </c>
      <c r="F136" s="1">
        <f t="shared" si="132"/>
        <v>0</v>
      </c>
      <c r="G136" s="1">
        <f t="shared" si="132"/>
        <v>0</v>
      </c>
      <c r="H136" s="1">
        <f t="shared" si="132"/>
        <v>0</v>
      </c>
      <c r="I136" s="1">
        <f t="shared" si="132"/>
        <v>0</v>
      </c>
      <c r="J136" s="1">
        <f t="shared" si="132"/>
        <v>0</v>
      </c>
      <c r="K136" s="1">
        <f t="shared" si="132"/>
        <v>0</v>
      </c>
      <c r="L136" s="1">
        <f t="shared" si="132"/>
        <v>0</v>
      </c>
      <c r="M136" s="1">
        <f t="shared" si="132"/>
        <v>0</v>
      </c>
      <c r="N136" s="1">
        <f t="shared" si="132"/>
        <v>0</v>
      </c>
      <c r="O136" s="1">
        <f t="shared" si="132"/>
        <v>0</v>
      </c>
      <c r="P136" s="1">
        <f t="shared" si="132"/>
        <v>0</v>
      </c>
      <c r="Q136" s="1">
        <f t="shared" si="132"/>
        <v>0</v>
      </c>
      <c r="R136" s="1">
        <f t="shared" si="132"/>
        <v>0</v>
      </c>
      <c r="S136" s="1">
        <f t="shared" si="132"/>
        <v>0</v>
      </c>
      <c r="T136" s="1">
        <f t="shared" si="132"/>
        <v>0</v>
      </c>
      <c r="U136" s="1">
        <f t="shared" si="132"/>
        <v>0</v>
      </c>
      <c r="V136" s="1">
        <f t="shared" si="132"/>
        <v>0</v>
      </c>
      <c r="W136" s="1">
        <f t="shared" si="132"/>
        <v>0</v>
      </c>
      <c r="X136" s="1">
        <f t="shared" si="132"/>
        <v>0</v>
      </c>
      <c r="Y136" s="1">
        <f t="shared" si="132"/>
        <v>0</v>
      </c>
      <c r="Z136" s="1">
        <f t="shared" si="132"/>
        <v>0</v>
      </c>
      <c r="AA136" s="1">
        <f t="shared" si="132"/>
        <v>0</v>
      </c>
      <c r="AB136" s="1">
        <f t="shared" si="132"/>
        <v>0</v>
      </c>
      <c r="AC136" s="1">
        <f t="shared" si="132"/>
        <v>0</v>
      </c>
      <c r="AD136" s="1">
        <f t="shared" si="132"/>
        <v>0</v>
      </c>
      <c r="AE136" s="1">
        <f t="shared" si="132"/>
        <v>0</v>
      </c>
      <c r="AF136" s="1">
        <f t="shared" si="132"/>
        <v>0</v>
      </c>
      <c r="AG136" s="1">
        <f t="shared" si="132"/>
        <v>0</v>
      </c>
      <c r="AH136" s="1">
        <f t="shared" si="132"/>
        <v>0</v>
      </c>
      <c r="AI136" s="1">
        <f t="shared" si="132"/>
        <v>0</v>
      </c>
      <c r="AJ136" s="1">
        <f t="shared" si="132"/>
        <v>0</v>
      </c>
      <c r="AK136" s="1">
        <f t="shared" si="132"/>
        <v>0</v>
      </c>
      <c r="AL136" s="1">
        <f t="shared" si="132"/>
        <v>0</v>
      </c>
      <c r="AM136" s="1">
        <f t="shared" si="132"/>
        <v>0</v>
      </c>
      <c r="AN136" s="1">
        <f t="shared" si="132"/>
        <v>0</v>
      </c>
      <c r="AO136" s="1">
        <f t="shared" si="132"/>
        <v>0</v>
      </c>
      <c r="AP136" s="1">
        <f t="shared" si="132"/>
        <v>0</v>
      </c>
      <c r="AQ136" s="1">
        <f t="shared" si="132"/>
        <v>0</v>
      </c>
      <c r="AR136" s="1">
        <f t="shared" si="132"/>
        <v>0</v>
      </c>
      <c r="AS136" s="1">
        <f t="shared" si="132"/>
        <v>0</v>
      </c>
      <c r="AT136" s="1">
        <f t="shared" si="132"/>
        <v>0</v>
      </c>
      <c r="AU136" s="1">
        <f t="shared" si="132"/>
        <v>0</v>
      </c>
      <c r="AV136" s="1">
        <f t="shared" si="132"/>
        <v>0</v>
      </c>
      <c r="AW136" s="1">
        <f t="shared" si="132"/>
        <v>0</v>
      </c>
      <c r="AX136" s="1">
        <f t="shared" si="132"/>
        <v>0</v>
      </c>
      <c r="AY136" s="1">
        <f t="shared" si="132"/>
        <v>0</v>
      </c>
      <c r="AZ136" s="1">
        <f t="shared" si="132"/>
        <v>0</v>
      </c>
      <c r="BA136" s="1">
        <f t="shared" si="132"/>
        <v>0</v>
      </c>
      <c r="BB136" s="1">
        <f t="shared" si="132"/>
        <v>0</v>
      </c>
      <c r="BC136" s="1">
        <f t="shared" si="132"/>
        <v>0</v>
      </c>
      <c r="BD136" s="1">
        <f t="shared" si="132"/>
        <v>0</v>
      </c>
      <c r="BE136" s="1">
        <f t="shared" si="132"/>
        <v>0</v>
      </c>
      <c r="BF136" s="1">
        <f t="shared" si="132"/>
        <v>0</v>
      </c>
      <c r="BG136" s="1">
        <f t="shared" si="132"/>
        <v>0</v>
      </c>
      <c r="BH136" s="1">
        <f t="shared" si="132"/>
        <v>0</v>
      </c>
      <c r="BI136" s="1">
        <f t="shared" si="132"/>
        <v>0</v>
      </c>
      <c r="BJ136" s="1">
        <f t="shared" si="132"/>
        <v>0</v>
      </c>
      <c r="BK136" s="1">
        <f t="shared" si="132"/>
        <v>0</v>
      </c>
      <c r="BL136" s="1">
        <f t="shared" si="132"/>
        <v>0</v>
      </c>
      <c r="BM136" s="1">
        <f t="shared" si="132"/>
        <v>0</v>
      </c>
      <c r="BN136" s="1">
        <f t="shared" si="132"/>
        <v>0</v>
      </c>
      <c r="BO136" s="1">
        <f t="shared" si="132"/>
        <v>0</v>
      </c>
      <c r="BP136" s="1">
        <f t="shared" si="130"/>
        <v>0</v>
      </c>
      <c r="BQ136" s="1">
        <f t="shared" si="130"/>
        <v>0</v>
      </c>
      <c r="BR136" s="1">
        <f t="shared" si="130"/>
        <v>0</v>
      </c>
      <c r="BS136" s="1">
        <f t="shared" si="130"/>
        <v>0</v>
      </c>
      <c r="BT136" s="1">
        <f t="shared" si="130"/>
        <v>0</v>
      </c>
      <c r="BU136" s="1">
        <f t="shared" si="130"/>
        <v>0</v>
      </c>
      <c r="BV136" s="1">
        <f t="shared" si="130"/>
        <v>0</v>
      </c>
      <c r="BW136" s="1">
        <f t="shared" si="130"/>
        <v>0</v>
      </c>
      <c r="BX136" s="1">
        <f t="shared" si="130"/>
        <v>0</v>
      </c>
      <c r="BY136" s="1">
        <f t="shared" si="130"/>
        <v>0</v>
      </c>
      <c r="BZ136" s="1">
        <f t="shared" si="130"/>
        <v>0</v>
      </c>
      <c r="CA136" s="1">
        <f t="shared" si="130"/>
        <v>0</v>
      </c>
      <c r="CB136" s="1">
        <f t="shared" si="130"/>
        <v>0</v>
      </c>
      <c r="CC136" s="1">
        <f t="shared" si="130"/>
        <v>0</v>
      </c>
      <c r="CD136" s="1">
        <f t="shared" si="130"/>
        <v>0</v>
      </c>
      <c r="CE136" s="1">
        <f t="shared" si="130"/>
        <v>0</v>
      </c>
      <c r="CF136" s="1">
        <f t="shared" si="130"/>
        <v>0</v>
      </c>
      <c r="CG136" s="1">
        <f t="shared" si="130"/>
        <v>0</v>
      </c>
      <c r="CH136" s="1">
        <f t="shared" si="130"/>
        <v>0</v>
      </c>
      <c r="CI136" s="1">
        <f t="shared" si="130"/>
        <v>0</v>
      </c>
      <c r="CJ136" s="1">
        <f t="shared" si="130"/>
        <v>0</v>
      </c>
      <c r="CK136" s="1">
        <f t="shared" si="130"/>
        <v>0</v>
      </c>
      <c r="CL136" s="1">
        <f t="shared" si="130"/>
        <v>0</v>
      </c>
      <c r="CM136" s="1">
        <f t="shared" si="130"/>
        <v>0</v>
      </c>
      <c r="CN136" s="1">
        <f t="shared" si="130"/>
        <v>0</v>
      </c>
      <c r="CO136" s="1">
        <f t="shared" si="130"/>
        <v>0</v>
      </c>
      <c r="CP136" s="1">
        <f t="shared" si="130"/>
        <v>0</v>
      </c>
      <c r="CQ136" s="1">
        <f t="shared" si="130"/>
        <v>0</v>
      </c>
      <c r="CR136" s="1">
        <f t="shared" si="130"/>
        <v>0</v>
      </c>
      <c r="CS136" s="1">
        <f t="shared" si="130"/>
        <v>0</v>
      </c>
      <c r="CT136" s="1">
        <f t="shared" si="130"/>
        <v>0</v>
      </c>
      <c r="CU136" s="1">
        <f t="shared" si="130"/>
        <v>0</v>
      </c>
      <c r="CV136" s="1">
        <f t="shared" si="130"/>
        <v>0</v>
      </c>
      <c r="CW136" s="1">
        <f t="shared" si="130"/>
        <v>0</v>
      </c>
      <c r="CX136" s="1">
        <f t="shared" si="130"/>
        <v>0</v>
      </c>
      <c r="CY136" s="1">
        <f t="shared" si="130"/>
        <v>0</v>
      </c>
      <c r="CZ136" s="1">
        <f t="shared" si="130"/>
        <v>0</v>
      </c>
      <c r="DA136" s="1">
        <f t="shared" si="130"/>
        <v>0</v>
      </c>
      <c r="DB136" s="1">
        <f t="shared" si="130"/>
        <v>0</v>
      </c>
      <c r="DC136" s="1">
        <f t="shared" si="130"/>
        <v>0</v>
      </c>
      <c r="DD136" s="1">
        <f t="shared" si="130"/>
        <v>0</v>
      </c>
      <c r="DE136" s="1">
        <f t="shared" si="130"/>
        <v>0</v>
      </c>
      <c r="DF136" s="1">
        <f t="shared" si="130"/>
        <v>0</v>
      </c>
      <c r="DG136" s="1">
        <f t="shared" si="130"/>
        <v>0</v>
      </c>
      <c r="DH136" s="1">
        <f t="shared" si="130"/>
        <v>0</v>
      </c>
      <c r="DI136" s="1">
        <f t="shared" si="130"/>
        <v>0</v>
      </c>
      <c r="DJ136" s="1">
        <f t="shared" si="130"/>
        <v>0</v>
      </c>
      <c r="DK136" s="1">
        <f t="shared" si="130"/>
        <v>0</v>
      </c>
      <c r="DL136" s="1">
        <f t="shared" si="130"/>
        <v>0</v>
      </c>
      <c r="DM136" s="1">
        <f t="shared" si="130"/>
        <v>0</v>
      </c>
      <c r="DN136" s="1">
        <f t="shared" si="130"/>
        <v>0</v>
      </c>
      <c r="DO136" s="1">
        <f t="shared" si="130"/>
        <v>0</v>
      </c>
      <c r="DP136" s="1">
        <f t="shared" si="130"/>
        <v>0</v>
      </c>
      <c r="DQ136" s="1">
        <f t="shared" si="130"/>
        <v>0</v>
      </c>
      <c r="DR136" s="1">
        <f t="shared" si="130"/>
        <v>0</v>
      </c>
      <c r="DS136" s="1">
        <f t="shared" si="130"/>
        <v>0</v>
      </c>
      <c r="DT136" s="1">
        <f t="shared" si="130"/>
        <v>0</v>
      </c>
      <c r="DU136" s="1">
        <f t="shared" si="130"/>
        <v>0</v>
      </c>
      <c r="DV136" s="1">
        <f t="shared" si="130"/>
        <v>0</v>
      </c>
      <c r="DW136" s="1">
        <f t="shared" si="130"/>
        <v>0</v>
      </c>
      <c r="DX136" s="1">
        <f t="shared" si="130"/>
        <v>0</v>
      </c>
      <c r="DY136" s="1">
        <f t="shared" si="130"/>
        <v>0</v>
      </c>
      <c r="DZ136" s="1">
        <f t="shared" si="130"/>
        <v>1</v>
      </c>
      <c r="EA136" s="1">
        <f t="shared" si="133"/>
        <v>0</v>
      </c>
      <c r="EB136" s="1">
        <f t="shared" si="133"/>
        <v>0</v>
      </c>
      <c r="EC136" s="1">
        <f t="shared" si="133"/>
        <v>0</v>
      </c>
      <c r="ED136" s="1">
        <f t="shared" si="133"/>
        <v>0</v>
      </c>
      <c r="EE136" s="1">
        <f t="shared" si="133"/>
        <v>0</v>
      </c>
      <c r="EF136" s="1">
        <f t="shared" si="133"/>
        <v>0</v>
      </c>
      <c r="EG136" s="1">
        <f t="shared" si="133"/>
        <v>0</v>
      </c>
      <c r="EH136" s="1">
        <f t="shared" si="133"/>
        <v>0</v>
      </c>
      <c r="EI136" s="1">
        <f t="shared" si="133"/>
        <v>0</v>
      </c>
      <c r="EJ136" s="1">
        <f t="shared" si="133"/>
        <v>0</v>
      </c>
      <c r="EK136" s="1">
        <f t="shared" si="133"/>
        <v>0</v>
      </c>
      <c r="EL136" s="1">
        <f t="shared" si="133"/>
        <v>0</v>
      </c>
      <c r="EM136" s="1">
        <f t="shared" si="133"/>
        <v>0</v>
      </c>
      <c r="EN136" s="1">
        <f t="shared" si="133"/>
        <v>0</v>
      </c>
      <c r="EO136" s="1">
        <f t="shared" si="133"/>
        <v>0</v>
      </c>
      <c r="EP136" s="1">
        <f t="shared" si="133"/>
        <v>0</v>
      </c>
      <c r="EQ136" s="1">
        <f t="shared" si="133"/>
        <v>0</v>
      </c>
      <c r="ER136" s="1">
        <f t="shared" si="133"/>
        <v>0</v>
      </c>
      <c r="ES136" s="1">
        <f t="shared" si="133"/>
        <v>0</v>
      </c>
      <c r="ET136" s="1">
        <f t="shared" si="133"/>
        <v>0</v>
      </c>
      <c r="EU136" s="1">
        <f t="shared" si="133"/>
        <v>0</v>
      </c>
      <c r="EV136" s="1">
        <f t="shared" si="133"/>
        <v>0</v>
      </c>
      <c r="EW136" s="1">
        <f t="shared" si="133"/>
        <v>0</v>
      </c>
      <c r="EX136" s="1">
        <f t="shared" si="133"/>
        <v>0</v>
      </c>
      <c r="EY136" s="1">
        <f t="shared" si="133"/>
        <v>0</v>
      </c>
      <c r="EZ136" s="1">
        <f t="shared" si="133"/>
        <v>0</v>
      </c>
      <c r="FA136" s="1">
        <f t="shared" si="133"/>
        <v>0</v>
      </c>
      <c r="FB136" s="1">
        <f t="shared" si="133"/>
        <v>0</v>
      </c>
      <c r="FC136" s="1">
        <f t="shared" si="133"/>
        <v>0</v>
      </c>
      <c r="FD136" s="1">
        <f t="shared" si="133"/>
        <v>0</v>
      </c>
      <c r="FE136" s="1">
        <f t="shared" si="133"/>
        <v>0</v>
      </c>
      <c r="FF136" s="1">
        <f t="shared" si="133"/>
        <v>0</v>
      </c>
      <c r="FG136" s="1">
        <f t="shared" si="133"/>
        <v>0</v>
      </c>
      <c r="FH136" s="1">
        <f t="shared" si="133"/>
        <v>0</v>
      </c>
      <c r="FI136" s="1">
        <f t="shared" si="133"/>
        <v>0</v>
      </c>
      <c r="FJ136" s="1">
        <f t="shared" si="133"/>
        <v>0</v>
      </c>
      <c r="FK136" s="1">
        <f t="shared" si="133"/>
        <v>0</v>
      </c>
      <c r="FL136" s="1">
        <f t="shared" si="133"/>
        <v>0</v>
      </c>
      <c r="FM136" s="1">
        <f t="shared" si="133"/>
        <v>0</v>
      </c>
      <c r="FN136" s="1">
        <f t="shared" si="133"/>
        <v>0</v>
      </c>
      <c r="FO136" s="1">
        <f t="shared" si="133"/>
        <v>0</v>
      </c>
      <c r="FP136" s="1">
        <f t="shared" si="133"/>
        <v>0</v>
      </c>
      <c r="FQ136" s="1">
        <f t="shared" si="133"/>
        <v>0</v>
      </c>
      <c r="FR136" s="1">
        <f t="shared" si="133"/>
        <v>0</v>
      </c>
      <c r="FS136" s="1">
        <f t="shared" si="133"/>
        <v>0</v>
      </c>
      <c r="FT136" s="1">
        <f t="shared" si="133"/>
        <v>0</v>
      </c>
      <c r="FU136" s="1">
        <f t="shared" si="133"/>
        <v>0</v>
      </c>
      <c r="FV136" s="1">
        <f t="shared" si="133"/>
        <v>0</v>
      </c>
      <c r="FW136" s="1">
        <f t="shared" si="133"/>
        <v>0</v>
      </c>
      <c r="FX136" s="1">
        <f t="shared" si="133"/>
        <v>0</v>
      </c>
      <c r="FY136" s="1">
        <f t="shared" si="133"/>
        <v>0</v>
      </c>
      <c r="FZ136" s="1">
        <f t="shared" si="133"/>
        <v>0</v>
      </c>
      <c r="GA136" s="1">
        <f t="shared" si="133"/>
        <v>0</v>
      </c>
      <c r="GB136" s="1">
        <f t="shared" si="133"/>
        <v>0</v>
      </c>
      <c r="GC136" s="1">
        <f t="shared" si="133"/>
        <v>0</v>
      </c>
      <c r="GD136" s="1">
        <f t="shared" si="133"/>
        <v>0</v>
      </c>
      <c r="GE136" s="1">
        <f t="shared" si="133"/>
        <v>0</v>
      </c>
      <c r="GF136" s="1">
        <f t="shared" si="133"/>
        <v>0</v>
      </c>
      <c r="GG136" s="1">
        <f t="shared" si="133"/>
        <v>0</v>
      </c>
      <c r="GH136" s="1">
        <f t="shared" si="133"/>
        <v>0</v>
      </c>
      <c r="GI136" s="1">
        <f t="shared" si="133"/>
        <v>0</v>
      </c>
      <c r="GJ136" s="1">
        <f t="shared" si="133"/>
        <v>0</v>
      </c>
      <c r="GK136" s="1">
        <f t="shared" si="133"/>
        <v>0</v>
      </c>
      <c r="GL136" s="1">
        <f t="shared" si="133"/>
        <v>0</v>
      </c>
      <c r="GM136" s="1">
        <f t="shared" si="131"/>
        <v>0</v>
      </c>
      <c r="GN136" s="1">
        <f t="shared" si="131"/>
        <v>0</v>
      </c>
      <c r="GO136" s="1">
        <f t="shared" si="131"/>
        <v>0</v>
      </c>
      <c r="GP136" s="1">
        <f t="shared" si="131"/>
        <v>0</v>
      </c>
      <c r="GQ136" s="1">
        <f t="shared" si="131"/>
        <v>0</v>
      </c>
      <c r="GR136" s="1">
        <f t="shared" si="131"/>
        <v>0</v>
      </c>
      <c r="GS136" s="1">
        <f t="shared" si="131"/>
        <v>0</v>
      </c>
      <c r="GT136" s="1">
        <f t="shared" si="131"/>
        <v>0</v>
      </c>
      <c r="GU136" s="1">
        <f t="shared" si="131"/>
        <v>0</v>
      </c>
      <c r="GV136" s="1">
        <f t="shared" si="131"/>
        <v>0</v>
      </c>
      <c r="GW136" s="1">
        <f t="shared" si="131"/>
        <v>0</v>
      </c>
      <c r="GX136" s="1">
        <f t="shared" si="131"/>
        <v>0</v>
      </c>
      <c r="GY136" s="1">
        <f>IF(INDEX('W2. Regional GDP data'!$E$8:$L$211,MATCH($A136,'W2. Regional GDP data'!$B$8:$B$211,0),MATCH(GY$7,'W2. Regional GDP data'!$E$7:$L$7,0))=GY$8,1,0)</f>
        <v>0</v>
      </c>
      <c r="GZ136" s="1">
        <f>IF(INDEX('W2. Regional GDP data'!$E$8:$L$211,MATCH($A136,'W2. Regional GDP data'!$B$8:$B$211,0),MATCH(GZ$7,'W2. Regional GDP data'!$E$7:$L$7,0))=GZ$8,1,0)</f>
        <v>0</v>
      </c>
      <c r="HA136" s="1">
        <f>IF(INDEX('W2. Regional GDP data'!$E$8:$L$211,MATCH($A136,'W2. Regional GDP data'!$B$8:$B$211,0),MATCH(HA$7,'W2. Regional GDP data'!$E$7:$L$7,0))=HA$8,1,0)</f>
        <v>1</v>
      </c>
      <c r="HB136" s="1">
        <f>IF(INDEX('W2. Regional GDP data'!$E$8:$L$211,MATCH($A136,'W2. Regional GDP data'!$B$8:$B$211,0),MATCH(HB$7,'W2. Regional GDP data'!$E$7:$L$7,0))=HB$8,1,0)</f>
        <v>0</v>
      </c>
      <c r="HC136" s="1">
        <f>IF(INDEX('W2. Regional GDP data'!$E$8:$L$211,MATCH($A136,'W2. Regional GDP data'!$B$8:$B$211,0),MATCH(HC$7,'W2. Regional GDP data'!$E$7:$L$7,0))=HC$8,1,0)</f>
        <v>0</v>
      </c>
      <c r="HD136" s="1">
        <f>IF(INDEX('W2. Regional GDP data'!$E$8:$L$211,MATCH($A136,'W2. Regional GDP data'!$B$8:$B$211,0),MATCH(HD$7,'W2. Regional GDP data'!$E$7:$L$7,0))=HD$8,1,0)</f>
        <v>0</v>
      </c>
      <c r="HE136" s="1">
        <f>IF(INDEX('W2. Regional GDP data'!$E$8:$L$211,MATCH($A136,'W2. Regional GDP data'!$B$8:$B$211,0),MATCH(HE$7,'W2. Regional GDP data'!$E$7:$L$7,0))=HE$8,1,0)</f>
        <v>0</v>
      </c>
      <c r="HF136" s="1">
        <f>IF(INDEX('W2. Regional GDP data'!$E$8:$L$211,MATCH($A136,'W2. Regional GDP data'!$B$8:$B$211,0),MATCH(HF$7,'W2. Regional GDP data'!$E$7:$L$7,0))=HF$8,1,0)</f>
        <v>0</v>
      </c>
      <c r="HG136" s="1">
        <f>IF(INDEX('W2. Regional GDP data'!$E$8:$L$211,MATCH($A136,'W2. Regional GDP data'!$B$8:$B$211,0),MATCH(HG$7,'W2. Regional GDP data'!$E$7:$L$7,0))=HG$8,1,0)</f>
        <v>0</v>
      </c>
      <c r="HH136" s="1">
        <f>IF(INDEX('W2. Regional GDP data'!$E$8:$L$211,MATCH($A136,'W2. Regional GDP data'!$B$8:$B$211,0),MATCH(HH$7,'W2. Regional GDP data'!$E$7:$L$7,0))=HH$8,1,0)</f>
        <v>0</v>
      </c>
      <c r="HI136" s="1">
        <f>IF(INDEX('W2. Regional GDP data'!$E$8:$L$211,MATCH($A136,'W2. Regional GDP data'!$B$8:$B$211,0),MATCH(HI$7,'W2. Regional GDP data'!$E$7:$L$7,0))=HI$8,1,0)</f>
        <v>0</v>
      </c>
      <c r="HJ136" s="1">
        <f>IF(INDEX('W2. Regional GDP data'!$E$8:$L$211,MATCH($A136,'W2. Regional GDP data'!$B$8:$B$211,0),MATCH(HJ$7,'W2. Regional GDP data'!$E$7:$L$7,0))=HJ$8,1,0)</f>
        <v>0</v>
      </c>
      <c r="HK136" s="1">
        <f>IF(INDEX('W2. Regional GDP data'!$E$8:$L$211,MATCH($A136,'W2. Regional GDP data'!$B$8:$B$211,0),MATCH(HK$7,'W2. Regional GDP data'!$E$7:$L$7,0))=HK$8,1,0)</f>
        <v>0</v>
      </c>
      <c r="HL136" s="1">
        <f>IF(INDEX('W2. Regional GDP data'!$E$8:$L$211,MATCH($A136,'W2. Regional GDP data'!$B$8:$B$211,0),MATCH(HL$7,'W2. Regional GDP data'!$E$7:$L$7,0))=HL$8,1,0)</f>
        <v>0</v>
      </c>
      <c r="HM136" s="1">
        <f>IF(INDEX('W2. Regional GDP data'!$E$8:$L$211,MATCH($A136,'W2. Regional GDP data'!$B$8:$B$211,0),MATCH(HM$7,'W2. Regional GDP data'!$E$7:$L$7,0))=HM$8,1,0)</f>
        <v>0</v>
      </c>
      <c r="HN136" s="1">
        <f>IF(INDEX('W2. Regional GDP data'!$E$8:$L$211,MATCH($A136,'W2. Regional GDP data'!$B$8:$B$211,0),MATCH(HN$7,'W2. Regional GDP data'!$E$7:$L$7,0))=HN$8,1,0)</f>
        <v>0</v>
      </c>
      <c r="HO136" s="1">
        <f>IF(INDEX('W2. Regional GDP data'!$E$8:$L$211,MATCH($A136,'W2. Regional GDP data'!$B$8:$B$211,0),MATCH(HO$7,'W2. Regional GDP data'!$E$7:$L$7,0))=HO$8,1,0)</f>
        <v>0</v>
      </c>
      <c r="HP136" s="1">
        <f>IF(INDEX('W2. Regional GDP data'!$E$8:$L$211,MATCH($A136,'W2. Regional GDP data'!$B$8:$B$211,0),MATCH(HP$7,'W2. Regional GDP data'!$E$7:$L$7,0))=HP$8,1,0)</f>
        <v>0</v>
      </c>
      <c r="HQ136" s="1">
        <f>IF(INDEX('W2. Regional GDP data'!$E$8:$L$211,MATCH($A136,'W2. Regional GDP data'!$B$8:$B$211,0),MATCH(HQ$7,'W2. Regional GDP data'!$E$7:$L$7,0))=HQ$8,1,0)</f>
        <v>0</v>
      </c>
      <c r="HR136" s="1">
        <f>IF(INDEX('W2. Regional GDP data'!$E$8:$L$211,MATCH($A136,'W2. Regional GDP data'!$B$8:$B$211,0),MATCH(HR$7,'W2. Regional GDP data'!$E$7:$L$7,0))=HR$8,1,0)</f>
        <v>0</v>
      </c>
      <c r="HS136" s="1">
        <f>IF(INDEX('W2. Regional GDP data'!$E$8:$L$211,MATCH($A136,'W2. Regional GDP data'!$B$8:$B$211,0),MATCH(HS$7,'W2. Regional GDP data'!$E$7:$L$7,0))=HS$8,1,0)</f>
        <v>0</v>
      </c>
      <c r="HT136" s="1">
        <f>IF(INDEX('W2. Regional GDP data'!$E$8:$L$211,MATCH($A136,'W2. Regional GDP data'!$B$8:$B$211,0),MATCH(HT$7,'W2. Regional GDP data'!$E$7:$L$7,0))=HT$8,1,0)</f>
        <v>0</v>
      </c>
      <c r="HU136" s="1">
        <f>IF(INDEX('W2. Regional GDP data'!$E$8:$L$211,MATCH($A136,'W2. Regional GDP data'!$B$8:$B$211,0),MATCH(HU$7,'W2. Regional GDP data'!$E$7:$L$7,0))=HU$8,1,0)</f>
        <v>0</v>
      </c>
      <c r="HV136" s="1">
        <f>IF(INDEX('W2. Regional GDP data'!$E$8:$L$211,MATCH($A136,'W2. Regional GDP data'!$B$8:$B$211,0),MATCH(HV$7,'W2. Regional GDP data'!$E$7:$L$7,0))=HV$8,1,0)</f>
        <v>0</v>
      </c>
      <c r="HW136" s="1">
        <f>IF(INDEX('W2. Regional GDP data'!$E$8:$L$211,MATCH($A136,'W2. Regional GDP data'!$B$8:$B$211,0),MATCH(HW$7,'W2. Regional GDP data'!$E$7:$L$7,0))=HW$8,1,0)</f>
        <v>0</v>
      </c>
      <c r="HX136" s="1">
        <f>IF(INDEX('W2. Regional GDP data'!$E$8:$L$211,MATCH($A136,'W2. Regional GDP data'!$B$8:$B$211,0),MATCH(HX$7,'W2. Regional GDP data'!$E$7:$L$7,0))=HX$8,1,0)</f>
        <v>1</v>
      </c>
      <c r="HY136" s="1">
        <f>IF(INDEX('W2. Regional GDP data'!$E$8:$L$211,MATCH($A136,'W2. Regional GDP data'!$B$8:$B$211,0),MATCH(HY$7,'W2. Regional GDP data'!$E$7:$L$7,0))=HY$8,1,0)</f>
        <v>0</v>
      </c>
      <c r="HZ136" s="1">
        <f>IF(INDEX('W2. Regional GDP data'!$E$8:$L$211,MATCH($A136,'W2. Regional GDP data'!$B$8:$B$211,0),MATCH(HZ$7,'W2. Regional GDP data'!$E$7:$L$7,0))=HZ$8,1,0)</f>
        <v>0</v>
      </c>
      <c r="IA136" s="1">
        <f>IF(INDEX('W2. Regional GDP data'!$E$8:$L$211,MATCH($A136,'W2. Regional GDP data'!$B$8:$B$211,0),MATCH(IA$7,'W2. Regional GDP data'!$E$7:$L$7,0))=IA$8,1,0)</f>
        <v>0</v>
      </c>
      <c r="IB136" s="1">
        <f>IF(INDEX('W2. Regional GDP data'!$E$8:$L$211,MATCH($A136,'W2. Regional GDP data'!$B$8:$B$211,0),MATCH(IB$7,'W2. Regional GDP data'!$E$7:$L$7,0))=IB$8,1,0)</f>
        <v>0</v>
      </c>
      <c r="IC136" s="1">
        <v>1</v>
      </c>
    </row>
    <row r="137" spans="1:237">
      <c r="A137" s="1" t="s">
        <v>570</v>
      </c>
      <c r="B137" s="1" t="s">
        <v>165</v>
      </c>
      <c r="C137" s="1">
        <f t="shared" si="68"/>
        <v>0</v>
      </c>
      <c r="D137" s="1">
        <f t="shared" si="132"/>
        <v>0</v>
      </c>
      <c r="E137" s="1">
        <f t="shared" si="132"/>
        <v>0</v>
      </c>
      <c r="F137" s="1">
        <f t="shared" si="132"/>
        <v>0</v>
      </c>
      <c r="G137" s="1">
        <f t="shared" si="132"/>
        <v>0</v>
      </c>
      <c r="H137" s="1">
        <f t="shared" si="132"/>
        <v>0</v>
      </c>
      <c r="I137" s="1">
        <f t="shared" si="132"/>
        <v>0</v>
      </c>
      <c r="J137" s="1">
        <f t="shared" si="132"/>
        <v>0</v>
      </c>
      <c r="K137" s="1">
        <f t="shared" si="132"/>
        <v>0</v>
      </c>
      <c r="L137" s="1">
        <f t="shared" si="132"/>
        <v>0</v>
      </c>
      <c r="M137" s="1">
        <f t="shared" si="132"/>
        <v>0</v>
      </c>
      <c r="N137" s="1">
        <f t="shared" si="132"/>
        <v>0</v>
      </c>
      <c r="O137" s="1">
        <f t="shared" si="132"/>
        <v>0</v>
      </c>
      <c r="P137" s="1">
        <f t="shared" si="132"/>
        <v>0</v>
      </c>
      <c r="Q137" s="1">
        <f t="shared" si="132"/>
        <v>0</v>
      </c>
      <c r="R137" s="1">
        <f t="shared" si="132"/>
        <v>0</v>
      </c>
      <c r="S137" s="1">
        <f t="shared" si="132"/>
        <v>0</v>
      </c>
      <c r="T137" s="1">
        <f t="shared" si="132"/>
        <v>0</v>
      </c>
      <c r="U137" s="1">
        <f t="shared" si="132"/>
        <v>0</v>
      </c>
      <c r="V137" s="1">
        <f t="shared" si="132"/>
        <v>0</v>
      </c>
      <c r="W137" s="1">
        <f t="shared" si="132"/>
        <v>0</v>
      </c>
      <c r="X137" s="1">
        <f t="shared" si="132"/>
        <v>0</v>
      </c>
      <c r="Y137" s="1">
        <f t="shared" si="132"/>
        <v>0</v>
      </c>
      <c r="Z137" s="1">
        <f t="shared" si="132"/>
        <v>0</v>
      </c>
      <c r="AA137" s="1">
        <f t="shared" si="132"/>
        <v>0</v>
      </c>
      <c r="AB137" s="1">
        <f t="shared" si="132"/>
        <v>0</v>
      </c>
      <c r="AC137" s="1">
        <f t="shared" si="132"/>
        <v>0</v>
      </c>
      <c r="AD137" s="1">
        <f t="shared" si="132"/>
        <v>0</v>
      </c>
      <c r="AE137" s="1">
        <f t="shared" si="132"/>
        <v>0</v>
      </c>
      <c r="AF137" s="1">
        <f t="shared" si="132"/>
        <v>0</v>
      </c>
      <c r="AG137" s="1">
        <f t="shared" si="132"/>
        <v>0</v>
      </c>
      <c r="AH137" s="1">
        <f t="shared" si="132"/>
        <v>0</v>
      </c>
      <c r="AI137" s="1">
        <f t="shared" si="132"/>
        <v>0</v>
      </c>
      <c r="AJ137" s="1">
        <f t="shared" si="132"/>
        <v>0</v>
      </c>
      <c r="AK137" s="1">
        <f t="shared" si="132"/>
        <v>0</v>
      </c>
      <c r="AL137" s="1">
        <f t="shared" si="132"/>
        <v>0</v>
      </c>
      <c r="AM137" s="1">
        <f t="shared" si="132"/>
        <v>0</v>
      </c>
      <c r="AN137" s="1">
        <f t="shared" si="132"/>
        <v>0</v>
      </c>
      <c r="AO137" s="1">
        <f t="shared" si="132"/>
        <v>0</v>
      </c>
      <c r="AP137" s="1">
        <f t="shared" si="132"/>
        <v>0</v>
      </c>
      <c r="AQ137" s="1">
        <f t="shared" si="132"/>
        <v>0</v>
      </c>
      <c r="AR137" s="1">
        <f t="shared" si="132"/>
        <v>0</v>
      </c>
      <c r="AS137" s="1">
        <f t="shared" si="132"/>
        <v>0</v>
      </c>
      <c r="AT137" s="1">
        <f t="shared" si="132"/>
        <v>0</v>
      </c>
      <c r="AU137" s="1">
        <f t="shared" si="132"/>
        <v>0</v>
      </c>
      <c r="AV137" s="1">
        <f t="shared" si="132"/>
        <v>0</v>
      </c>
      <c r="AW137" s="1">
        <f t="shared" si="132"/>
        <v>0</v>
      </c>
      <c r="AX137" s="1">
        <f t="shared" si="132"/>
        <v>0</v>
      </c>
      <c r="AY137" s="1">
        <f t="shared" si="132"/>
        <v>0</v>
      </c>
      <c r="AZ137" s="1">
        <f t="shared" si="132"/>
        <v>0</v>
      </c>
      <c r="BA137" s="1">
        <f t="shared" si="132"/>
        <v>0</v>
      </c>
      <c r="BB137" s="1">
        <f t="shared" si="132"/>
        <v>0</v>
      </c>
      <c r="BC137" s="1">
        <f t="shared" si="132"/>
        <v>0</v>
      </c>
      <c r="BD137" s="1">
        <f t="shared" si="132"/>
        <v>0</v>
      </c>
      <c r="BE137" s="1">
        <f t="shared" si="132"/>
        <v>0</v>
      </c>
      <c r="BF137" s="1">
        <f t="shared" si="132"/>
        <v>0</v>
      </c>
      <c r="BG137" s="1">
        <f t="shared" si="132"/>
        <v>0</v>
      </c>
      <c r="BH137" s="1">
        <f t="shared" si="132"/>
        <v>0</v>
      </c>
      <c r="BI137" s="1">
        <f t="shared" si="132"/>
        <v>0</v>
      </c>
      <c r="BJ137" s="1">
        <f t="shared" si="132"/>
        <v>0</v>
      </c>
      <c r="BK137" s="1">
        <f t="shared" si="132"/>
        <v>0</v>
      </c>
      <c r="BL137" s="1">
        <f t="shared" si="132"/>
        <v>0</v>
      </c>
      <c r="BM137" s="1">
        <f t="shared" si="132"/>
        <v>0</v>
      </c>
      <c r="BN137" s="1">
        <f t="shared" si="132"/>
        <v>0</v>
      </c>
      <c r="BO137" s="1">
        <f t="shared" si="132"/>
        <v>0</v>
      </c>
      <c r="BP137" s="1">
        <f t="shared" si="130"/>
        <v>0</v>
      </c>
      <c r="BQ137" s="1">
        <f t="shared" si="130"/>
        <v>0</v>
      </c>
      <c r="BR137" s="1">
        <f t="shared" si="130"/>
        <v>0</v>
      </c>
      <c r="BS137" s="1">
        <f t="shared" si="130"/>
        <v>0</v>
      </c>
      <c r="BT137" s="1">
        <f t="shared" si="130"/>
        <v>0</v>
      </c>
      <c r="BU137" s="1">
        <f t="shared" si="130"/>
        <v>0</v>
      </c>
      <c r="BV137" s="1">
        <f t="shared" si="130"/>
        <v>0</v>
      </c>
      <c r="BW137" s="1">
        <f t="shared" si="130"/>
        <v>0</v>
      </c>
      <c r="BX137" s="1">
        <f t="shared" si="130"/>
        <v>0</v>
      </c>
      <c r="BY137" s="1">
        <f t="shared" si="130"/>
        <v>0</v>
      </c>
      <c r="BZ137" s="1">
        <f t="shared" si="130"/>
        <v>0</v>
      </c>
      <c r="CA137" s="1">
        <f t="shared" si="130"/>
        <v>0</v>
      </c>
      <c r="CB137" s="1">
        <f t="shared" si="130"/>
        <v>0</v>
      </c>
      <c r="CC137" s="1">
        <f t="shared" si="130"/>
        <v>0</v>
      </c>
      <c r="CD137" s="1">
        <f t="shared" si="130"/>
        <v>0</v>
      </c>
      <c r="CE137" s="1">
        <f t="shared" si="130"/>
        <v>0</v>
      </c>
      <c r="CF137" s="1">
        <f t="shared" si="130"/>
        <v>0</v>
      </c>
      <c r="CG137" s="1">
        <f t="shared" si="130"/>
        <v>0</v>
      </c>
      <c r="CH137" s="1">
        <f t="shared" si="130"/>
        <v>0</v>
      </c>
      <c r="CI137" s="1">
        <f t="shared" si="130"/>
        <v>0</v>
      </c>
      <c r="CJ137" s="1">
        <f t="shared" si="130"/>
        <v>0</v>
      </c>
      <c r="CK137" s="1">
        <f t="shared" si="130"/>
        <v>0</v>
      </c>
      <c r="CL137" s="1">
        <f t="shared" si="130"/>
        <v>0</v>
      </c>
      <c r="CM137" s="1">
        <f t="shared" si="130"/>
        <v>0</v>
      </c>
      <c r="CN137" s="1">
        <f t="shared" si="130"/>
        <v>0</v>
      </c>
      <c r="CO137" s="1">
        <f t="shared" si="130"/>
        <v>0</v>
      </c>
      <c r="CP137" s="1">
        <f t="shared" si="130"/>
        <v>0</v>
      </c>
      <c r="CQ137" s="1">
        <f t="shared" si="130"/>
        <v>0</v>
      </c>
      <c r="CR137" s="1">
        <f t="shared" si="130"/>
        <v>0</v>
      </c>
      <c r="CS137" s="1">
        <f t="shared" si="130"/>
        <v>0</v>
      </c>
      <c r="CT137" s="1">
        <f t="shared" si="130"/>
        <v>0</v>
      </c>
      <c r="CU137" s="1">
        <f t="shared" si="130"/>
        <v>0</v>
      </c>
      <c r="CV137" s="1">
        <f t="shared" si="130"/>
        <v>0</v>
      </c>
      <c r="CW137" s="1">
        <f t="shared" si="130"/>
        <v>0</v>
      </c>
      <c r="CX137" s="1">
        <f t="shared" si="130"/>
        <v>0</v>
      </c>
      <c r="CY137" s="1">
        <f t="shared" si="130"/>
        <v>0</v>
      </c>
      <c r="CZ137" s="1">
        <f t="shared" si="130"/>
        <v>0</v>
      </c>
      <c r="DA137" s="1">
        <f t="shared" si="130"/>
        <v>0</v>
      </c>
      <c r="DB137" s="1">
        <f t="shared" si="130"/>
        <v>0</v>
      </c>
      <c r="DC137" s="1">
        <f t="shared" si="130"/>
        <v>0</v>
      </c>
      <c r="DD137" s="1">
        <f t="shared" si="130"/>
        <v>0</v>
      </c>
      <c r="DE137" s="1">
        <f t="shared" si="130"/>
        <v>0</v>
      </c>
      <c r="DF137" s="1">
        <f t="shared" si="130"/>
        <v>0</v>
      </c>
      <c r="DG137" s="1">
        <f t="shared" si="130"/>
        <v>0</v>
      </c>
      <c r="DH137" s="1">
        <f t="shared" si="130"/>
        <v>0</v>
      </c>
      <c r="DI137" s="1">
        <f t="shared" si="130"/>
        <v>0</v>
      </c>
      <c r="DJ137" s="1">
        <f t="shared" si="130"/>
        <v>0</v>
      </c>
      <c r="DK137" s="1">
        <f t="shared" si="130"/>
        <v>0</v>
      </c>
      <c r="DL137" s="1">
        <f t="shared" si="130"/>
        <v>0</v>
      </c>
      <c r="DM137" s="1">
        <f t="shared" si="130"/>
        <v>0</v>
      </c>
      <c r="DN137" s="1">
        <f t="shared" si="130"/>
        <v>0</v>
      </c>
      <c r="DO137" s="1">
        <f t="shared" si="130"/>
        <v>0</v>
      </c>
      <c r="DP137" s="1">
        <f t="shared" si="130"/>
        <v>0</v>
      </c>
      <c r="DQ137" s="1">
        <f t="shared" si="130"/>
        <v>0</v>
      </c>
      <c r="DR137" s="1">
        <f t="shared" si="130"/>
        <v>0</v>
      </c>
      <c r="DS137" s="1">
        <f t="shared" si="130"/>
        <v>0</v>
      </c>
      <c r="DT137" s="1">
        <f t="shared" si="130"/>
        <v>0</v>
      </c>
      <c r="DU137" s="1">
        <f t="shared" si="130"/>
        <v>0</v>
      </c>
      <c r="DV137" s="1">
        <f t="shared" si="130"/>
        <v>0</v>
      </c>
      <c r="DW137" s="1">
        <f t="shared" si="130"/>
        <v>0</v>
      </c>
      <c r="DX137" s="1">
        <f t="shared" si="130"/>
        <v>0</v>
      </c>
      <c r="DY137" s="1">
        <f t="shared" si="130"/>
        <v>0</v>
      </c>
      <c r="DZ137" s="1">
        <f t="shared" si="130"/>
        <v>0</v>
      </c>
      <c r="EA137" s="1">
        <f t="shared" si="133"/>
        <v>1</v>
      </c>
      <c r="EB137" s="1">
        <f t="shared" si="133"/>
        <v>0</v>
      </c>
      <c r="EC137" s="1">
        <f t="shared" si="133"/>
        <v>0</v>
      </c>
      <c r="ED137" s="1">
        <f t="shared" si="133"/>
        <v>0</v>
      </c>
      <c r="EE137" s="1">
        <f t="shared" si="133"/>
        <v>0</v>
      </c>
      <c r="EF137" s="1">
        <f t="shared" si="133"/>
        <v>0</v>
      </c>
      <c r="EG137" s="1">
        <f t="shared" si="133"/>
        <v>0</v>
      </c>
      <c r="EH137" s="1">
        <f t="shared" si="133"/>
        <v>0</v>
      </c>
      <c r="EI137" s="1">
        <f t="shared" si="133"/>
        <v>0</v>
      </c>
      <c r="EJ137" s="1">
        <f t="shared" si="133"/>
        <v>0</v>
      </c>
      <c r="EK137" s="1">
        <f t="shared" si="133"/>
        <v>0</v>
      </c>
      <c r="EL137" s="1">
        <f t="shared" si="133"/>
        <v>0</v>
      </c>
      <c r="EM137" s="1">
        <f t="shared" si="133"/>
        <v>0</v>
      </c>
      <c r="EN137" s="1">
        <f t="shared" si="133"/>
        <v>0</v>
      </c>
      <c r="EO137" s="1">
        <f t="shared" si="133"/>
        <v>0</v>
      </c>
      <c r="EP137" s="1">
        <f t="shared" si="133"/>
        <v>0</v>
      </c>
      <c r="EQ137" s="1">
        <f t="shared" si="133"/>
        <v>0</v>
      </c>
      <c r="ER137" s="1">
        <f t="shared" si="133"/>
        <v>0</v>
      </c>
      <c r="ES137" s="1">
        <f t="shared" si="133"/>
        <v>0</v>
      </c>
      <c r="ET137" s="1">
        <f t="shared" si="133"/>
        <v>0</v>
      </c>
      <c r="EU137" s="1">
        <f t="shared" si="133"/>
        <v>0</v>
      </c>
      <c r="EV137" s="1">
        <f t="shared" si="133"/>
        <v>0</v>
      </c>
      <c r="EW137" s="1">
        <f t="shared" si="133"/>
        <v>0</v>
      </c>
      <c r="EX137" s="1">
        <f t="shared" si="133"/>
        <v>0</v>
      </c>
      <c r="EY137" s="1">
        <f t="shared" si="133"/>
        <v>0</v>
      </c>
      <c r="EZ137" s="1">
        <f t="shared" si="133"/>
        <v>0</v>
      </c>
      <c r="FA137" s="1">
        <f t="shared" si="133"/>
        <v>0</v>
      </c>
      <c r="FB137" s="1">
        <f t="shared" si="133"/>
        <v>0</v>
      </c>
      <c r="FC137" s="1">
        <f t="shared" si="133"/>
        <v>0</v>
      </c>
      <c r="FD137" s="1">
        <f t="shared" si="133"/>
        <v>0</v>
      </c>
      <c r="FE137" s="1">
        <f t="shared" si="133"/>
        <v>0</v>
      </c>
      <c r="FF137" s="1">
        <f t="shared" si="133"/>
        <v>0</v>
      </c>
      <c r="FG137" s="1">
        <f t="shared" si="133"/>
        <v>0</v>
      </c>
      <c r="FH137" s="1">
        <f t="shared" si="133"/>
        <v>0</v>
      </c>
      <c r="FI137" s="1">
        <f t="shared" si="133"/>
        <v>0</v>
      </c>
      <c r="FJ137" s="1">
        <f t="shared" si="133"/>
        <v>0</v>
      </c>
      <c r="FK137" s="1">
        <f t="shared" si="133"/>
        <v>0</v>
      </c>
      <c r="FL137" s="1">
        <f t="shared" si="133"/>
        <v>0</v>
      </c>
      <c r="FM137" s="1">
        <f t="shared" si="133"/>
        <v>0</v>
      </c>
      <c r="FN137" s="1">
        <f t="shared" si="133"/>
        <v>0</v>
      </c>
      <c r="FO137" s="1">
        <f t="shared" si="133"/>
        <v>0</v>
      </c>
      <c r="FP137" s="1">
        <f t="shared" si="133"/>
        <v>0</v>
      </c>
      <c r="FQ137" s="1">
        <f t="shared" si="133"/>
        <v>0</v>
      </c>
      <c r="FR137" s="1">
        <f t="shared" si="133"/>
        <v>0</v>
      </c>
      <c r="FS137" s="1">
        <f t="shared" si="133"/>
        <v>0</v>
      </c>
      <c r="FT137" s="1">
        <f t="shared" si="133"/>
        <v>0</v>
      </c>
      <c r="FU137" s="1">
        <f t="shared" si="133"/>
        <v>0</v>
      </c>
      <c r="FV137" s="1">
        <f t="shared" si="133"/>
        <v>0</v>
      </c>
      <c r="FW137" s="1">
        <f t="shared" si="133"/>
        <v>0</v>
      </c>
      <c r="FX137" s="1">
        <f t="shared" si="133"/>
        <v>0</v>
      </c>
      <c r="FY137" s="1">
        <f t="shared" si="133"/>
        <v>0</v>
      </c>
      <c r="FZ137" s="1">
        <f t="shared" si="133"/>
        <v>0</v>
      </c>
      <c r="GA137" s="1">
        <f t="shared" si="133"/>
        <v>0</v>
      </c>
      <c r="GB137" s="1">
        <f t="shared" si="133"/>
        <v>0</v>
      </c>
      <c r="GC137" s="1">
        <f t="shared" si="133"/>
        <v>0</v>
      </c>
      <c r="GD137" s="1">
        <f t="shared" si="133"/>
        <v>0</v>
      </c>
      <c r="GE137" s="1">
        <f t="shared" si="133"/>
        <v>0</v>
      </c>
      <c r="GF137" s="1">
        <f t="shared" si="133"/>
        <v>0</v>
      </c>
      <c r="GG137" s="1">
        <f t="shared" si="133"/>
        <v>0</v>
      </c>
      <c r="GH137" s="1">
        <f t="shared" si="133"/>
        <v>0</v>
      </c>
      <c r="GI137" s="1">
        <f t="shared" si="133"/>
        <v>0</v>
      </c>
      <c r="GJ137" s="1">
        <f t="shared" si="133"/>
        <v>0</v>
      </c>
      <c r="GK137" s="1">
        <f t="shared" si="133"/>
        <v>0</v>
      </c>
      <c r="GL137" s="1">
        <f t="shared" si="133"/>
        <v>0</v>
      </c>
      <c r="GM137" s="1">
        <f t="shared" si="131"/>
        <v>0</v>
      </c>
      <c r="GN137" s="1">
        <f t="shared" si="131"/>
        <v>0</v>
      </c>
      <c r="GO137" s="1">
        <f t="shared" si="131"/>
        <v>0</v>
      </c>
      <c r="GP137" s="1">
        <f t="shared" si="131"/>
        <v>0</v>
      </c>
      <c r="GQ137" s="1">
        <f t="shared" si="131"/>
        <v>0</v>
      </c>
      <c r="GR137" s="1">
        <f t="shared" si="131"/>
        <v>0</v>
      </c>
      <c r="GS137" s="1">
        <f t="shared" si="131"/>
        <v>0</v>
      </c>
      <c r="GT137" s="1">
        <f t="shared" si="131"/>
        <v>0</v>
      </c>
      <c r="GU137" s="1">
        <f t="shared" si="131"/>
        <v>0</v>
      </c>
      <c r="GV137" s="1">
        <f t="shared" si="131"/>
        <v>0</v>
      </c>
      <c r="GW137" s="1">
        <f t="shared" si="131"/>
        <v>0</v>
      </c>
      <c r="GX137" s="1">
        <f t="shared" si="131"/>
        <v>0</v>
      </c>
      <c r="GY137" s="1">
        <f>IF(INDEX('W2. Regional GDP data'!$E$8:$L$211,MATCH($A137,'W2. Regional GDP data'!$B$8:$B$211,0),MATCH(GY$7,'W2. Regional GDP data'!$E$7:$L$7,0))=GY$8,1,0)</f>
        <v>0</v>
      </c>
      <c r="GZ137" s="1">
        <f>IF(INDEX('W2. Regional GDP data'!$E$8:$L$211,MATCH($A137,'W2. Regional GDP data'!$B$8:$B$211,0),MATCH(GZ$7,'W2. Regional GDP data'!$E$7:$L$7,0))=GZ$8,1,0)</f>
        <v>0</v>
      </c>
      <c r="HA137" s="1">
        <f>IF(INDEX('W2. Regional GDP data'!$E$8:$L$211,MATCH($A137,'W2. Regional GDP data'!$B$8:$B$211,0),MATCH(HA$7,'W2. Regional GDP data'!$E$7:$L$7,0))=HA$8,1,0)</f>
        <v>0</v>
      </c>
      <c r="HB137" s="1">
        <f>IF(INDEX('W2. Regional GDP data'!$E$8:$L$211,MATCH($A137,'W2. Regional GDP data'!$B$8:$B$211,0),MATCH(HB$7,'W2. Regional GDP data'!$E$7:$L$7,0))=HB$8,1,0)</f>
        <v>0</v>
      </c>
      <c r="HC137" s="1">
        <f>IF(INDEX('W2. Regional GDP data'!$E$8:$L$211,MATCH($A137,'W2. Regional GDP data'!$B$8:$B$211,0),MATCH(HC$7,'W2. Regional GDP data'!$E$7:$L$7,0))=HC$8,1,0)</f>
        <v>0</v>
      </c>
      <c r="HD137" s="1">
        <f>IF(INDEX('W2. Regional GDP data'!$E$8:$L$211,MATCH($A137,'W2. Regional GDP data'!$B$8:$B$211,0),MATCH(HD$7,'W2. Regional GDP data'!$E$7:$L$7,0))=HD$8,1,0)</f>
        <v>0</v>
      </c>
      <c r="HE137" s="1">
        <f>IF(INDEX('W2. Regional GDP data'!$E$8:$L$211,MATCH($A137,'W2. Regional GDP data'!$B$8:$B$211,0),MATCH(HE$7,'W2. Regional GDP data'!$E$7:$L$7,0))=HE$8,1,0)</f>
        <v>1</v>
      </c>
      <c r="HF137" s="1">
        <f>IF(INDEX('W2. Regional GDP data'!$E$8:$L$211,MATCH($A137,'W2. Regional GDP data'!$B$8:$B$211,0),MATCH(HF$7,'W2. Regional GDP data'!$E$7:$L$7,0))=HF$8,1,0)</f>
        <v>0</v>
      </c>
      <c r="HG137" s="1">
        <f>IF(INDEX('W2. Regional GDP data'!$E$8:$L$211,MATCH($A137,'W2. Regional GDP data'!$B$8:$B$211,0),MATCH(HG$7,'W2. Regional GDP data'!$E$7:$L$7,0))=HG$8,1,0)</f>
        <v>0</v>
      </c>
      <c r="HH137" s="1">
        <f>IF(INDEX('W2. Regional GDP data'!$E$8:$L$211,MATCH($A137,'W2. Regional GDP data'!$B$8:$B$211,0),MATCH(HH$7,'W2. Regional GDP data'!$E$7:$L$7,0))=HH$8,1,0)</f>
        <v>0</v>
      </c>
      <c r="HI137" s="1">
        <f>IF(INDEX('W2. Regional GDP data'!$E$8:$L$211,MATCH($A137,'W2. Regional GDP data'!$B$8:$B$211,0),MATCH(HI$7,'W2. Regional GDP data'!$E$7:$L$7,0))=HI$8,1,0)</f>
        <v>0</v>
      </c>
      <c r="HJ137" s="1">
        <f>IF(INDEX('W2. Regional GDP data'!$E$8:$L$211,MATCH($A137,'W2. Regional GDP data'!$B$8:$B$211,0),MATCH(HJ$7,'W2. Regional GDP data'!$E$7:$L$7,0))=HJ$8,1,0)</f>
        <v>0</v>
      </c>
      <c r="HK137" s="1">
        <f>IF(INDEX('W2. Regional GDP data'!$E$8:$L$211,MATCH($A137,'W2. Regional GDP data'!$B$8:$B$211,0),MATCH(HK$7,'W2. Regional GDP data'!$E$7:$L$7,0))=HK$8,1,0)</f>
        <v>0</v>
      </c>
      <c r="HL137" s="1">
        <f>IF(INDEX('W2. Regional GDP data'!$E$8:$L$211,MATCH($A137,'W2. Regional GDP data'!$B$8:$B$211,0),MATCH(HL$7,'W2. Regional GDP data'!$E$7:$L$7,0))=HL$8,1,0)</f>
        <v>0</v>
      </c>
      <c r="HM137" s="1">
        <f>IF(INDEX('W2. Regional GDP data'!$E$8:$L$211,MATCH($A137,'W2. Regional GDP data'!$B$8:$B$211,0),MATCH(HM$7,'W2. Regional GDP data'!$E$7:$L$7,0))=HM$8,1,0)</f>
        <v>0</v>
      </c>
      <c r="HN137" s="1">
        <f>IF(INDEX('W2. Regional GDP data'!$E$8:$L$211,MATCH($A137,'W2. Regional GDP data'!$B$8:$B$211,0),MATCH(HN$7,'W2. Regional GDP data'!$E$7:$L$7,0))=HN$8,1,0)</f>
        <v>0</v>
      </c>
      <c r="HO137" s="1">
        <f>IF(INDEX('W2. Regional GDP data'!$E$8:$L$211,MATCH($A137,'W2. Regional GDP data'!$B$8:$B$211,0),MATCH(HO$7,'W2. Regional GDP data'!$E$7:$L$7,0))=HO$8,1,0)</f>
        <v>0</v>
      </c>
      <c r="HP137" s="1">
        <f>IF(INDEX('W2. Regional GDP data'!$E$8:$L$211,MATCH($A137,'W2. Regional GDP data'!$B$8:$B$211,0),MATCH(HP$7,'W2. Regional GDP data'!$E$7:$L$7,0))=HP$8,1,0)</f>
        <v>0</v>
      </c>
      <c r="HQ137" s="1">
        <f>IF(INDEX('W2. Regional GDP data'!$E$8:$L$211,MATCH($A137,'W2. Regional GDP data'!$B$8:$B$211,0),MATCH(HQ$7,'W2. Regional GDP data'!$E$7:$L$7,0))=HQ$8,1,0)</f>
        <v>0</v>
      </c>
      <c r="HR137" s="1">
        <f>IF(INDEX('W2. Regional GDP data'!$E$8:$L$211,MATCH($A137,'W2. Regional GDP data'!$B$8:$B$211,0),MATCH(HR$7,'W2. Regional GDP data'!$E$7:$L$7,0))=HR$8,1,0)</f>
        <v>0</v>
      </c>
      <c r="HS137" s="1">
        <f>IF(INDEX('W2. Regional GDP data'!$E$8:$L$211,MATCH($A137,'W2. Regional GDP data'!$B$8:$B$211,0),MATCH(HS$7,'W2. Regional GDP data'!$E$7:$L$7,0))=HS$8,1,0)</f>
        <v>0</v>
      </c>
      <c r="HT137" s="1">
        <f>IF(INDEX('W2. Regional GDP data'!$E$8:$L$211,MATCH($A137,'W2. Regional GDP data'!$B$8:$B$211,0),MATCH(HT$7,'W2. Regional GDP data'!$E$7:$L$7,0))=HT$8,1,0)</f>
        <v>0</v>
      </c>
      <c r="HU137" s="1">
        <f>IF(INDEX('W2. Regional GDP data'!$E$8:$L$211,MATCH($A137,'W2. Regional GDP data'!$B$8:$B$211,0),MATCH(HU$7,'W2. Regional GDP data'!$E$7:$L$7,0))=HU$8,1,0)</f>
        <v>0</v>
      </c>
      <c r="HV137" s="1">
        <f>IF(INDEX('W2. Regional GDP data'!$E$8:$L$211,MATCH($A137,'W2. Regional GDP data'!$B$8:$B$211,0),MATCH(HV$7,'W2. Regional GDP data'!$E$7:$L$7,0))=HV$8,1,0)</f>
        <v>0</v>
      </c>
      <c r="HW137" s="1">
        <f>IF(INDEX('W2. Regional GDP data'!$E$8:$L$211,MATCH($A137,'W2. Regional GDP data'!$B$8:$B$211,0),MATCH(HW$7,'W2. Regional GDP data'!$E$7:$L$7,0))=HW$8,1,0)</f>
        <v>0</v>
      </c>
      <c r="HX137" s="1">
        <f>IF(INDEX('W2. Regional GDP data'!$E$8:$L$211,MATCH($A137,'W2. Regional GDP data'!$B$8:$B$211,0),MATCH(HX$7,'W2. Regional GDP data'!$E$7:$L$7,0))=HX$8,1,0)</f>
        <v>1</v>
      </c>
      <c r="HY137" s="1">
        <f>IF(INDEX('W2. Regional GDP data'!$E$8:$L$211,MATCH($A137,'W2. Regional GDP data'!$B$8:$B$211,0),MATCH(HY$7,'W2. Regional GDP data'!$E$7:$L$7,0))=HY$8,1,0)</f>
        <v>0</v>
      </c>
      <c r="HZ137" s="1">
        <f>IF(INDEX('W2. Regional GDP data'!$E$8:$L$211,MATCH($A137,'W2. Regional GDP data'!$B$8:$B$211,0),MATCH(HZ$7,'W2. Regional GDP data'!$E$7:$L$7,0))=HZ$8,1,0)</f>
        <v>0</v>
      </c>
      <c r="IA137" s="1">
        <f>IF(INDEX('W2. Regional GDP data'!$E$8:$L$211,MATCH($A137,'W2. Regional GDP data'!$B$8:$B$211,0),MATCH(IA$7,'W2. Regional GDP data'!$E$7:$L$7,0))=IA$8,1,0)</f>
        <v>0</v>
      </c>
      <c r="IB137" s="1">
        <f>IF(INDEX('W2. Regional GDP data'!$E$8:$L$211,MATCH($A137,'W2. Regional GDP data'!$B$8:$B$211,0),MATCH(IB$7,'W2. Regional GDP data'!$E$7:$L$7,0))=IB$8,1,0)</f>
        <v>0</v>
      </c>
      <c r="IC137" s="1">
        <v>1</v>
      </c>
    </row>
    <row r="138" spans="1:237">
      <c r="A138" s="1" t="s">
        <v>126</v>
      </c>
      <c r="B138" s="1" t="s">
        <v>563</v>
      </c>
      <c r="C138" s="1">
        <f t="shared" ref="C138:R201" si="134">IF($B138=C$8,1,0)</f>
        <v>0</v>
      </c>
      <c r="D138" s="1">
        <f t="shared" si="134"/>
        <v>0</v>
      </c>
      <c r="E138" s="1">
        <f t="shared" si="134"/>
        <v>0</v>
      </c>
      <c r="F138" s="1">
        <f t="shared" si="134"/>
        <v>0</v>
      </c>
      <c r="G138" s="1">
        <f t="shared" si="134"/>
        <v>0</v>
      </c>
      <c r="H138" s="1">
        <f t="shared" si="134"/>
        <v>0</v>
      </c>
      <c r="I138" s="1">
        <f t="shared" si="134"/>
        <v>0</v>
      </c>
      <c r="J138" s="1">
        <f t="shared" si="134"/>
        <v>0</v>
      </c>
      <c r="K138" s="1">
        <f t="shared" si="134"/>
        <v>0</v>
      </c>
      <c r="L138" s="1">
        <f t="shared" si="134"/>
        <v>0</v>
      </c>
      <c r="M138" s="1">
        <f t="shared" si="134"/>
        <v>0</v>
      </c>
      <c r="N138" s="1">
        <f t="shared" si="134"/>
        <v>0</v>
      </c>
      <c r="O138" s="1">
        <f t="shared" si="134"/>
        <v>0</v>
      </c>
      <c r="P138" s="1">
        <f t="shared" si="134"/>
        <v>0</v>
      </c>
      <c r="Q138" s="1">
        <f t="shared" si="134"/>
        <v>0</v>
      </c>
      <c r="R138" s="1">
        <f t="shared" si="134"/>
        <v>0</v>
      </c>
      <c r="S138" s="1">
        <f t="shared" si="132"/>
        <v>0</v>
      </c>
      <c r="T138" s="1">
        <f t="shared" si="132"/>
        <v>0</v>
      </c>
      <c r="U138" s="1">
        <f t="shared" si="132"/>
        <v>0</v>
      </c>
      <c r="V138" s="1">
        <f t="shared" si="132"/>
        <v>0</v>
      </c>
      <c r="W138" s="1">
        <f t="shared" si="132"/>
        <v>0</v>
      </c>
      <c r="X138" s="1">
        <f t="shared" si="132"/>
        <v>0</v>
      </c>
      <c r="Y138" s="1">
        <f t="shared" si="132"/>
        <v>0</v>
      </c>
      <c r="Z138" s="1">
        <f t="shared" si="132"/>
        <v>0</v>
      </c>
      <c r="AA138" s="1">
        <f t="shared" si="132"/>
        <v>0</v>
      </c>
      <c r="AB138" s="1">
        <f t="shared" si="132"/>
        <v>0</v>
      </c>
      <c r="AC138" s="1">
        <f t="shared" si="132"/>
        <v>0</v>
      </c>
      <c r="AD138" s="1">
        <f t="shared" si="132"/>
        <v>0</v>
      </c>
      <c r="AE138" s="1">
        <f t="shared" si="132"/>
        <v>0</v>
      </c>
      <c r="AF138" s="1">
        <f t="shared" si="132"/>
        <v>0</v>
      </c>
      <c r="AG138" s="1">
        <f t="shared" si="132"/>
        <v>0</v>
      </c>
      <c r="AH138" s="1">
        <f t="shared" si="132"/>
        <v>0</v>
      </c>
      <c r="AI138" s="1">
        <f t="shared" si="132"/>
        <v>0</v>
      </c>
      <c r="AJ138" s="1">
        <f t="shared" si="132"/>
        <v>0</v>
      </c>
      <c r="AK138" s="1">
        <f t="shared" si="132"/>
        <v>0</v>
      </c>
      <c r="AL138" s="1">
        <f t="shared" si="132"/>
        <v>0</v>
      </c>
      <c r="AM138" s="1">
        <f t="shared" si="132"/>
        <v>0</v>
      </c>
      <c r="AN138" s="1">
        <f t="shared" si="132"/>
        <v>0</v>
      </c>
      <c r="AO138" s="1">
        <f t="shared" si="132"/>
        <v>0</v>
      </c>
      <c r="AP138" s="1">
        <f t="shared" si="132"/>
        <v>0</v>
      </c>
      <c r="AQ138" s="1">
        <f t="shared" si="132"/>
        <v>0</v>
      </c>
      <c r="AR138" s="1">
        <f t="shared" si="132"/>
        <v>0</v>
      </c>
      <c r="AS138" s="1">
        <f t="shared" si="132"/>
        <v>0</v>
      </c>
      <c r="AT138" s="1">
        <f t="shared" si="132"/>
        <v>0</v>
      </c>
      <c r="AU138" s="1">
        <f t="shared" si="132"/>
        <v>0</v>
      </c>
      <c r="AV138" s="1">
        <f t="shared" si="132"/>
        <v>0</v>
      </c>
      <c r="AW138" s="1">
        <f t="shared" si="132"/>
        <v>0</v>
      </c>
      <c r="AX138" s="1">
        <f t="shared" si="132"/>
        <v>0</v>
      </c>
      <c r="AY138" s="1">
        <f t="shared" si="132"/>
        <v>0</v>
      </c>
      <c r="AZ138" s="1">
        <f t="shared" si="132"/>
        <v>0</v>
      </c>
      <c r="BA138" s="1">
        <f t="shared" si="132"/>
        <v>0</v>
      </c>
      <c r="BB138" s="1">
        <f t="shared" si="132"/>
        <v>0</v>
      </c>
      <c r="BC138" s="1">
        <f t="shared" si="132"/>
        <v>0</v>
      </c>
      <c r="BD138" s="1">
        <f t="shared" si="132"/>
        <v>0</v>
      </c>
      <c r="BE138" s="1">
        <f t="shared" si="132"/>
        <v>0</v>
      </c>
      <c r="BF138" s="1">
        <f t="shared" si="132"/>
        <v>0</v>
      </c>
      <c r="BG138" s="1">
        <f t="shared" si="132"/>
        <v>0</v>
      </c>
      <c r="BH138" s="1">
        <f t="shared" si="132"/>
        <v>0</v>
      </c>
      <c r="BI138" s="1">
        <f t="shared" si="132"/>
        <v>0</v>
      </c>
      <c r="BJ138" s="1">
        <f t="shared" si="132"/>
        <v>0</v>
      </c>
      <c r="BK138" s="1">
        <f t="shared" si="132"/>
        <v>0</v>
      </c>
      <c r="BL138" s="1">
        <f t="shared" si="132"/>
        <v>0</v>
      </c>
      <c r="BM138" s="1">
        <f t="shared" si="132"/>
        <v>0</v>
      </c>
      <c r="BN138" s="1">
        <f t="shared" si="132"/>
        <v>0</v>
      </c>
      <c r="BO138" s="1">
        <f t="shared" si="132"/>
        <v>0</v>
      </c>
      <c r="BP138" s="1">
        <f t="shared" si="130"/>
        <v>0</v>
      </c>
      <c r="BQ138" s="1">
        <f t="shared" si="130"/>
        <v>0</v>
      </c>
      <c r="BR138" s="1">
        <f t="shared" ref="BR138:EC153" si="135">IF($B138=BR$8,1,0)</f>
        <v>0</v>
      </c>
      <c r="BS138" s="1">
        <f t="shared" si="135"/>
        <v>0</v>
      </c>
      <c r="BT138" s="1">
        <f t="shared" si="135"/>
        <v>0</v>
      </c>
      <c r="BU138" s="1">
        <f t="shared" si="135"/>
        <v>0</v>
      </c>
      <c r="BV138" s="1">
        <f t="shared" si="135"/>
        <v>0</v>
      </c>
      <c r="BW138" s="1">
        <f t="shared" si="135"/>
        <v>0</v>
      </c>
      <c r="BX138" s="1">
        <f t="shared" si="135"/>
        <v>0</v>
      </c>
      <c r="BY138" s="1">
        <f t="shared" si="135"/>
        <v>0</v>
      </c>
      <c r="BZ138" s="1">
        <f t="shared" si="135"/>
        <v>0</v>
      </c>
      <c r="CA138" s="1">
        <f t="shared" si="135"/>
        <v>0</v>
      </c>
      <c r="CB138" s="1">
        <f t="shared" si="135"/>
        <v>0</v>
      </c>
      <c r="CC138" s="1">
        <f t="shared" si="135"/>
        <v>0</v>
      </c>
      <c r="CD138" s="1">
        <f t="shared" si="135"/>
        <v>0</v>
      </c>
      <c r="CE138" s="1">
        <f t="shared" si="135"/>
        <v>0</v>
      </c>
      <c r="CF138" s="1">
        <f t="shared" si="135"/>
        <v>0</v>
      </c>
      <c r="CG138" s="1">
        <f t="shared" si="135"/>
        <v>0</v>
      </c>
      <c r="CH138" s="1">
        <f t="shared" si="135"/>
        <v>0</v>
      </c>
      <c r="CI138" s="1">
        <f t="shared" si="135"/>
        <v>0</v>
      </c>
      <c r="CJ138" s="1">
        <f t="shared" si="135"/>
        <v>0</v>
      </c>
      <c r="CK138" s="1">
        <f t="shared" si="135"/>
        <v>0</v>
      </c>
      <c r="CL138" s="1">
        <f t="shared" si="135"/>
        <v>0</v>
      </c>
      <c r="CM138" s="1">
        <f t="shared" si="135"/>
        <v>0</v>
      </c>
      <c r="CN138" s="1">
        <f t="shared" si="135"/>
        <v>0</v>
      </c>
      <c r="CO138" s="1">
        <f t="shared" si="135"/>
        <v>0</v>
      </c>
      <c r="CP138" s="1">
        <f t="shared" si="135"/>
        <v>0</v>
      </c>
      <c r="CQ138" s="1">
        <f t="shared" si="135"/>
        <v>0</v>
      </c>
      <c r="CR138" s="1">
        <f t="shared" si="135"/>
        <v>0</v>
      </c>
      <c r="CS138" s="1">
        <f t="shared" si="135"/>
        <v>0</v>
      </c>
      <c r="CT138" s="1">
        <f t="shared" si="135"/>
        <v>0</v>
      </c>
      <c r="CU138" s="1">
        <f t="shared" si="135"/>
        <v>0</v>
      </c>
      <c r="CV138" s="1">
        <f t="shared" si="135"/>
        <v>0</v>
      </c>
      <c r="CW138" s="1">
        <f t="shared" si="135"/>
        <v>0</v>
      </c>
      <c r="CX138" s="1">
        <f t="shared" si="135"/>
        <v>0</v>
      </c>
      <c r="CY138" s="1">
        <f t="shared" si="135"/>
        <v>0</v>
      </c>
      <c r="CZ138" s="1">
        <f t="shared" si="135"/>
        <v>0</v>
      </c>
      <c r="DA138" s="1">
        <f t="shared" si="135"/>
        <v>0</v>
      </c>
      <c r="DB138" s="1">
        <f t="shared" si="135"/>
        <v>0</v>
      </c>
      <c r="DC138" s="1">
        <f t="shared" si="135"/>
        <v>0</v>
      </c>
      <c r="DD138" s="1">
        <f t="shared" si="135"/>
        <v>0</v>
      </c>
      <c r="DE138" s="1">
        <f t="shared" si="135"/>
        <v>0</v>
      </c>
      <c r="DF138" s="1">
        <f t="shared" si="135"/>
        <v>0</v>
      </c>
      <c r="DG138" s="1">
        <f t="shared" si="135"/>
        <v>0</v>
      </c>
      <c r="DH138" s="1">
        <f t="shared" si="135"/>
        <v>0</v>
      </c>
      <c r="DI138" s="1">
        <f t="shared" si="135"/>
        <v>0</v>
      </c>
      <c r="DJ138" s="1">
        <f t="shared" si="135"/>
        <v>0</v>
      </c>
      <c r="DK138" s="1">
        <f t="shared" si="135"/>
        <v>0</v>
      </c>
      <c r="DL138" s="1">
        <f t="shared" si="135"/>
        <v>0</v>
      </c>
      <c r="DM138" s="1">
        <f t="shared" si="135"/>
        <v>0</v>
      </c>
      <c r="DN138" s="1">
        <f t="shared" si="135"/>
        <v>0</v>
      </c>
      <c r="DO138" s="1">
        <f t="shared" si="135"/>
        <v>0</v>
      </c>
      <c r="DP138" s="1">
        <f t="shared" si="135"/>
        <v>0</v>
      </c>
      <c r="DQ138" s="1">
        <f t="shared" si="135"/>
        <v>0</v>
      </c>
      <c r="DR138" s="1">
        <f t="shared" si="135"/>
        <v>0</v>
      </c>
      <c r="DS138" s="1">
        <f t="shared" si="135"/>
        <v>0</v>
      </c>
      <c r="DT138" s="1">
        <f t="shared" si="135"/>
        <v>0</v>
      </c>
      <c r="DU138" s="1">
        <f t="shared" si="135"/>
        <v>0</v>
      </c>
      <c r="DV138" s="1">
        <f t="shared" si="135"/>
        <v>0</v>
      </c>
      <c r="DW138" s="1">
        <f t="shared" si="135"/>
        <v>0</v>
      </c>
      <c r="DX138" s="1">
        <f t="shared" si="135"/>
        <v>0</v>
      </c>
      <c r="DY138" s="1">
        <f t="shared" si="135"/>
        <v>0</v>
      </c>
      <c r="DZ138" s="1">
        <f t="shared" si="135"/>
        <v>0</v>
      </c>
      <c r="EA138" s="1">
        <f t="shared" si="135"/>
        <v>0</v>
      </c>
      <c r="EB138" s="1">
        <f t="shared" si="135"/>
        <v>1</v>
      </c>
      <c r="EC138" s="1">
        <f t="shared" si="135"/>
        <v>0</v>
      </c>
      <c r="ED138" s="1">
        <f t="shared" si="133"/>
        <v>0</v>
      </c>
      <c r="EE138" s="1">
        <f t="shared" si="133"/>
        <v>0</v>
      </c>
      <c r="EF138" s="1">
        <f t="shared" si="133"/>
        <v>0</v>
      </c>
      <c r="EG138" s="1">
        <f t="shared" si="133"/>
        <v>0</v>
      </c>
      <c r="EH138" s="1">
        <f t="shared" si="133"/>
        <v>0</v>
      </c>
      <c r="EI138" s="1">
        <f t="shared" si="133"/>
        <v>0</v>
      </c>
      <c r="EJ138" s="1">
        <f t="shared" si="133"/>
        <v>0</v>
      </c>
      <c r="EK138" s="1">
        <f t="shared" si="133"/>
        <v>0</v>
      </c>
      <c r="EL138" s="1">
        <f t="shared" si="133"/>
        <v>0</v>
      </c>
      <c r="EM138" s="1">
        <f t="shared" si="133"/>
        <v>0</v>
      </c>
      <c r="EN138" s="1">
        <f t="shared" si="133"/>
        <v>0</v>
      </c>
      <c r="EO138" s="1">
        <f t="shared" si="133"/>
        <v>0</v>
      </c>
      <c r="EP138" s="1">
        <f t="shared" si="133"/>
        <v>0</v>
      </c>
      <c r="EQ138" s="1">
        <f t="shared" si="133"/>
        <v>0</v>
      </c>
      <c r="ER138" s="1">
        <f t="shared" si="133"/>
        <v>0</v>
      </c>
      <c r="ES138" s="1">
        <f t="shared" si="133"/>
        <v>0</v>
      </c>
      <c r="ET138" s="1">
        <f t="shared" si="133"/>
        <v>0</v>
      </c>
      <c r="EU138" s="1">
        <f t="shared" si="133"/>
        <v>0</v>
      </c>
      <c r="EV138" s="1">
        <f t="shared" si="133"/>
        <v>0</v>
      </c>
      <c r="EW138" s="1">
        <f t="shared" si="133"/>
        <v>0</v>
      </c>
      <c r="EX138" s="1">
        <f t="shared" si="133"/>
        <v>0</v>
      </c>
      <c r="EY138" s="1">
        <f t="shared" si="133"/>
        <v>0</v>
      </c>
      <c r="EZ138" s="1">
        <f t="shared" si="133"/>
        <v>0</v>
      </c>
      <c r="FA138" s="1">
        <f t="shared" si="133"/>
        <v>0</v>
      </c>
      <c r="FB138" s="1">
        <f t="shared" si="133"/>
        <v>0</v>
      </c>
      <c r="FC138" s="1">
        <f t="shared" si="133"/>
        <v>0</v>
      </c>
      <c r="FD138" s="1">
        <f t="shared" si="133"/>
        <v>0</v>
      </c>
      <c r="FE138" s="1">
        <f t="shared" si="133"/>
        <v>0</v>
      </c>
      <c r="FF138" s="1">
        <f t="shared" si="133"/>
        <v>0</v>
      </c>
      <c r="FG138" s="1">
        <f t="shared" si="133"/>
        <v>0</v>
      </c>
      <c r="FH138" s="1">
        <f t="shared" si="133"/>
        <v>0</v>
      </c>
      <c r="FI138" s="1">
        <f t="shared" si="133"/>
        <v>0</v>
      </c>
      <c r="FJ138" s="1">
        <f t="shared" si="133"/>
        <v>0</v>
      </c>
      <c r="FK138" s="1">
        <f t="shared" si="133"/>
        <v>0</v>
      </c>
      <c r="FL138" s="1">
        <f t="shared" si="133"/>
        <v>0</v>
      </c>
      <c r="FM138" s="1">
        <f t="shared" si="133"/>
        <v>0</v>
      </c>
      <c r="FN138" s="1">
        <f t="shared" si="133"/>
        <v>0</v>
      </c>
      <c r="FO138" s="1">
        <f t="shared" si="133"/>
        <v>0</v>
      </c>
      <c r="FP138" s="1">
        <f t="shared" si="133"/>
        <v>0</v>
      </c>
      <c r="FQ138" s="1">
        <f t="shared" si="133"/>
        <v>0</v>
      </c>
      <c r="FR138" s="1">
        <f t="shared" si="133"/>
        <v>0</v>
      </c>
      <c r="FS138" s="1">
        <f t="shared" si="133"/>
        <v>0</v>
      </c>
      <c r="FT138" s="1">
        <f t="shared" si="133"/>
        <v>0</v>
      </c>
      <c r="FU138" s="1">
        <f t="shared" si="133"/>
        <v>0</v>
      </c>
      <c r="FV138" s="1">
        <f t="shared" si="133"/>
        <v>0</v>
      </c>
      <c r="FW138" s="1">
        <f t="shared" si="133"/>
        <v>0</v>
      </c>
      <c r="FX138" s="1">
        <f t="shared" si="133"/>
        <v>0</v>
      </c>
      <c r="FY138" s="1">
        <f t="shared" si="133"/>
        <v>0</v>
      </c>
      <c r="FZ138" s="1">
        <f t="shared" si="133"/>
        <v>0</v>
      </c>
      <c r="GA138" s="1">
        <f t="shared" si="133"/>
        <v>0</v>
      </c>
      <c r="GB138" s="1">
        <f t="shared" si="133"/>
        <v>0</v>
      </c>
      <c r="GC138" s="1">
        <f t="shared" si="133"/>
        <v>0</v>
      </c>
      <c r="GD138" s="1">
        <f t="shared" si="133"/>
        <v>0</v>
      </c>
      <c r="GE138" s="1">
        <f t="shared" si="133"/>
        <v>0</v>
      </c>
      <c r="GF138" s="1">
        <f t="shared" si="133"/>
        <v>0</v>
      </c>
      <c r="GG138" s="1">
        <f t="shared" si="133"/>
        <v>0</v>
      </c>
      <c r="GH138" s="1">
        <f t="shared" si="133"/>
        <v>0</v>
      </c>
      <c r="GI138" s="1">
        <f t="shared" si="133"/>
        <v>0</v>
      </c>
      <c r="GJ138" s="1">
        <f t="shared" si="133"/>
        <v>0</v>
      </c>
      <c r="GK138" s="1">
        <f t="shared" si="133"/>
        <v>0</v>
      </c>
      <c r="GL138" s="1">
        <f t="shared" si="133"/>
        <v>0</v>
      </c>
      <c r="GM138" s="1">
        <f t="shared" si="131"/>
        <v>0</v>
      </c>
      <c r="GN138" s="1">
        <f t="shared" si="131"/>
        <v>0</v>
      </c>
      <c r="GO138" s="1">
        <f t="shared" si="131"/>
        <v>0</v>
      </c>
      <c r="GP138" s="1">
        <f t="shared" si="131"/>
        <v>0</v>
      </c>
      <c r="GQ138" s="1">
        <f t="shared" si="131"/>
        <v>0</v>
      </c>
      <c r="GR138" s="1">
        <f t="shared" si="131"/>
        <v>0</v>
      </c>
      <c r="GS138" s="1">
        <f t="shared" si="131"/>
        <v>0</v>
      </c>
      <c r="GT138" s="1">
        <f t="shared" si="131"/>
        <v>0</v>
      </c>
      <c r="GU138" s="1">
        <f t="shared" si="131"/>
        <v>0</v>
      </c>
      <c r="GV138" s="1">
        <f t="shared" si="131"/>
        <v>0</v>
      </c>
      <c r="GW138" s="1">
        <f t="shared" si="131"/>
        <v>0</v>
      </c>
      <c r="GX138" s="1">
        <f t="shared" si="131"/>
        <v>0</v>
      </c>
      <c r="GY138" s="1">
        <f>IF(INDEX('W2. Regional GDP data'!$E$8:$L$211,MATCH($A138,'W2. Regional GDP data'!$B$8:$B$211,0),MATCH(GY$7,'W2. Regional GDP data'!$E$7:$L$7,0))=GY$8,1,0)</f>
        <v>0</v>
      </c>
      <c r="GZ138" s="1">
        <f>IF(INDEX('W2. Regional GDP data'!$E$8:$L$211,MATCH($A138,'W2. Regional GDP data'!$B$8:$B$211,0),MATCH(GZ$7,'W2. Regional GDP data'!$E$7:$L$7,0))=GZ$8,1,0)</f>
        <v>0</v>
      </c>
      <c r="HA138" s="1">
        <f>IF(INDEX('W2. Regional GDP data'!$E$8:$L$211,MATCH($A138,'W2. Regional GDP data'!$B$8:$B$211,0),MATCH(HA$7,'W2. Regional GDP data'!$E$7:$L$7,0))=HA$8,1,0)</f>
        <v>0</v>
      </c>
      <c r="HB138" s="1">
        <f>IF(INDEX('W2. Regional GDP data'!$E$8:$L$211,MATCH($A138,'W2. Regional GDP data'!$B$8:$B$211,0),MATCH(HB$7,'W2. Regional GDP data'!$E$7:$L$7,0))=HB$8,1,0)</f>
        <v>0</v>
      </c>
      <c r="HC138" s="1">
        <f>IF(INDEX('W2. Regional GDP data'!$E$8:$L$211,MATCH($A138,'W2. Regional GDP data'!$B$8:$B$211,0),MATCH(HC$7,'W2. Regional GDP data'!$E$7:$L$7,0))=HC$8,1,0)</f>
        <v>0</v>
      </c>
      <c r="HD138" s="1">
        <f>IF(INDEX('W2. Regional GDP data'!$E$8:$L$211,MATCH($A138,'W2. Regional GDP data'!$B$8:$B$211,0),MATCH(HD$7,'W2. Regional GDP data'!$E$7:$L$7,0))=HD$8,1,0)</f>
        <v>0</v>
      </c>
      <c r="HE138" s="1">
        <f>IF(INDEX('W2. Regional GDP data'!$E$8:$L$211,MATCH($A138,'W2. Regional GDP data'!$B$8:$B$211,0),MATCH(HE$7,'W2. Regional GDP data'!$E$7:$L$7,0))=HE$8,1,0)</f>
        <v>0</v>
      </c>
      <c r="HF138" s="1">
        <f>IF(INDEX('W2. Regional GDP data'!$E$8:$L$211,MATCH($A138,'W2. Regional GDP data'!$B$8:$B$211,0),MATCH(HF$7,'W2. Regional GDP data'!$E$7:$L$7,0))=HF$8,1,0)</f>
        <v>0</v>
      </c>
      <c r="HG138" s="1">
        <f>IF(INDEX('W2. Regional GDP data'!$E$8:$L$211,MATCH($A138,'W2. Regional GDP data'!$B$8:$B$211,0),MATCH(HG$7,'W2. Regional GDP data'!$E$7:$L$7,0))=HG$8,1,0)</f>
        <v>0</v>
      </c>
      <c r="HH138" s="1">
        <f>IF(INDEX('W2. Regional GDP data'!$E$8:$L$211,MATCH($A138,'W2. Regional GDP data'!$B$8:$B$211,0),MATCH(HH$7,'W2. Regional GDP data'!$E$7:$L$7,0))=HH$8,1,0)</f>
        <v>0</v>
      </c>
      <c r="HI138" s="1">
        <f>IF(INDEX('W2. Regional GDP data'!$E$8:$L$211,MATCH($A138,'W2. Regional GDP data'!$B$8:$B$211,0),MATCH(HI$7,'W2. Regional GDP data'!$E$7:$L$7,0))=HI$8,1,0)</f>
        <v>0</v>
      </c>
      <c r="HJ138" s="1">
        <f>IF(INDEX('W2. Regional GDP data'!$E$8:$L$211,MATCH($A138,'W2. Regional GDP data'!$B$8:$B$211,0),MATCH(HJ$7,'W2. Regional GDP data'!$E$7:$L$7,0))=HJ$8,1,0)</f>
        <v>0</v>
      </c>
      <c r="HK138" s="1">
        <f>IF(INDEX('W2. Regional GDP data'!$E$8:$L$211,MATCH($A138,'W2. Regional GDP data'!$B$8:$B$211,0),MATCH(HK$7,'W2. Regional GDP data'!$E$7:$L$7,0))=HK$8,1,0)</f>
        <v>0</v>
      </c>
      <c r="HL138" s="1">
        <f>IF(INDEX('W2. Regional GDP data'!$E$8:$L$211,MATCH($A138,'W2. Regional GDP data'!$B$8:$B$211,0),MATCH(HL$7,'W2. Regional GDP data'!$E$7:$L$7,0))=HL$8,1,0)</f>
        <v>0</v>
      </c>
      <c r="HM138" s="1">
        <f>IF(INDEX('W2. Regional GDP data'!$E$8:$L$211,MATCH($A138,'W2. Regional GDP data'!$B$8:$B$211,0),MATCH(HM$7,'W2. Regional GDP data'!$E$7:$L$7,0))=HM$8,1,0)</f>
        <v>1</v>
      </c>
      <c r="HN138" s="1">
        <f>IF(INDEX('W2. Regional GDP data'!$E$8:$L$211,MATCH($A138,'W2. Regional GDP data'!$B$8:$B$211,0),MATCH(HN$7,'W2. Regional GDP data'!$E$7:$L$7,0))=HN$8,1,0)</f>
        <v>0</v>
      </c>
      <c r="HO138" s="1">
        <f>IF(INDEX('W2. Regional GDP data'!$E$8:$L$211,MATCH($A138,'W2. Regional GDP data'!$B$8:$B$211,0),MATCH(HO$7,'W2. Regional GDP data'!$E$7:$L$7,0))=HO$8,1,0)</f>
        <v>0</v>
      </c>
      <c r="HP138" s="1">
        <f>IF(INDEX('W2. Regional GDP data'!$E$8:$L$211,MATCH($A138,'W2. Regional GDP data'!$B$8:$B$211,0),MATCH(HP$7,'W2. Regional GDP data'!$E$7:$L$7,0))=HP$8,1,0)</f>
        <v>0</v>
      </c>
      <c r="HQ138" s="1">
        <f>IF(INDEX('W2. Regional GDP data'!$E$8:$L$211,MATCH($A138,'W2. Regional GDP data'!$B$8:$B$211,0),MATCH(HQ$7,'W2. Regional GDP data'!$E$7:$L$7,0))=HQ$8,1,0)</f>
        <v>0</v>
      </c>
      <c r="HR138" s="1">
        <f>IF(INDEX('W2. Regional GDP data'!$E$8:$L$211,MATCH($A138,'W2. Regional GDP data'!$B$8:$B$211,0),MATCH(HR$7,'W2. Regional GDP data'!$E$7:$L$7,0))=HR$8,1,0)</f>
        <v>1</v>
      </c>
      <c r="HS138" s="1">
        <f>IF(INDEX('W2. Regional GDP data'!$E$8:$L$211,MATCH($A138,'W2. Regional GDP data'!$B$8:$B$211,0),MATCH(HS$7,'W2. Regional GDP data'!$E$7:$L$7,0))=HS$8,1,0)</f>
        <v>0</v>
      </c>
      <c r="HT138" s="1">
        <f>IF(INDEX('W2. Regional GDP data'!$E$8:$L$211,MATCH($A138,'W2. Regional GDP data'!$B$8:$B$211,0),MATCH(HT$7,'W2. Regional GDP data'!$E$7:$L$7,0))=HT$8,1,0)</f>
        <v>0</v>
      </c>
      <c r="HU138" s="1">
        <f>IF(INDEX('W2. Regional GDP data'!$E$8:$L$211,MATCH($A138,'W2. Regional GDP data'!$B$8:$B$211,0),MATCH(HU$7,'W2. Regional GDP data'!$E$7:$L$7,0))=HU$8,1,0)</f>
        <v>0</v>
      </c>
      <c r="HV138" s="1">
        <f>IF(INDEX('W2. Regional GDP data'!$E$8:$L$211,MATCH($A138,'W2. Regional GDP data'!$B$8:$B$211,0),MATCH(HV$7,'W2. Regional GDP data'!$E$7:$L$7,0))=HV$8,1,0)</f>
        <v>0</v>
      </c>
      <c r="HW138" s="1">
        <f>IF(INDEX('W2. Regional GDP data'!$E$8:$L$211,MATCH($A138,'W2. Regional GDP data'!$B$8:$B$211,0),MATCH(HW$7,'W2. Regional GDP data'!$E$7:$L$7,0))=HW$8,1,0)</f>
        <v>0</v>
      </c>
      <c r="HX138" s="1">
        <f>IF(INDEX('W2. Regional GDP data'!$E$8:$L$211,MATCH($A138,'W2. Regional GDP data'!$B$8:$B$211,0),MATCH(HX$7,'W2. Regional GDP data'!$E$7:$L$7,0))=HX$8,1,0)</f>
        <v>1</v>
      </c>
      <c r="HY138" s="1">
        <f>IF(INDEX('W2. Regional GDP data'!$E$8:$L$211,MATCH($A138,'W2. Regional GDP data'!$B$8:$B$211,0),MATCH(HY$7,'W2. Regional GDP data'!$E$7:$L$7,0))=HY$8,1,0)</f>
        <v>0</v>
      </c>
      <c r="HZ138" s="1">
        <f>IF(INDEX('W2. Regional GDP data'!$E$8:$L$211,MATCH($A138,'W2. Regional GDP data'!$B$8:$B$211,0),MATCH(HZ$7,'W2. Regional GDP data'!$E$7:$L$7,0))=HZ$8,1,0)</f>
        <v>0</v>
      </c>
      <c r="IA138" s="1">
        <f>IF(INDEX('W2. Regional GDP data'!$E$8:$L$211,MATCH($A138,'W2. Regional GDP data'!$B$8:$B$211,0),MATCH(IA$7,'W2. Regional GDP data'!$E$7:$L$7,0))=IA$8,1,0)</f>
        <v>0</v>
      </c>
      <c r="IB138" s="1">
        <f>IF(INDEX('W2. Regional GDP data'!$E$8:$L$211,MATCH($A138,'W2. Regional GDP data'!$B$8:$B$211,0),MATCH(IB$7,'W2. Regional GDP data'!$E$7:$L$7,0))=IB$8,1,0)</f>
        <v>0</v>
      </c>
      <c r="IC138" s="1">
        <v>1</v>
      </c>
    </row>
    <row r="139" spans="1:237">
      <c r="A139" s="1" t="s">
        <v>380</v>
      </c>
      <c r="B139" s="1" t="s">
        <v>56</v>
      </c>
      <c r="C139" s="1">
        <f t="shared" si="134"/>
        <v>0</v>
      </c>
      <c r="D139" s="1">
        <f t="shared" ref="D139:BO142" si="136">IF($B139=D$8,1,0)</f>
        <v>0</v>
      </c>
      <c r="E139" s="1">
        <f t="shared" si="136"/>
        <v>0</v>
      </c>
      <c r="F139" s="1">
        <f t="shared" si="136"/>
        <v>0</v>
      </c>
      <c r="G139" s="1">
        <f t="shared" si="136"/>
        <v>0</v>
      </c>
      <c r="H139" s="1">
        <f t="shared" si="136"/>
        <v>0</v>
      </c>
      <c r="I139" s="1">
        <f t="shared" si="136"/>
        <v>0</v>
      </c>
      <c r="J139" s="1">
        <f t="shared" si="136"/>
        <v>0</v>
      </c>
      <c r="K139" s="1">
        <f t="shared" si="136"/>
        <v>0</v>
      </c>
      <c r="L139" s="1">
        <f t="shared" si="136"/>
        <v>0</v>
      </c>
      <c r="M139" s="1">
        <f t="shared" si="136"/>
        <v>0</v>
      </c>
      <c r="N139" s="1">
        <f t="shared" si="136"/>
        <v>0</v>
      </c>
      <c r="O139" s="1">
        <f t="shared" si="136"/>
        <v>0</v>
      </c>
      <c r="P139" s="1">
        <f t="shared" si="136"/>
        <v>0</v>
      </c>
      <c r="Q139" s="1">
        <f t="shared" si="136"/>
        <v>0</v>
      </c>
      <c r="R139" s="1">
        <f t="shared" si="136"/>
        <v>0</v>
      </c>
      <c r="S139" s="1">
        <f t="shared" si="136"/>
        <v>0</v>
      </c>
      <c r="T139" s="1">
        <f t="shared" si="136"/>
        <v>0</v>
      </c>
      <c r="U139" s="1">
        <f t="shared" si="136"/>
        <v>0</v>
      </c>
      <c r="V139" s="1">
        <f t="shared" si="136"/>
        <v>0</v>
      </c>
      <c r="W139" s="1">
        <f t="shared" si="136"/>
        <v>0</v>
      </c>
      <c r="X139" s="1">
        <f t="shared" si="136"/>
        <v>0</v>
      </c>
      <c r="Y139" s="1">
        <f t="shared" si="136"/>
        <v>0</v>
      </c>
      <c r="Z139" s="1">
        <f t="shared" si="136"/>
        <v>0</v>
      </c>
      <c r="AA139" s="1">
        <f t="shared" si="136"/>
        <v>0</v>
      </c>
      <c r="AB139" s="1">
        <f t="shared" si="136"/>
        <v>0</v>
      </c>
      <c r="AC139" s="1">
        <f t="shared" si="136"/>
        <v>0</v>
      </c>
      <c r="AD139" s="1">
        <f t="shared" si="136"/>
        <v>0</v>
      </c>
      <c r="AE139" s="1">
        <f t="shared" si="136"/>
        <v>0</v>
      </c>
      <c r="AF139" s="1">
        <f t="shared" si="136"/>
        <v>0</v>
      </c>
      <c r="AG139" s="1">
        <f t="shared" si="136"/>
        <v>0</v>
      </c>
      <c r="AH139" s="1">
        <f t="shared" si="136"/>
        <v>0</v>
      </c>
      <c r="AI139" s="1">
        <f t="shared" si="136"/>
        <v>0</v>
      </c>
      <c r="AJ139" s="1">
        <f t="shared" si="136"/>
        <v>0</v>
      </c>
      <c r="AK139" s="1">
        <f t="shared" si="136"/>
        <v>0</v>
      </c>
      <c r="AL139" s="1">
        <f t="shared" si="136"/>
        <v>0</v>
      </c>
      <c r="AM139" s="1">
        <f t="shared" si="136"/>
        <v>0</v>
      </c>
      <c r="AN139" s="1">
        <f t="shared" si="136"/>
        <v>0</v>
      </c>
      <c r="AO139" s="1">
        <f t="shared" si="136"/>
        <v>0</v>
      </c>
      <c r="AP139" s="1">
        <f t="shared" si="136"/>
        <v>0</v>
      </c>
      <c r="AQ139" s="1">
        <f t="shared" si="136"/>
        <v>0</v>
      </c>
      <c r="AR139" s="1">
        <f t="shared" si="136"/>
        <v>0</v>
      </c>
      <c r="AS139" s="1">
        <f t="shared" si="136"/>
        <v>0</v>
      </c>
      <c r="AT139" s="1">
        <f t="shared" si="136"/>
        <v>0</v>
      </c>
      <c r="AU139" s="1">
        <f t="shared" si="136"/>
        <v>0</v>
      </c>
      <c r="AV139" s="1">
        <f t="shared" si="136"/>
        <v>0</v>
      </c>
      <c r="AW139" s="1">
        <f t="shared" si="136"/>
        <v>0</v>
      </c>
      <c r="AX139" s="1">
        <f t="shared" si="136"/>
        <v>0</v>
      </c>
      <c r="AY139" s="1">
        <f t="shared" si="136"/>
        <v>0</v>
      </c>
      <c r="AZ139" s="1">
        <f t="shared" si="136"/>
        <v>0</v>
      </c>
      <c r="BA139" s="1">
        <f t="shared" si="136"/>
        <v>0</v>
      </c>
      <c r="BB139" s="1">
        <f t="shared" si="136"/>
        <v>0</v>
      </c>
      <c r="BC139" s="1">
        <f t="shared" si="136"/>
        <v>0</v>
      </c>
      <c r="BD139" s="1">
        <f t="shared" si="136"/>
        <v>0</v>
      </c>
      <c r="BE139" s="1">
        <f t="shared" si="136"/>
        <v>0</v>
      </c>
      <c r="BF139" s="1">
        <f t="shared" si="136"/>
        <v>0</v>
      </c>
      <c r="BG139" s="1">
        <f t="shared" si="136"/>
        <v>0</v>
      </c>
      <c r="BH139" s="1">
        <f t="shared" si="136"/>
        <v>0</v>
      </c>
      <c r="BI139" s="1">
        <f t="shared" si="136"/>
        <v>0</v>
      </c>
      <c r="BJ139" s="1">
        <f t="shared" si="136"/>
        <v>0</v>
      </c>
      <c r="BK139" s="1">
        <f t="shared" si="136"/>
        <v>0</v>
      </c>
      <c r="BL139" s="1">
        <f t="shared" si="136"/>
        <v>0</v>
      </c>
      <c r="BM139" s="1">
        <f t="shared" si="136"/>
        <v>0</v>
      </c>
      <c r="BN139" s="1">
        <f t="shared" si="136"/>
        <v>0</v>
      </c>
      <c r="BO139" s="1">
        <f t="shared" si="136"/>
        <v>0</v>
      </c>
      <c r="BP139" s="1">
        <f t="shared" ref="BP139:EA154" si="137">IF($B139=BP$8,1,0)</f>
        <v>0</v>
      </c>
      <c r="BQ139" s="1">
        <f t="shared" si="137"/>
        <v>0</v>
      </c>
      <c r="BR139" s="1">
        <f t="shared" si="137"/>
        <v>0</v>
      </c>
      <c r="BS139" s="1">
        <f t="shared" si="137"/>
        <v>0</v>
      </c>
      <c r="BT139" s="1">
        <f t="shared" si="137"/>
        <v>0</v>
      </c>
      <c r="BU139" s="1">
        <f t="shared" si="137"/>
        <v>0</v>
      </c>
      <c r="BV139" s="1">
        <f t="shared" si="137"/>
        <v>0</v>
      </c>
      <c r="BW139" s="1">
        <f t="shared" si="137"/>
        <v>0</v>
      </c>
      <c r="BX139" s="1">
        <f t="shared" si="137"/>
        <v>0</v>
      </c>
      <c r="BY139" s="1">
        <f t="shared" si="137"/>
        <v>0</v>
      </c>
      <c r="BZ139" s="1">
        <f t="shared" si="137"/>
        <v>0</v>
      </c>
      <c r="CA139" s="1">
        <f t="shared" si="137"/>
        <v>0</v>
      </c>
      <c r="CB139" s="1">
        <f t="shared" si="137"/>
        <v>0</v>
      </c>
      <c r="CC139" s="1">
        <f t="shared" si="137"/>
        <v>0</v>
      </c>
      <c r="CD139" s="1">
        <f t="shared" si="137"/>
        <v>0</v>
      </c>
      <c r="CE139" s="1">
        <f t="shared" si="137"/>
        <v>0</v>
      </c>
      <c r="CF139" s="1">
        <f t="shared" si="137"/>
        <v>0</v>
      </c>
      <c r="CG139" s="1">
        <f t="shared" si="137"/>
        <v>0</v>
      </c>
      <c r="CH139" s="1">
        <f t="shared" si="137"/>
        <v>0</v>
      </c>
      <c r="CI139" s="1">
        <f t="shared" si="137"/>
        <v>0</v>
      </c>
      <c r="CJ139" s="1">
        <f t="shared" si="137"/>
        <v>0</v>
      </c>
      <c r="CK139" s="1">
        <f t="shared" si="137"/>
        <v>0</v>
      </c>
      <c r="CL139" s="1">
        <f t="shared" si="137"/>
        <v>0</v>
      </c>
      <c r="CM139" s="1">
        <f t="shared" si="137"/>
        <v>0</v>
      </c>
      <c r="CN139" s="1">
        <f t="shared" si="137"/>
        <v>0</v>
      </c>
      <c r="CO139" s="1">
        <f t="shared" si="137"/>
        <v>0</v>
      </c>
      <c r="CP139" s="1">
        <f t="shared" si="137"/>
        <v>0</v>
      </c>
      <c r="CQ139" s="1">
        <f t="shared" si="137"/>
        <v>0</v>
      </c>
      <c r="CR139" s="1">
        <f t="shared" si="137"/>
        <v>0</v>
      </c>
      <c r="CS139" s="1">
        <f t="shared" si="137"/>
        <v>0</v>
      </c>
      <c r="CT139" s="1">
        <f t="shared" si="137"/>
        <v>0</v>
      </c>
      <c r="CU139" s="1">
        <f t="shared" si="137"/>
        <v>0</v>
      </c>
      <c r="CV139" s="1">
        <f t="shared" si="137"/>
        <v>0</v>
      </c>
      <c r="CW139" s="1">
        <f t="shared" si="137"/>
        <v>0</v>
      </c>
      <c r="CX139" s="1">
        <f t="shared" si="137"/>
        <v>0</v>
      </c>
      <c r="CY139" s="1">
        <f t="shared" si="137"/>
        <v>0</v>
      </c>
      <c r="CZ139" s="1">
        <f t="shared" si="137"/>
        <v>0</v>
      </c>
      <c r="DA139" s="1">
        <f t="shared" si="137"/>
        <v>0</v>
      </c>
      <c r="DB139" s="1">
        <f t="shared" si="137"/>
        <v>0</v>
      </c>
      <c r="DC139" s="1">
        <f t="shared" si="137"/>
        <v>0</v>
      </c>
      <c r="DD139" s="1">
        <f t="shared" si="137"/>
        <v>0</v>
      </c>
      <c r="DE139" s="1">
        <f t="shared" si="137"/>
        <v>0</v>
      </c>
      <c r="DF139" s="1">
        <f t="shared" si="137"/>
        <v>0</v>
      </c>
      <c r="DG139" s="1">
        <f t="shared" si="137"/>
        <v>0</v>
      </c>
      <c r="DH139" s="1">
        <f t="shared" si="137"/>
        <v>0</v>
      </c>
      <c r="DI139" s="1">
        <f t="shared" si="137"/>
        <v>0</v>
      </c>
      <c r="DJ139" s="1">
        <f t="shared" si="137"/>
        <v>0</v>
      </c>
      <c r="DK139" s="1">
        <f t="shared" si="137"/>
        <v>0</v>
      </c>
      <c r="DL139" s="1">
        <f t="shared" si="137"/>
        <v>0</v>
      </c>
      <c r="DM139" s="1">
        <f t="shared" si="137"/>
        <v>0</v>
      </c>
      <c r="DN139" s="1">
        <f t="shared" si="137"/>
        <v>0</v>
      </c>
      <c r="DO139" s="1">
        <f t="shared" si="137"/>
        <v>0</v>
      </c>
      <c r="DP139" s="1">
        <f t="shared" si="137"/>
        <v>0</v>
      </c>
      <c r="DQ139" s="1">
        <f t="shared" si="137"/>
        <v>0</v>
      </c>
      <c r="DR139" s="1">
        <f t="shared" si="137"/>
        <v>0</v>
      </c>
      <c r="DS139" s="1">
        <f t="shared" si="137"/>
        <v>0</v>
      </c>
      <c r="DT139" s="1">
        <f t="shared" si="137"/>
        <v>0</v>
      </c>
      <c r="DU139" s="1">
        <f t="shared" si="137"/>
        <v>0</v>
      </c>
      <c r="DV139" s="1">
        <f t="shared" si="137"/>
        <v>0</v>
      </c>
      <c r="DW139" s="1">
        <f t="shared" si="137"/>
        <v>0</v>
      </c>
      <c r="DX139" s="1">
        <f t="shared" si="137"/>
        <v>0</v>
      </c>
      <c r="DY139" s="1">
        <f t="shared" si="137"/>
        <v>0</v>
      </c>
      <c r="DZ139" s="1">
        <f t="shared" si="137"/>
        <v>0</v>
      </c>
      <c r="EA139" s="1">
        <f t="shared" si="137"/>
        <v>0</v>
      </c>
      <c r="EB139" s="1">
        <f t="shared" si="135"/>
        <v>0</v>
      </c>
      <c r="EC139" s="1">
        <f t="shared" si="135"/>
        <v>1</v>
      </c>
      <c r="ED139" s="1">
        <f t="shared" si="133"/>
        <v>0</v>
      </c>
      <c r="EE139" s="1">
        <f t="shared" si="133"/>
        <v>0</v>
      </c>
      <c r="EF139" s="1">
        <f t="shared" ref="EF139:GQ142" si="138">IF($B139=EF$8,1,0)</f>
        <v>0</v>
      </c>
      <c r="EG139" s="1">
        <f t="shared" si="138"/>
        <v>0</v>
      </c>
      <c r="EH139" s="1">
        <f t="shared" si="138"/>
        <v>0</v>
      </c>
      <c r="EI139" s="1">
        <f t="shared" si="138"/>
        <v>0</v>
      </c>
      <c r="EJ139" s="1">
        <f t="shared" si="138"/>
        <v>0</v>
      </c>
      <c r="EK139" s="1">
        <f t="shared" si="138"/>
        <v>0</v>
      </c>
      <c r="EL139" s="1">
        <f t="shared" si="138"/>
        <v>0</v>
      </c>
      <c r="EM139" s="1">
        <f t="shared" si="138"/>
        <v>0</v>
      </c>
      <c r="EN139" s="1">
        <f t="shared" si="138"/>
        <v>0</v>
      </c>
      <c r="EO139" s="1">
        <f t="shared" si="138"/>
        <v>0</v>
      </c>
      <c r="EP139" s="1">
        <f t="shared" si="138"/>
        <v>0</v>
      </c>
      <c r="EQ139" s="1">
        <f t="shared" si="138"/>
        <v>0</v>
      </c>
      <c r="ER139" s="1">
        <f t="shared" si="138"/>
        <v>0</v>
      </c>
      <c r="ES139" s="1">
        <f t="shared" si="138"/>
        <v>0</v>
      </c>
      <c r="ET139" s="1">
        <f t="shared" si="138"/>
        <v>0</v>
      </c>
      <c r="EU139" s="1">
        <f t="shared" si="138"/>
        <v>0</v>
      </c>
      <c r="EV139" s="1">
        <f t="shared" si="138"/>
        <v>0</v>
      </c>
      <c r="EW139" s="1">
        <f t="shared" si="138"/>
        <v>0</v>
      </c>
      <c r="EX139" s="1">
        <f t="shared" si="138"/>
        <v>0</v>
      </c>
      <c r="EY139" s="1">
        <f t="shared" si="138"/>
        <v>0</v>
      </c>
      <c r="EZ139" s="1">
        <f t="shared" si="138"/>
        <v>0</v>
      </c>
      <c r="FA139" s="1">
        <f t="shared" si="138"/>
        <v>0</v>
      </c>
      <c r="FB139" s="1">
        <f t="shared" si="138"/>
        <v>0</v>
      </c>
      <c r="FC139" s="1">
        <f t="shared" si="138"/>
        <v>0</v>
      </c>
      <c r="FD139" s="1">
        <f t="shared" si="138"/>
        <v>0</v>
      </c>
      <c r="FE139" s="1">
        <f t="shared" si="138"/>
        <v>0</v>
      </c>
      <c r="FF139" s="1">
        <f t="shared" si="138"/>
        <v>0</v>
      </c>
      <c r="FG139" s="1">
        <f t="shared" si="138"/>
        <v>0</v>
      </c>
      <c r="FH139" s="1">
        <f t="shared" si="138"/>
        <v>0</v>
      </c>
      <c r="FI139" s="1">
        <f t="shared" si="138"/>
        <v>0</v>
      </c>
      <c r="FJ139" s="1">
        <f t="shared" si="138"/>
        <v>0</v>
      </c>
      <c r="FK139" s="1">
        <f t="shared" si="138"/>
        <v>0</v>
      </c>
      <c r="FL139" s="1">
        <f t="shared" si="138"/>
        <v>0</v>
      </c>
      <c r="FM139" s="1">
        <f t="shared" si="138"/>
        <v>0</v>
      </c>
      <c r="FN139" s="1">
        <f t="shared" si="138"/>
        <v>0</v>
      </c>
      <c r="FO139" s="1">
        <f t="shared" si="138"/>
        <v>0</v>
      </c>
      <c r="FP139" s="1">
        <f t="shared" si="138"/>
        <v>0</v>
      </c>
      <c r="FQ139" s="1">
        <f t="shared" si="138"/>
        <v>0</v>
      </c>
      <c r="FR139" s="1">
        <f t="shared" si="138"/>
        <v>0</v>
      </c>
      <c r="FS139" s="1">
        <f t="shared" si="138"/>
        <v>0</v>
      </c>
      <c r="FT139" s="1">
        <f t="shared" si="138"/>
        <v>0</v>
      </c>
      <c r="FU139" s="1">
        <f t="shared" si="138"/>
        <v>0</v>
      </c>
      <c r="FV139" s="1">
        <f t="shared" si="138"/>
        <v>0</v>
      </c>
      <c r="FW139" s="1">
        <f t="shared" si="138"/>
        <v>0</v>
      </c>
      <c r="FX139" s="1">
        <f t="shared" si="138"/>
        <v>0</v>
      </c>
      <c r="FY139" s="1">
        <f t="shared" si="138"/>
        <v>0</v>
      </c>
      <c r="FZ139" s="1">
        <f t="shared" si="138"/>
        <v>0</v>
      </c>
      <c r="GA139" s="1">
        <f t="shared" si="138"/>
        <v>0</v>
      </c>
      <c r="GB139" s="1">
        <f t="shared" si="138"/>
        <v>0</v>
      </c>
      <c r="GC139" s="1">
        <f t="shared" si="138"/>
        <v>0</v>
      </c>
      <c r="GD139" s="1">
        <f t="shared" si="138"/>
        <v>0</v>
      </c>
      <c r="GE139" s="1">
        <f t="shared" si="138"/>
        <v>0</v>
      </c>
      <c r="GF139" s="1">
        <f t="shared" si="138"/>
        <v>0</v>
      </c>
      <c r="GG139" s="1">
        <f t="shared" si="138"/>
        <v>0</v>
      </c>
      <c r="GH139" s="1">
        <f t="shared" si="138"/>
        <v>0</v>
      </c>
      <c r="GI139" s="1">
        <f t="shared" si="138"/>
        <v>0</v>
      </c>
      <c r="GJ139" s="1">
        <f t="shared" si="138"/>
        <v>0</v>
      </c>
      <c r="GK139" s="1">
        <f t="shared" si="138"/>
        <v>0</v>
      </c>
      <c r="GL139" s="1">
        <f t="shared" si="138"/>
        <v>0</v>
      </c>
      <c r="GM139" s="1">
        <f t="shared" si="138"/>
        <v>0</v>
      </c>
      <c r="GN139" s="1">
        <f t="shared" si="138"/>
        <v>0</v>
      </c>
      <c r="GO139" s="1">
        <f t="shared" si="138"/>
        <v>0</v>
      </c>
      <c r="GP139" s="1">
        <f t="shared" si="138"/>
        <v>0</v>
      </c>
      <c r="GQ139" s="1">
        <f t="shared" si="138"/>
        <v>0</v>
      </c>
      <c r="GR139" s="1">
        <f t="shared" si="131"/>
        <v>0</v>
      </c>
      <c r="GS139" s="1">
        <f t="shared" si="131"/>
        <v>0</v>
      </c>
      <c r="GT139" s="1">
        <f t="shared" si="131"/>
        <v>0</v>
      </c>
      <c r="GU139" s="1">
        <f t="shared" si="131"/>
        <v>0</v>
      </c>
      <c r="GV139" s="1">
        <f t="shared" si="131"/>
        <v>0</v>
      </c>
      <c r="GW139" s="1">
        <f t="shared" si="131"/>
        <v>0</v>
      </c>
      <c r="GX139" s="1">
        <f t="shared" si="131"/>
        <v>0</v>
      </c>
      <c r="GY139" s="1">
        <f>IF(INDEX('W2. Regional GDP data'!$E$8:$L$211,MATCH($A139,'W2. Regional GDP data'!$B$8:$B$211,0),MATCH(GY$7,'W2. Regional GDP data'!$E$7:$L$7,0))=GY$8,1,0)</f>
        <v>0</v>
      </c>
      <c r="GZ139" s="1">
        <f>IF(INDEX('W2. Regional GDP data'!$E$8:$L$211,MATCH($A139,'W2. Regional GDP data'!$B$8:$B$211,0),MATCH(GZ$7,'W2. Regional GDP data'!$E$7:$L$7,0))=GZ$8,1,0)</f>
        <v>0</v>
      </c>
      <c r="HA139" s="1">
        <f>IF(INDEX('W2. Regional GDP data'!$E$8:$L$211,MATCH($A139,'W2. Regional GDP data'!$B$8:$B$211,0),MATCH(HA$7,'W2. Regional GDP data'!$E$7:$L$7,0))=HA$8,1,0)</f>
        <v>0</v>
      </c>
      <c r="HB139" s="1">
        <f>IF(INDEX('W2. Regional GDP data'!$E$8:$L$211,MATCH($A139,'W2. Regional GDP data'!$B$8:$B$211,0),MATCH(HB$7,'W2. Regional GDP data'!$E$7:$L$7,0))=HB$8,1,0)</f>
        <v>0</v>
      </c>
      <c r="HC139" s="1">
        <f>IF(INDEX('W2. Regional GDP data'!$E$8:$L$211,MATCH($A139,'W2. Regional GDP data'!$B$8:$B$211,0),MATCH(HC$7,'W2. Regional GDP data'!$E$7:$L$7,0))=HC$8,1,0)</f>
        <v>0</v>
      </c>
      <c r="HD139" s="1">
        <f>IF(INDEX('W2. Regional GDP data'!$E$8:$L$211,MATCH($A139,'W2. Regional GDP data'!$B$8:$B$211,0),MATCH(HD$7,'W2. Regional GDP data'!$E$7:$L$7,0))=HD$8,1,0)</f>
        <v>0</v>
      </c>
      <c r="HE139" s="1">
        <f>IF(INDEX('W2. Regional GDP data'!$E$8:$L$211,MATCH($A139,'W2. Regional GDP data'!$B$8:$B$211,0),MATCH(HE$7,'W2. Regional GDP data'!$E$7:$L$7,0))=HE$8,1,0)</f>
        <v>0</v>
      </c>
      <c r="HF139" s="1">
        <f>IF(INDEX('W2. Regional GDP data'!$E$8:$L$211,MATCH($A139,'W2. Regional GDP data'!$B$8:$B$211,0),MATCH(HF$7,'W2. Regional GDP data'!$E$7:$L$7,0))=HF$8,1,0)</f>
        <v>0</v>
      </c>
      <c r="HG139" s="1">
        <f>IF(INDEX('W2. Regional GDP data'!$E$8:$L$211,MATCH($A139,'W2. Regional GDP data'!$B$8:$B$211,0),MATCH(HG$7,'W2. Regional GDP data'!$E$7:$L$7,0))=HG$8,1,0)</f>
        <v>0</v>
      </c>
      <c r="HH139" s="1">
        <f>IF(INDEX('W2. Regional GDP data'!$E$8:$L$211,MATCH($A139,'W2. Regional GDP data'!$B$8:$B$211,0),MATCH(HH$7,'W2. Regional GDP data'!$E$7:$L$7,0))=HH$8,1,0)</f>
        <v>0</v>
      </c>
      <c r="HI139" s="1">
        <f>IF(INDEX('W2. Regional GDP data'!$E$8:$L$211,MATCH($A139,'W2. Regional GDP data'!$B$8:$B$211,0),MATCH(HI$7,'W2. Regional GDP data'!$E$7:$L$7,0))=HI$8,1,0)</f>
        <v>0</v>
      </c>
      <c r="HJ139" s="1">
        <f>IF(INDEX('W2. Regional GDP data'!$E$8:$L$211,MATCH($A139,'W2. Regional GDP data'!$B$8:$B$211,0),MATCH(HJ$7,'W2. Regional GDP data'!$E$7:$L$7,0))=HJ$8,1,0)</f>
        <v>0</v>
      </c>
      <c r="HK139" s="1">
        <f>IF(INDEX('W2. Regional GDP data'!$E$8:$L$211,MATCH($A139,'W2. Regional GDP data'!$B$8:$B$211,0),MATCH(HK$7,'W2. Regional GDP data'!$E$7:$L$7,0))=HK$8,1,0)</f>
        <v>0</v>
      </c>
      <c r="HL139" s="1">
        <f>IF(INDEX('W2. Regional GDP data'!$E$8:$L$211,MATCH($A139,'W2. Regional GDP data'!$B$8:$B$211,0),MATCH(HL$7,'W2. Regional GDP data'!$E$7:$L$7,0))=HL$8,1,0)</f>
        <v>0</v>
      </c>
      <c r="HM139" s="1">
        <f>IF(INDEX('W2. Regional GDP data'!$E$8:$L$211,MATCH($A139,'W2. Regional GDP data'!$B$8:$B$211,0),MATCH(HM$7,'W2. Regional GDP data'!$E$7:$L$7,0))=HM$8,1,0)</f>
        <v>1</v>
      </c>
      <c r="HN139" s="1">
        <f>IF(INDEX('W2. Regional GDP data'!$E$8:$L$211,MATCH($A139,'W2. Regional GDP data'!$B$8:$B$211,0),MATCH(HN$7,'W2. Regional GDP data'!$E$7:$L$7,0))=HN$8,1,0)</f>
        <v>0</v>
      </c>
      <c r="HO139" s="1">
        <f>IF(INDEX('W2. Regional GDP data'!$E$8:$L$211,MATCH($A139,'W2. Regional GDP data'!$B$8:$B$211,0),MATCH(HO$7,'W2. Regional GDP data'!$E$7:$L$7,0))=HO$8,1,0)</f>
        <v>0</v>
      </c>
      <c r="HP139" s="1">
        <f>IF(INDEX('W2. Regional GDP data'!$E$8:$L$211,MATCH($A139,'W2. Regional GDP data'!$B$8:$B$211,0),MATCH(HP$7,'W2. Regional GDP data'!$E$7:$L$7,0))=HP$8,1,0)</f>
        <v>0</v>
      </c>
      <c r="HQ139" s="1">
        <f>IF(INDEX('W2. Regional GDP data'!$E$8:$L$211,MATCH($A139,'W2. Regional GDP data'!$B$8:$B$211,0),MATCH(HQ$7,'W2. Regional GDP data'!$E$7:$L$7,0))=HQ$8,1,0)</f>
        <v>0</v>
      </c>
      <c r="HR139" s="1">
        <f>IF(INDEX('W2. Regional GDP data'!$E$8:$L$211,MATCH($A139,'W2. Regional GDP data'!$B$8:$B$211,0),MATCH(HR$7,'W2. Regional GDP data'!$E$7:$L$7,0))=HR$8,1,0)</f>
        <v>0</v>
      </c>
      <c r="HS139" s="1">
        <f>IF(INDEX('W2. Regional GDP data'!$E$8:$L$211,MATCH($A139,'W2. Regional GDP data'!$B$8:$B$211,0),MATCH(HS$7,'W2. Regional GDP data'!$E$7:$L$7,0))=HS$8,1,0)</f>
        <v>0</v>
      </c>
      <c r="HT139" s="1">
        <f>IF(INDEX('W2. Regional GDP data'!$E$8:$L$211,MATCH($A139,'W2. Regional GDP data'!$B$8:$B$211,0),MATCH(HT$7,'W2. Regional GDP data'!$E$7:$L$7,0))=HT$8,1,0)</f>
        <v>0</v>
      </c>
      <c r="HU139" s="1">
        <f>IF(INDEX('W2. Regional GDP data'!$E$8:$L$211,MATCH($A139,'W2. Regional GDP data'!$B$8:$B$211,0),MATCH(HU$7,'W2. Regional GDP data'!$E$7:$L$7,0))=HU$8,1,0)</f>
        <v>0</v>
      </c>
      <c r="HV139" s="1">
        <f>IF(INDEX('W2. Regional GDP data'!$E$8:$L$211,MATCH($A139,'W2. Regional GDP data'!$B$8:$B$211,0),MATCH(HV$7,'W2. Regional GDP data'!$E$7:$L$7,0))=HV$8,1,0)</f>
        <v>1</v>
      </c>
      <c r="HW139" s="1">
        <f>IF(INDEX('W2. Regional GDP data'!$E$8:$L$211,MATCH($A139,'W2. Regional GDP data'!$B$8:$B$211,0),MATCH(HW$7,'W2. Regional GDP data'!$E$7:$L$7,0))=HW$8,1,0)</f>
        <v>0</v>
      </c>
      <c r="HX139" s="1">
        <f>IF(INDEX('W2. Regional GDP data'!$E$8:$L$211,MATCH($A139,'W2. Regional GDP data'!$B$8:$B$211,0),MATCH(HX$7,'W2. Regional GDP data'!$E$7:$L$7,0))=HX$8,1,0)</f>
        <v>1</v>
      </c>
      <c r="HY139" s="1">
        <f>IF(INDEX('W2. Regional GDP data'!$E$8:$L$211,MATCH($A139,'W2. Regional GDP data'!$B$8:$B$211,0),MATCH(HY$7,'W2. Regional GDP data'!$E$7:$L$7,0))=HY$8,1,0)</f>
        <v>0</v>
      </c>
      <c r="HZ139" s="1">
        <f>IF(INDEX('W2. Regional GDP data'!$E$8:$L$211,MATCH($A139,'W2. Regional GDP data'!$B$8:$B$211,0),MATCH(HZ$7,'W2. Regional GDP data'!$E$7:$L$7,0))=HZ$8,1,0)</f>
        <v>0</v>
      </c>
      <c r="IA139" s="1">
        <f>IF(INDEX('W2. Regional GDP data'!$E$8:$L$211,MATCH($A139,'W2. Regional GDP data'!$B$8:$B$211,0),MATCH(IA$7,'W2. Regional GDP data'!$E$7:$L$7,0))=IA$8,1,0)</f>
        <v>0</v>
      </c>
      <c r="IB139" s="1">
        <f>IF(INDEX('W2. Regional GDP data'!$E$8:$L$211,MATCH($A139,'W2. Regional GDP data'!$B$8:$B$211,0),MATCH(IB$7,'W2. Regional GDP data'!$E$7:$L$7,0))=IB$8,1,0)</f>
        <v>0</v>
      </c>
      <c r="IC139" s="1">
        <v>1</v>
      </c>
    </row>
    <row r="140" spans="1:237">
      <c r="A140" s="1" t="s">
        <v>391</v>
      </c>
      <c r="B140" s="1" t="s">
        <v>47</v>
      </c>
      <c r="C140" s="1">
        <f t="shared" si="134"/>
        <v>0</v>
      </c>
      <c r="D140" s="1">
        <f t="shared" si="136"/>
        <v>0</v>
      </c>
      <c r="E140" s="1">
        <f t="shared" si="136"/>
        <v>0</v>
      </c>
      <c r="F140" s="1">
        <f t="shared" si="136"/>
        <v>0</v>
      </c>
      <c r="G140" s="1">
        <f t="shared" si="136"/>
        <v>0</v>
      </c>
      <c r="H140" s="1">
        <f t="shared" si="136"/>
        <v>0</v>
      </c>
      <c r="I140" s="1">
        <f t="shared" si="136"/>
        <v>0</v>
      </c>
      <c r="J140" s="1">
        <f t="shared" si="136"/>
        <v>0</v>
      </c>
      <c r="K140" s="1">
        <f t="shared" si="136"/>
        <v>0</v>
      </c>
      <c r="L140" s="1">
        <f t="shared" si="136"/>
        <v>0</v>
      </c>
      <c r="M140" s="1">
        <f t="shared" si="136"/>
        <v>0</v>
      </c>
      <c r="N140" s="1">
        <f t="shared" si="136"/>
        <v>0</v>
      </c>
      <c r="O140" s="1">
        <f t="shared" si="136"/>
        <v>0</v>
      </c>
      <c r="P140" s="1">
        <f t="shared" si="136"/>
        <v>0</v>
      </c>
      <c r="Q140" s="1">
        <f t="shared" si="136"/>
        <v>0</v>
      </c>
      <c r="R140" s="1">
        <f t="shared" si="136"/>
        <v>0</v>
      </c>
      <c r="S140" s="1">
        <f t="shared" si="136"/>
        <v>0</v>
      </c>
      <c r="T140" s="1">
        <f t="shared" si="136"/>
        <v>0</v>
      </c>
      <c r="U140" s="1">
        <f t="shared" si="136"/>
        <v>0</v>
      </c>
      <c r="V140" s="1">
        <f t="shared" si="136"/>
        <v>0</v>
      </c>
      <c r="W140" s="1">
        <f t="shared" si="136"/>
        <v>0</v>
      </c>
      <c r="X140" s="1">
        <f t="shared" si="136"/>
        <v>0</v>
      </c>
      <c r="Y140" s="1">
        <f t="shared" si="136"/>
        <v>0</v>
      </c>
      <c r="Z140" s="1">
        <f t="shared" si="136"/>
        <v>0</v>
      </c>
      <c r="AA140" s="1">
        <f t="shared" si="136"/>
        <v>0</v>
      </c>
      <c r="AB140" s="1">
        <f t="shared" si="136"/>
        <v>0</v>
      </c>
      <c r="AC140" s="1">
        <f t="shared" si="136"/>
        <v>0</v>
      </c>
      <c r="AD140" s="1">
        <f t="shared" si="136"/>
        <v>0</v>
      </c>
      <c r="AE140" s="1">
        <f t="shared" si="136"/>
        <v>0</v>
      </c>
      <c r="AF140" s="1">
        <f t="shared" si="136"/>
        <v>0</v>
      </c>
      <c r="AG140" s="1">
        <f t="shared" si="136"/>
        <v>0</v>
      </c>
      <c r="AH140" s="1">
        <f t="shared" si="136"/>
        <v>0</v>
      </c>
      <c r="AI140" s="1">
        <f t="shared" si="136"/>
        <v>0</v>
      </c>
      <c r="AJ140" s="1">
        <f t="shared" si="136"/>
        <v>0</v>
      </c>
      <c r="AK140" s="1">
        <f t="shared" si="136"/>
        <v>0</v>
      </c>
      <c r="AL140" s="1">
        <f t="shared" si="136"/>
        <v>0</v>
      </c>
      <c r="AM140" s="1">
        <f t="shared" si="136"/>
        <v>0</v>
      </c>
      <c r="AN140" s="1">
        <f t="shared" si="136"/>
        <v>0</v>
      </c>
      <c r="AO140" s="1">
        <f t="shared" si="136"/>
        <v>0</v>
      </c>
      <c r="AP140" s="1">
        <f t="shared" si="136"/>
        <v>0</v>
      </c>
      <c r="AQ140" s="1">
        <f t="shared" si="136"/>
        <v>0</v>
      </c>
      <c r="AR140" s="1">
        <f t="shared" si="136"/>
        <v>0</v>
      </c>
      <c r="AS140" s="1">
        <f t="shared" si="136"/>
        <v>0</v>
      </c>
      <c r="AT140" s="1">
        <f t="shared" si="136"/>
        <v>0</v>
      </c>
      <c r="AU140" s="1">
        <f t="shared" si="136"/>
        <v>0</v>
      </c>
      <c r="AV140" s="1">
        <f t="shared" si="136"/>
        <v>0</v>
      </c>
      <c r="AW140" s="1">
        <f t="shared" si="136"/>
        <v>0</v>
      </c>
      <c r="AX140" s="1">
        <f t="shared" si="136"/>
        <v>0</v>
      </c>
      <c r="AY140" s="1">
        <f t="shared" si="136"/>
        <v>0</v>
      </c>
      <c r="AZ140" s="1">
        <f t="shared" si="136"/>
        <v>0</v>
      </c>
      <c r="BA140" s="1">
        <f t="shared" si="136"/>
        <v>0</v>
      </c>
      <c r="BB140" s="1">
        <f t="shared" si="136"/>
        <v>0</v>
      </c>
      <c r="BC140" s="1">
        <f t="shared" si="136"/>
        <v>0</v>
      </c>
      <c r="BD140" s="1">
        <f t="shared" si="136"/>
        <v>0</v>
      </c>
      <c r="BE140" s="1">
        <f t="shared" si="136"/>
        <v>0</v>
      </c>
      <c r="BF140" s="1">
        <f t="shared" si="136"/>
        <v>0</v>
      </c>
      <c r="BG140" s="1">
        <f t="shared" si="136"/>
        <v>0</v>
      </c>
      <c r="BH140" s="1">
        <f t="shared" si="136"/>
        <v>0</v>
      </c>
      <c r="BI140" s="1">
        <f t="shared" si="136"/>
        <v>0</v>
      </c>
      <c r="BJ140" s="1">
        <f t="shared" si="136"/>
        <v>0</v>
      </c>
      <c r="BK140" s="1">
        <f t="shared" si="136"/>
        <v>0</v>
      </c>
      <c r="BL140" s="1">
        <f t="shared" si="136"/>
        <v>0</v>
      </c>
      <c r="BM140" s="1">
        <f t="shared" si="136"/>
        <v>0</v>
      </c>
      <c r="BN140" s="1">
        <f t="shared" si="136"/>
        <v>0</v>
      </c>
      <c r="BO140" s="1">
        <f t="shared" si="136"/>
        <v>0</v>
      </c>
      <c r="BP140" s="1">
        <f t="shared" si="137"/>
        <v>0</v>
      </c>
      <c r="BQ140" s="1">
        <f t="shared" si="137"/>
        <v>0</v>
      </c>
      <c r="BR140" s="1">
        <f t="shared" si="137"/>
        <v>0</v>
      </c>
      <c r="BS140" s="1">
        <f t="shared" si="137"/>
        <v>0</v>
      </c>
      <c r="BT140" s="1">
        <f t="shared" si="137"/>
        <v>0</v>
      </c>
      <c r="BU140" s="1">
        <f t="shared" si="137"/>
        <v>0</v>
      </c>
      <c r="BV140" s="1">
        <f t="shared" si="137"/>
        <v>0</v>
      </c>
      <c r="BW140" s="1">
        <f t="shared" si="137"/>
        <v>0</v>
      </c>
      <c r="BX140" s="1">
        <f t="shared" si="137"/>
        <v>0</v>
      </c>
      <c r="BY140" s="1">
        <f t="shared" si="137"/>
        <v>0</v>
      </c>
      <c r="BZ140" s="1">
        <f t="shared" si="137"/>
        <v>0</v>
      </c>
      <c r="CA140" s="1">
        <f t="shared" si="137"/>
        <v>0</v>
      </c>
      <c r="CB140" s="1">
        <f t="shared" si="137"/>
        <v>0</v>
      </c>
      <c r="CC140" s="1">
        <f t="shared" si="137"/>
        <v>0</v>
      </c>
      <c r="CD140" s="1">
        <f t="shared" si="137"/>
        <v>0</v>
      </c>
      <c r="CE140" s="1">
        <f t="shared" si="137"/>
        <v>0</v>
      </c>
      <c r="CF140" s="1">
        <f t="shared" si="137"/>
        <v>0</v>
      </c>
      <c r="CG140" s="1">
        <f t="shared" si="137"/>
        <v>0</v>
      </c>
      <c r="CH140" s="1">
        <f t="shared" si="137"/>
        <v>0</v>
      </c>
      <c r="CI140" s="1">
        <f t="shared" si="137"/>
        <v>0</v>
      </c>
      <c r="CJ140" s="1">
        <f t="shared" si="137"/>
        <v>0</v>
      </c>
      <c r="CK140" s="1">
        <f t="shared" si="137"/>
        <v>0</v>
      </c>
      <c r="CL140" s="1">
        <f t="shared" si="137"/>
        <v>0</v>
      </c>
      <c r="CM140" s="1">
        <f t="shared" si="137"/>
        <v>0</v>
      </c>
      <c r="CN140" s="1">
        <f t="shared" si="137"/>
        <v>0</v>
      </c>
      <c r="CO140" s="1">
        <f t="shared" si="137"/>
        <v>0</v>
      </c>
      <c r="CP140" s="1">
        <f t="shared" si="137"/>
        <v>0</v>
      </c>
      <c r="CQ140" s="1">
        <f t="shared" si="137"/>
        <v>0</v>
      </c>
      <c r="CR140" s="1">
        <f t="shared" si="137"/>
        <v>0</v>
      </c>
      <c r="CS140" s="1">
        <f t="shared" si="137"/>
        <v>0</v>
      </c>
      <c r="CT140" s="1">
        <f t="shared" si="137"/>
        <v>0</v>
      </c>
      <c r="CU140" s="1">
        <f t="shared" si="137"/>
        <v>0</v>
      </c>
      <c r="CV140" s="1">
        <f t="shared" si="137"/>
        <v>0</v>
      </c>
      <c r="CW140" s="1">
        <f t="shared" si="137"/>
        <v>0</v>
      </c>
      <c r="CX140" s="1">
        <f t="shared" si="137"/>
        <v>0</v>
      </c>
      <c r="CY140" s="1">
        <f t="shared" si="137"/>
        <v>0</v>
      </c>
      <c r="CZ140" s="1">
        <f t="shared" si="137"/>
        <v>0</v>
      </c>
      <c r="DA140" s="1">
        <f t="shared" si="137"/>
        <v>0</v>
      </c>
      <c r="DB140" s="1">
        <f t="shared" si="137"/>
        <v>0</v>
      </c>
      <c r="DC140" s="1">
        <f t="shared" si="137"/>
        <v>0</v>
      </c>
      <c r="DD140" s="1">
        <f t="shared" si="137"/>
        <v>0</v>
      </c>
      <c r="DE140" s="1">
        <f t="shared" si="137"/>
        <v>0</v>
      </c>
      <c r="DF140" s="1">
        <f t="shared" si="137"/>
        <v>0</v>
      </c>
      <c r="DG140" s="1">
        <f t="shared" si="137"/>
        <v>0</v>
      </c>
      <c r="DH140" s="1">
        <f t="shared" si="137"/>
        <v>0</v>
      </c>
      <c r="DI140" s="1">
        <f t="shared" si="137"/>
        <v>0</v>
      </c>
      <c r="DJ140" s="1">
        <f t="shared" si="137"/>
        <v>0</v>
      </c>
      <c r="DK140" s="1">
        <f t="shared" si="137"/>
        <v>0</v>
      </c>
      <c r="DL140" s="1">
        <f t="shared" si="137"/>
        <v>0</v>
      </c>
      <c r="DM140" s="1">
        <f t="shared" si="137"/>
        <v>0</v>
      </c>
      <c r="DN140" s="1">
        <f t="shared" si="137"/>
        <v>0</v>
      </c>
      <c r="DO140" s="1">
        <f t="shared" si="137"/>
        <v>0</v>
      </c>
      <c r="DP140" s="1">
        <f t="shared" si="137"/>
        <v>0</v>
      </c>
      <c r="DQ140" s="1">
        <f t="shared" si="137"/>
        <v>0</v>
      </c>
      <c r="DR140" s="1">
        <f t="shared" si="137"/>
        <v>0</v>
      </c>
      <c r="DS140" s="1">
        <f t="shared" si="137"/>
        <v>0</v>
      </c>
      <c r="DT140" s="1">
        <f t="shared" si="137"/>
        <v>0</v>
      </c>
      <c r="DU140" s="1">
        <f t="shared" si="137"/>
        <v>0</v>
      </c>
      <c r="DV140" s="1">
        <f t="shared" si="137"/>
        <v>0</v>
      </c>
      <c r="DW140" s="1">
        <f t="shared" si="137"/>
        <v>0</v>
      </c>
      <c r="DX140" s="1">
        <f t="shared" si="137"/>
        <v>0</v>
      </c>
      <c r="DY140" s="1">
        <f t="shared" si="137"/>
        <v>0</v>
      </c>
      <c r="DZ140" s="1">
        <f t="shared" si="137"/>
        <v>0</v>
      </c>
      <c r="EA140" s="1">
        <f t="shared" si="137"/>
        <v>0</v>
      </c>
      <c r="EB140" s="1">
        <f t="shared" si="135"/>
        <v>0</v>
      </c>
      <c r="EC140" s="1">
        <f t="shared" si="135"/>
        <v>0</v>
      </c>
      <c r="ED140" s="1">
        <f t="shared" ref="ED140:GO143" si="139">IF($B140=ED$8,1,0)</f>
        <v>1</v>
      </c>
      <c r="EE140" s="1">
        <f t="shared" si="139"/>
        <v>0</v>
      </c>
      <c r="EF140" s="1">
        <f t="shared" si="139"/>
        <v>0</v>
      </c>
      <c r="EG140" s="1">
        <f t="shared" si="139"/>
        <v>0</v>
      </c>
      <c r="EH140" s="1">
        <f t="shared" si="139"/>
        <v>0</v>
      </c>
      <c r="EI140" s="1">
        <f t="shared" si="139"/>
        <v>0</v>
      </c>
      <c r="EJ140" s="1">
        <f t="shared" si="139"/>
        <v>0</v>
      </c>
      <c r="EK140" s="1">
        <f t="shared" si="139"/>
        <v>0</v>
      </c>
      <c r="EL140" s="1">
        <f t="shared" si="139"/>
        <v>0</v>
      </c>
      <c r="EM140" s="1">
        <f t="shared" si="139"/>
        <v>0</v>
      </c>
      <c r="EN140" s="1">
        <f t="shared" si="139"/>
        <v>0</v>
      </c>
      <c r="EO140" s="1">
        <f t="shared" si="139"/>
        <v>0</v>
      </c>
      <c r="EP140" s="1">
        <f t="shared" si="139"/>
        <v>0</v>
      </c>
      <c r="EQ140" s="1">
        <f t="shared" si="139"/>
        <v>0</v>
      </c>
      <c r="ER140" s="1">
        <f t="shared" si="139"/>
        <v>0</v>
      </c>
      <c r="ES140" s="1">
        <f t="shared" si="139"/>
        <v>0</v>
      </c>
      <c r="ET140" s="1">
        <f t="shared" si="139"/>
        <v>0</v>
      </c>
      <c r="EU140" s="1">
        <f t="shared" si="139"/>
        <v>0</v>
      </c>
      <c r="EV140" s="1">
        <f t="shared" si="139"/>
        <v>0</v>
      </c>
      <c r="EW140" s="1">
        <f t="shared" si="139"/>
        <v>0</v>
      </c>
      <c r="EX140" s="1">
        <f t="shared" si="139"/>
        <v>0</v>
      </c>
      <c r="EY140" s="1">
        <f t="shared" si="139"/>
        <v>0</v>
      </c>
      <c r="EZ140" s="1">
        <f t="shared" si="139"/>
        <v>0</v>
      </c>
      <c r="FA140" s="1">
        <f t="shared" si="139"/>
        <v>0</v>
      </c>
      <c r="FB140" s="1">
        <f t="shared" si="139"/>
        <v>0</v>
      </c>
      <c r="FC140" s="1">
        <f t="shared" si="139"/>
        <v>0</v>
      </c>
      <c r="FD140" s="1">
        <f t="shared" si="139"/>
        <v>0</v>
      </c>
      <c r="FE140" s="1">
        <f t="shared" si="139"/>
        <v>0</v>
      </c>
      <c r="FF140" s="1">
        <f t="shared" si="139"/>
        <v>0</v>
      </c>
      <c r="FG140" s="1">
        <f t="shared" si="139"/>
        <v>0</v>
      </c>
      <c r="FH140" s="1">
        <f t="shared" si="139"/>
        <v>0</v>
      </c>
      <c r="FI140" s="1">
        <f t="shared" si="139"/>
        <v>0</v>
      </c>
      <c r="FJ140" s="1">
        <f t="shared" si="139"/>
        <v>0</v>
      </c>
      <c r="FK140" s="1">
        <f t="shared" si="139"/>
        <v>0</v>
      </c>
      <c r="FL140" s="1">
        <f t="shared" si="139"/>
        <v>0</v>
      </c>
      <c r="FM140" s="1">
        <f t="shared" si="139"/>
        <v>0</v>
      </c>
      <c r="FN140" s="1">
        <f t="shared" si="139"/>
        <v>0</v>
      </c>
      <c r="FO140" s="1">
        <f t="shared" si="139"/>
        <v>0</v>
      </c>
      <c r="FP140" s="1">
        <f t="shared" si="139"/>
        <v>0</v>
      </c>
      <c r="FQ140" s="1">
        <f t="shared" si="139"/>
        <v>0</v>
      </c>
      <c r="FR140" s="1">
        <f t="shared" si="139"/>
        <v>0</v>
      </c>
      <c r="FS140" s="1">
        <f t="shared" si="139"/>
        <v>0</v>
      </c>
      <c r="FT140" s="1">
        <f t="shared" si="139"/>
        <v>0</v>
      </c>
      <c r="FU140" s="1">
        <f t="shared" si="139"/>
        <v>0</v>
      </c>
      <c r="FV140" s="1">
        <f t="shared" si="139"/>
        <v>0</v>
      </c>
      <c r="FW140" s="1">
        <f t="shared" si="139"/>
        <v>0</v>
      </c>
      <c r="FX140" s="1">
        <f t="shared" si="139"/>
        <v>0</v>
      </c>
      <c r="FY140" s="1">
        <f t="shared" si="139"/>
        <v>0</v>
      </c>
      <c r="FZ140" s="1">
        <f t="shared" si="139"/>
        <v>0</v>
      </c>
      <c r="GA140" s="1">
        <f t="shared" si="139"/>
        <v>0</v>
      </c>
      <c r="GB140" s="1">
        <f t="shared" si="139"/>
        <v>0</v>
      </c>
      <c r="GC140" s="1">
        <f t="shared" si="139"/>
        <v>0</v>
      </c>
      <c r="GD140" s="1">
        <f t="shared" si="139"/>
        <v>0</v>
      </c>
      <c r="GE140" s="1">
        <f t="shared" si="139"/>
        <v>0</v>
      </c>
      <c r="GF140" s="1">
        <f t="shared" si="139"/>
        <v>0</v>
      </c>
      <c r="GG140" s="1">
        <f t="shared" si="139"/>
        <v>0</v>
      </c>
      <c r="GH140" s="1">
        <f t="shared" si="139"/>
        <v>0</v>
      </c>
      <c r="GI140" s="1">
        <f t="shared" si="139"/>
        <v>0</v>
      </c>
      <c r="GJ140" s="1">
        <f t="shared" si="139"/>
        <v>0</v>
      </c>
      <c r="GK140" s="1">
        <f t="shared" si="139"/>
        <v>0</v>
      </c>
      <c r="GL140" s="1">
        <f t="shared" si="139"/>
        <v>0</v>
      </c>
      <c r="GM140" s="1">
        <f t="shared" si="139"/>
        <v>0</v>
      </c>
      <c r="GN140" s="1">
        <f t="shared" si="139"/>
        <v>0</v>
      </c>
      <c r="GO140" s="1">
        <f t="shared" si="139"/>
        <v>0</v>
      </c>
      <c r="GP140" s="1">
        <f t="shared" si="138"/>
        <v>0</v>
      </c>
      <c r="GQ140" s="1">
        <f t="shared" si="138"/>
        <v>0</v>
      </c>
      <c r="GR140" s="1">
        <f t="shared" si="131"/>
        <v>0</v>
      </c>
      <c r="GS140" s="1">
        <f t="shared" si="131"/>
        <v>0</v>
      </c>
      <c r="GT140" s="1">
        <f t="shared" si="131"/>
        <v>0</v>
      </c>
      <c r="GU140" s="1">
        <f t="shared" si="131"/>
        <v>0</v>
      </c>
      <c r="GV140" s="1">
        <f t="shared" si="131"/>
        <v>0</v>
      </c>
      <c r="GW140" s="1">
        <f t="shared" si="131"/>
        <v>0</v>
      </c>
      <c r="GX140" s="1">
        <f t="shared" si="131"/>
        <v>0</v>
      </c>
      <c r="GY140" s="1">
        <f>IF(INDEX('W2. Regional GDP data'!$E$8:$L$211,MATCH($A140,'W2. Regional GDP data'!$B$8:$B$211,0),MATCH(GY$7,'W2. Regional GDP data'!$E$7:$L$7,0))=GY$8,1,0)</f>
        <v>0</v>
      </c>
      <c r="GZ140" s="1">
        <f>IF(INDEX('W2. Regional GDP data'!$E$8:$L$211,MATCH($A140,'W2. Regional GDP data'!$B$8:$B$211,0),MATCH(GZ$7,'W2. Regional GDP data'!$E$7:$L$7,0))=GZ$8,1,0)</f>
        <v>0</v>
      </c>
      <c r="HA140" s="1">
        <f>IF(INDEX('W2. Regional GDP data'!$E$8:$L$211,MATCH($A140,'W2. Regional GDP data'!$B$8:$B$211,0),MATCH(HA$7,'W2. Regional GDP data'!$E$7:$L$7,0))=HA$8,1,0)</f>
        <v>0</v>
      </c>
      <c r="HB140" s="1">
        <f>IF(INDEX('W2. Regional GDP data'!$E$8:$L$211,MATCH($A140,'W2. Regional GDP data'!$B$8:$B$211,0),MATCH(HB$7,'W2. Regional GDP data'!$E$7:$L$7,0))=HB$8,1,0)</f>
        <v>0</v>
      </c>
      <c r="HC140" s="1">
        <f>IF(INDEX('W2. Regional GDP data'!$E$8:$L$211,MATCH($A140,'W2. Regional GDP data'!$B$8:$B$211,0),MATCH(HC$7,'W2. Regional GDP data'!$E$7:$L$7,0))=HC$8,1,0)</f>
        <v>0</v>
      </c>
      <c r="HD140" s="1">
        <f>IF(INDEX('W2. Regional GDP data'!$E$8:$L$211,MATCH($A140,'W2. Regional GDP data'!$B$8:$B$211,0),MATCH(HD$7,'W2. Regional GDP data'!$E$7:$L$7,0))=HD$8,1,0)</f>
        <v>0</v>
      </c>
      <c r="HE140" s="1">
        <f>IF(INDEX('W2. Regional GDP data'!$E$8:$L$211,MATCH($A140,'W2. Regional GDP data'!$B$8:$B$211,0),MATCH(HE$7,'W2. Regional GDP data'!$E$7:$L$7,0))=HE$8,1,0)</f>
        <v>0</v>
      </c>
      <c r="HF140" s="1">
        <f>IF(INDEX('W2. Regional GDP data'!$E$8:$L$211,MATCH($A140,'W2. Regional GDP data'!$B$8:$B$211,0),MATCH(HF$7,'W2. Regional GDP data'!$E$7:$L$7,0))=HF$8,1,0)</f>
        <v>0</v>
      </c>
      <c r="HG140" s="1">
        <f>IF(INDEX('W2. Regional GDP data'!$E$8:$L$211,MATCH($A140,'W2. Regional GDP data'!$B$8:$B$211,0),MATCH(HG$7,'W2. Regional GDP data'!$E$7:$L$7,0))=HG$8,1,0)</f>
        <v>0</v>
      </c>
      <c r="HH140" s="1">
        <f>IF(INDEX('W2. Regional GDP data'!$E$8:$L$211,MATCH($A140,'W2. Regional GDP data'!$B$8:$B$211,0),MATCH(HH$7,'W2. Regional GDP data'!$E$7:$L$7,0))=HH$8,1,0)</f>
        <v>0</v>
      </c>
      <c r="HI140" s="1">
        <f>IF(INDEX('W2. Regional GDP data'!$E$8:$L$211,MATCH($A140,'W2. Regional GDP data'!$B$8:$B$211,0),MATCH(HI$7,'W2. Regional GDP data'!$E$7:$L$7,0))=HI$8,1,0)</f>
        <v>0</v>
      </c>
      <c r="HJ140" s="1">
        <f>IF(INDEX('W2. Regional GDP data'!$E$8:$L$211,MATCH($A140,'W2. Regional GDP data'!$B$8:$B$211,0),MATCH(HJ$7,'W2. Regional GDP data'!$E$7:$L$7,0))=HJ$8,1,0)</f>
        <v>0</v>
      </c>
      <c r="HK140" s="1">
        <f>IF(INDEX('W2. Regional GDP data'!$E$8:$L$211,MATCH($A140,'W2. Regional GDP data'!$B$8:$B$211,0),MATCH(HK$7,'W2. Regional GDP data'!$E$7:$L$7,0))=HK$8,1,0)</f>
        <v>0</v>
      </c>
      <c r="HL140" s="1">
        <f>IF(INDEX('W2. Regional GDP data'!$E$8:$L$211,MATCH($A140,'W2. Regional GDP data'!$B$8:$B$211,0),MATCH(HL$7,'W2. Regional GDP data'!$E$7:$L$7,0))=HL$8,1,0)</f>
        <v>0</v>
      </c>
      <c r="HM140" s="1">
        <f>IF(INDEX('W2. Regional GDP data'!$E$8:$L$211,MATCH($A140,'W2. Regional GDP data'!$B$8:$B$211,0),MATCH(HM$7,'W2. Regional GDP data'!$E$7:$L$7,0))=HM$8,1,0)</f>
        <v>1</v>
      </c>
      <c r="HN140" s="1">
        <f>IF(INDEX('W2. Regional GDP data'!$E$8:$L$211,MATCH($A140,'W2. Regional GDP data'!$B$8:$B$211,0),MATCH(HN$7,'W2. Regional GDP data'!$E$7:$L$7,0))=HN$8,1,0)</f>
        <v>0</v>
      </c>
      <c r="HO140" s="1">
        <f>IF(INDEX('W2. Regional GDP data'!$E$8:$L$211,MATCH($A140,'W2. Regional GDP data'!$B$8:$B$211,0),MATCH(HO$7,'W2. Regional GDP data'!$E$7:$L$7,0))=HO$8,1,0)</f>
        <v>0</v>
      </c>
      <c r="HP140" s="1">
        <f>IF(INDEX('W2. Regional GDP data'!$E$8:$L$211,MATCH($A140,'W2. Regional GDP data'!$B$8:$B$211,0),MATCH(HP$7,'W2. Regional GDP data'!$E$7:$L$7,0))=HP$8,1,0)</f>
        <v>0</v>
      </c>
      <c r="HQ140" s="1">
        <f>IF(INDEX('W2. Regional GDP data'!$E$8:$L$211,MATCH($A140,'W2. Regional GDP data'!$B$8:$B$211,0),MATCH(HQ$7,'W2. Regional GDP data'!$E$7:$L$7,0))=HQ$8,1,0)</f>
        <v>0</v>
      </c>
      <c r="HR140" s="1">
        <f>IF(INDEX('W2. Regional GDP data'!$E$8:$L$211,MATCH($A140,'W2. Regional GDP data'!$B$8:$B$211,0),MATCH(HR$7,'W2. Regional GDP data'!$E$7:$L$7,0))=HR$8,1,0)</f>
        <v>1</v>
      </c>
      <c r="HS140" s="1">
        <f>IF(INDEX('W2. Regional GDP data'!$E$8:$L$211,MATCH($A140,'W2. Regional GDP data'!$B$8:$B$211,0),MATCH(HS$7,'W2. Regional GDP data'!$E$7:$L$7,0))=HS$8,1,0)</f>
        <v>0</v>
      </c>
      <c r="HT140" s="1">
        <f>IF(INDEX('W2. Regional GDP data'!$E$8:$L$211,MATCH($A140,'W2. Regional GDP data'!$B$8:$B$211,0),MATCH(HT$7,'W2. Regional GDP data'!$E$7:$L$7,0))=HT$8,1,0)</f>
        <v>0</v>
      </c>
      <c r="HU140" s="1">
        <f>IF(INDEX('W2. Regional GDP data'!$E$8:$L$211,MATCH($A140,'W2. Regional GDP data'!$B$8:$B$211,0),MATCH(HU$7,'W2. Regional GDP data'!$E$7:$L$7,0))=HU$8,1,0)</f>
        <v>0</v>
      </c>
      <c r="HV140" s="1">
        <f>IF(INDEX('W2. Regional GDP data'!$E$8:$L$211,MATCH($A140,'W2. Regional GDP data'!$B$8:$B$211,0),MATCH(HV$7,'W2. Regional GDP data'!$E$7:$L$7,0))=HV$8,1,0)</f>
        <v>0</v>
      </c>
      <c r="HW140" s="1">
        <f>IF(INDEX('W2. Regional GDP data'!$E$8:$L$211,MATCH($A140,'W2. Regional GDP data'!$B$8:$B$211,0),MATCH(HW$7,'W2. Regional GDP data'!$E$7:$L$7,0))=HW$8,1,0)</f>
        <v>0</v>
      </c>
      <c r="HX140" s="1">
        <f>IF(INDEX('W2. Regional GDP data'!$E$8:$L$211,MATCH($A140,'W2. Regional GDP data'!$B$8:$B$211,0),MATCH(HX$7,'W2. Regional GDP data'!$E$7:$L$7,0))=HX$8,1,0)</f>
        <v>1</v>
      </c>
      <c r="HY140" s="1">
        <f>IF(INDEX('W2. Regional GDP data'!$E$8:$L$211,MATCH($A140,'W2. Regional GDP data'!$B$8:$B$211,0),MATCH(HY$7,'W2. Regional GDP data'!$E$7:$L$7,0))=HY$8,1,0)</f>
        <v>0</v>
      </c>
      <c r="HZ140" s="1">
        <f>IF(INDEX('W2. Regional GDP data'!$E$8:$L$211,MATCH($A140,'W2. Regional GDP data'!$B$8:$B$211,0),MATCH(HZ$7,'W2. Regional GDP data'!$E$7:$L$7,0))=HZ$8,1,0)</f>
        <v>0</v>
      </c>
      <c r="IA140" s="1">
        <f>IF(INDEX('W2. Regional GDP data'!$E$8:$L$211,MATCH($A140,'W2. Regional GDP data'!$B$8:$B$211,0),MATCH(IA$7,'W2. Regional GDP data'!$E$7:$L$7,0))=IA$8,1,0)</f>
        <v>0</v>
      </c>
      <c r="IB140" s="1">
        <f>IF(INDEX('W2. Regional GDP data'!$E$8:$L$211,MATCH($A140,'W2. Regional GDP data'!$B$8:$B$211,0),MATCH(IB$7,'W2. Regional GDP data'!$E$7:$L$7,0))=IB$8,1,0)</f>
        <v>0</v>
      </c>
      <c r="IC140" s="1">
        <v>1</v>
      </c>
    </row>
    <row r="141" spans="1:237">
      <c r="A141" s="1" t="s">
        <v>220</v>
      </c>
      <c r="B141" s="1" t="s">
        <v>497</v>
      </c>
      <c r="C141" s="1">
        <f t="shared" si="134"/>
        <v>0</v>
      </c>
      <c r="D141" s="1">
        <f t="shared" si="136"/>
        <v>0</v>
      </c>
      <c r="E141" s="1">
        <f t="shared" si="136"/>
        <v>0</v>
      </c>
      <c r="F141" s="1">
        <f t="shared" si="136"/>
        <v>0</v>
      </c>
      <c r="G141" s="1">
        <f t="shared" si="136"/>
        <v>0</v>
      </c>
      <c r="H141" s="1">
        <f t="shared" si="136"/>
        <v>0</v>
      </c>
      <c r="I141" s="1">
        <f t="shared" si="136"/>
        <v>0</v>
      </c>
      <c r="J141" s="1">
        <f t="shared" si="136"/>
        <v>0</v>
      </c>
      <c r="K141" s="1">
        <f t="shared" si="136"/>
        <v>0</v>
      </c>
      <c r="L141" s="1">
        <f t="shared" si="136"/>
        <v>0</v>
      </c>
      <c r="M141" s="1">
        <f t="shared" si="136"/>
        <v>0</v>
      </c>
      <c r="N141" s="1">
        <f t="shared" si="136"/>
        <v>0</v>
      </c>
      <c r="O141" s="1">
        <f t="shared" si="136"/>
        <v>0</v>
      </c>
      <c r="P141" s="1">
        <f t="shared" si="136"/>
        <v>0</v>
      </c>
      <c r="Q141" s="1">
        <f t="shared" si="136"/>
        <v>0</v>
      </c>
      <c r="R141" s="1">
        <f t="shared" si="136"/>
        <v>0</v>
      </c>
      <c r="S141" s="1">
        <f t="shared" si="136"/>
        <v>0</v>
      </c>
      <c r="T141" s="1">
        <f t="shared" si="136"/>
        <v>0</v>
      </c>
      <c r="U141" s="1">
        <f t="shared" si="136"/>
        <v>0</v>
      </c>
      <c r="V141" s="1">
        <f t="shared" si="136"/>
        <v>0</v>
      </c>
      <c r="W141" s="1">
        <f t="shared" si="136"/>
        <v>0</v>
      </c>
      <c r="X141" s="1">
        <f t="shared" si="136"/>
        <v>0</v>
      </c>
      <c r="Y141" s="1">
        <f t="shared" si="136"/>
        <v>0</v>
      </c>
      <c r="Z141" s="1">
        <f t="shared" si="136"/>
        <v>0</v>
      </c>
      <c r="AA141" s="1">
        <f t="shared" si="136"/>
        <v>0</v>
      </c>
      <c r="AB141" s="1">
        <f t="shared" si="136"/>
        <v>0</v>
      </c>
      <c r="AC141" s="1">
        <f t="shared" si="136"/>
        <v>0</v>
      </c>
      <c r="AD141" s="1">
        <f t="shared" si="136"/>
        <v>0</v>
      </c>
      <c r="AE141" s="1">
        <f t="shared" si="136"/>
        <v>0</v>
      </c>
      <c r="AF141" s="1">
        <f t="shared" si="136"/>
        <v>0</v>
      </c>
      <c r="AG141" s="1">
        <f t="shared" si="136"/>
        <v>0</v>
      </c>
      <c r="AH141" s="1">
        <f t="shared" si="136"/>
        <v>0</v>
      </c>
      <c r="AI141" s="1">
        <f t="shared" si="136"/>
        <v>0</v>
      </c>
      <c r="AJ141" s="1">
        <f t="shared" si="136"/>
        <v>0</v>
      </c>
      <c r="AK141" s="1">
        <f t="shared" si="136"/>
        <v>0</v>
      </c>
      <c r="AL141" s="1">
        <f t="shared" si="136"/>
        <v>0</v>
      </c>
      <c r="AM141" s="1">
        <f t="shared" si="136"/>
        <v>0</v>
      </c>
      <c r="AN141" s="1">
        <f t="shared" si="136"/>
        <v>0</v>
      </c>
      <c r="AO141" s="1">
        <f t="shared" si="136"/>
        <v>0</v>
      </c>
      <c r="AP141" s="1">
        <f t="shared" si="136"/>
        <v>0</v>
      </c>
      <c r="AQ141" s="1">
        <f t="shared" si="136"/>
        <v>0</v>
      </c>
      <c r="AR141" s="1">
        <f t="shared" si="136"/>
        <v>0</v>
      </c>
      <c r="AS141" s="1">
        <f t="shared" si="136"/>
        <v>0</v>
      </c>
      <c r="AT141" s="1">
        <f t="shared" si="136"/>
        <v>0</v>
      </c>
      <c r="AU141" s="1">
        <f t="shared" si="136"/>
        <v>0</v>
      </c>
      <c r="AV141" s="1">
        <f t="shared" si="136"/>
        <v>0</v>
      </c>
      <c r="AW141" s="1">
        <f t="shared" si="136"/>
        <v>0</v>
      </c>
      <c r="AX141" s="1">
        <f t="shared" si="136"/>
        <v>0</v>
      </c>
      <c r="AY141" s="1">
        <f t="shared" si="136"/>
        <v>0</v>
      </c>
      <c r="AZ141" s="1">
        <f t="shared" si="136"/>
        <v>0</v>
      </c>
      <c r="BA141" s="1">
        <f t="shared" si="136"/>
        <v>0</v>
      </c>
      <c r="BB141" s="1">
        <f t="shared" si="136"/>
        <v>0</v>
      </c>
      <c r="BC141" s="1">
        <f t="shared" si="136"/>
        <v>0</v>
      </c>
      <c r="BD141" s="1">
        <f t="shared" si="136"/>
        <v>0</v>
      </c>
      <c r="BE141" s="1">
        <f t="shared" si="136"/>
        <v>0</v>
      </c>
      <c r="BF141" s="1">
        <f t="shared" si="136"/>
        <v>0</v>
      </c>
      <c r="BG141" s="1">
        <f t="shared" si="136"/>
        <v>0</v>
      </c>
      <c r="BH141" s="1">
        <f t="shared" si="136"/>
        <v>0</v>
      </c>
      <c r="BI141" s="1">
        <f t="shared" si="136"/>
        <v>0</v>
      </c>
      <c r="BJ141" s="1">
        <f t="shared" si="136"/>
        <v>0</v>
      </c>
      <c r="BK141" s="1">
        <f t="shared" si="136"/>
        <v>0</v>
      </c>
      <c r="BL141" s="1">
        <f t="shared" si="136"/>
        <v>0</v>
      </c>
      <c r="BM141" s="1">
        <f t="shared" si="136"/>
        <v>0</v>
      </c>
      <c r="BN141" s="1">
        <f t="shared" si="136"/>
        <v>0</v>
      </c>
      <c r="BO141" s="1">
        <f t="shared" si="136"/>
        <v>0</v>
      </c>
      <c r="BP141" s="1">
        <f t="shared" si="137"/>
        <v>0</v>
      </c>
      <c r="BQ141" s="1">
        <f t="shared" si="137"/>
        <v>0</v>
      </c>
      <c r="BR141" s="1">
        <f t="shared" si="137"/>
        <v>0</v>
      </c>
      <c r="BS141" s="1">
        <f t="shared" si="137"/>
        <v>0</v>
      </c>
      <c r="BT141" s="1">
        <f t="shared" si="137"/>
        <v>0</v>
      </c>
      <c r="BU141" s="1">
        <f t="shared" si="137"/>
        <v>0</v>
      </c>
      <c r="BV141" s="1">
        <f t="shared" si="137"/>
        <v>0</v>
      </c>
      <c r="BW141" s="1">
        <f t="shared" si="137"/>
        <v>0</v>
      </c>
      <c r="BX141" s="1">
        <f t="shared" si="137"/>
        <v>0</v>
      </c>
      <c r="BY141" s="1">
        <f t="shared" si="137"/>
        <v>0</v>
      </c>
      <c r="BZ141" s="1">
        <f t="shared" si="137"/>
        <v>0</v>
      </c>
      <c r="CA141" s="1">
        <f t="shared" si="137"/>
        <v>0</v>
      </c>
      <c r="CB141" s="1">
        <f t="shared" si="137"/>
        <v>0</v>
      </c>
      <c r="CC141" s="1">
        <f t="shared" si="137"/>
        <v>0</v>
      </c>
      <c r="CD141" s="1">
        <f t="shared" si="137"/>
        <v>0</v>
      </c>
      <c r="CE141" s="1">
        <f t="shared" si="137"/>
        <v>0</v>
      </c>
      <c r="CF141" s="1">
        <f t="shared" si="137"/>
        <v>0</v>
      </c>
      <c r="CG141" s="1">
        <f t="shared" si="137"/>
        <v>0</v>
      </c>
      <c r="CH141" s="1">
        <f t="shared" si="137"/>
        <v>0</v>
      </c>
      <c r="CI141" s="1">
        <f t="shared" si="137"/>
        <v>0</v>
      </c>
      <c r="CJ141" s="1">
        <f t="shared" si="137"/>
        <v>0</v>
      </c>
      <c r="CK141" s="1">
        <f t="shared" si="137"/>
        <v>0</v>
      </c>
      <c r="CL141" s="1">
        <f t="shared" si="137"/>
        <v>0</v>
      </c>
      <c r="CM141" s="1">
        <f t="shared" si="137"/>
        <v>0</v>
      </c>
      <c r="CN141" s="1">
        <f t="shared" si="137"/>
        <v>0</v>
      </c>
      <c r="CO141" s="1">
        <f t="shared" si="137"/>
        <v>0</v>
      </c>
      <c r="CP141" s="1">
        <f t="shared" si="137"/>
        <v>0</v>
      </c>
      <c r="CQ141" s="1">
        <f t="shared" si="137"/>
        <v>0</v>
      </c>
      <c r="CR141" s="1">
        <f t="shared" si="137"/>
        <v>0</v>
      </c>
      <c r="CS141" s="1">
        <f t="shared" si="137"/>
        <v>0</v>
      </c>
      <c r="CT141" s="1">
        <f t="shared" si="137"/>
        <v>0</v>
      </c>
      <c r="CU141" s="1">
        <f t="shared" si="137"/>
        <v>0</v>
      </c>
      <c r="CV141" s="1">
        <f t="shared" si="137"/>
        <v>0</v>
      </c>
      <c r="CW141" s="1">
        <f t="shared" si="137"/>
        <v>0</v>
      </c>
      <c r="CX141" s="1">
        <f t="shared" si="137"/>
        <v>0</v>
      </c>
      <c r="CY141" s="1">
        <f t="shared" si="137"/>
        <v>0</v>
      </c>
      <c r="CZ141" s="1">
        <f t="shared" si="137"/>
        <v>0</v>
      </c>
      <c r="DA141" s="1">
        <f t="shared" si="137"/>
        <v>0</v>
      </c>
      <c r="DB141" s="1">
        <f t="shared" si="137"/>
        <v>0</v>
      </c>
      <c r="DC141" s="1">
        <f t="shared" si="137"/>
        <v>0</v>
      </c>
      <c r="DD141" s="1">
        <f t="shared" si="137"/>
        <v>0</v>
      </c>
      <c r="DE141" s="1">
        <f t="shared" si="137"/>
        <v>0</v>
      </c>
      <c r="DF141" s="1">
        <f t="shared" si="137"/>
        <v>0</v>
      </c>
      <c r="DG141" s="1">
        <f t="shared" si="137"/>
        <v>0</v>
      </c>
      <c r="DH141" s="1">
        <f t="shared" si="137"/>
        <v>0</v>
      </c>
      <c r="DI141" s="1">
        <f t="shared" si="137"/>
        <v>0</v>
      </c>
      <c r="DJ141" s="1">
        <f t="shared" si="137"/>
        <v>0</v>
      </c>
      <c r="DK141" s="1">
        <f t="shared" si="137"/>
        <v>0</v>
      </c>
      <c r="DL141" s="1">
        <f t="shared" si="137"/>
        <v>0</v>
      </c>
      <c r="DM141" s="1">
        <f t="shared" si="137"/>
        <v>0</v>
      </c>
      <c r="DN141" s="1">
        <f t="shared" si="137"/>
        <v>0</v>
      </c>
      <c r="DO141" s="1">
        <f t="shared" si="137"/>
        <v>0</v>
      </c>
      <c r="DP141" s="1">
        <f t="shared" si="137"/>
        <v>0</v>
      </c>
      <c r="DQ141" s="1">
        <f t="shared" si="137"/>
        <v>0</v>
      </c>
      <c r="DR141" s="1">
        <f t="shared" si="137"/>
        <v>0</v>
      </c>
      <c r="DS141" s="1">
        <f t="shared" si="137"/>
        <v>0</v>
      </c>
      <c r="DT141" s="1">
        <f t="shared" si="137"/>
        <v>0</v>
      </c>
      <c r="DU141" s="1">
        <f t="shared" si="137"/>
        <v>0</v>
      </c>
      <c r="DV141" s="1">
        <f t="shared" si="137"/>
        <v>0</v>
      </c>
      <c r="DW141" s="1">
        <f t="shared" si="137"/>
        <v>0</v>
      </c>
      <c r="DX141" s="1">
        <f t="shared" si="137"/>
        <v>0</v>
      </c>
      <c r="DY141" s="1">
        <f t="shared" si="137"/>
        <v>0</v>
      </c>
      <c r="DZ141" s="1">
        <f t="shared" si="137"/>
        <v>0</v>
      </c>
      <c r="EA141" s="1">
        <f t="shared" si="137"/>
        <v>0</v>
      </c>
      <c r="EB141" s="1">
        <f t="shared" si="135"/>
        <v>0</v>
      </c>
      <c r="EC141" s="1">
        <f t="shared" si="135"/>
        <v>0</v>
      </c>
      <c r="ED141" s="1">
        <f t="shared" si="139"/>
        <v>0</v>
      </c>
      <c r="EE141" s="1">
        <f t="shared" si="139"/>
        <v>1</v>
      </c>
      <c r="EF141" s="1">
        <f t="shared" si="139"/>
        <v>0</v>
      </c>
      <c r="EG141" s="1">
        <f t="shared" si="139"/>
        <v>0</v>
      </c>
      <c r="EH141" s="1">
        <f t="shared" si="139"/>
        <v>0</v>
      </c>
      <c r="EI141" s="1">
        <f t="shared" si="139"/>
        <v>0</v>
      </c>
      <c r="EJ141" s="1">
        <f t="shared" si="139"/>
        <v>0</v>
      </c>
      <c r="EK141" s="1">
        <f t="shared" si="139"/>
        <v>0</v>
      </c>
      <c r="EL141" s="1">
        <f t="shared" si="139"/>
        <v>0</v>
      </c>
      <c r="EM141" s="1">
        <f t="shared" si="139"/>
        <v>0</v>
      </c>
      <c r="EN141" s="1">
        <f t="shared" si="139"/>
        <v>0</v>
      </c>
      <c r="EO141" s="1">
        <f t="shared" si="139"/>
        <v>0</v>
      </c>
      <c r="EP141" s="1">
        <f t="shared" si="139"/>
        <v>0</v>
      </c>
      <c r="EQ141" s="1">
        <f t="shared" si="139"/>
        <v>0</v>
      </c>
      <c r="ER141" s="1">
        <f t="shared" si="139"/>
        <v>0</v>
      </c>
      <c r="ES141" s="1">
        <f t="shared" si="139"/>
        <v>0</v>
      </c>
      <c r="ET141" s="1">
        <f t="shared" si="139"/>
        <v>0</v>
      </c>
      <c r="EU141" s="1">
        <f t="shared" si="139"/>
        <v>0</v>
      </c>
      <c r="EV141" s="1">
        <f t="shared" si="139"/>
        <v>0</v>
      </c>
      <c r="EW141" s="1">
        <f t="shared" si="139"/>
        <v>0</v>
      </c>
      <c r="EX141" s="1">
        <f t="shared" si="139"/>
        <v>0</v>
      </c>
      <c r="EY141" s="1">
        <f t="shared" si="139"/>
        <v>0</v>
      </c>
      <c r="EZ141" s="1">
        <f t="shared" si="139"/>
        <v>0</v>
      </c>
      <c r="FA141" s="1">
        <f t="shared" si="139"/>
        <v>0</v>
      </c>
      <c r="FB141" s="1">
        <f t="shared" si="139"/>
        <v>0</v>
      </c>
      <c r="FC141" s="1">
        <f t="shared" si="139"/>
        <v>0</v>
      </c>
      <c r="FD141" s="1">
        <f t="shared" si="139"/>
        <v>0</v>
      </c>
      <c r="FE141" s="1">
        <f t="shared" si="139"/>
        <v>0</v>
      </c>
      <c r="FF141" s="1">
        <f t="shared" si="139"/>
        <v>0</v>
      </c>
      <c r="FG141" s="1">
        <f t="shared" si="139"/>
        <v>0</v>
      </c>
      <c r="FH141" s="1">
        <f t="shared" si="139"/>
        <v>0</v>
      </c>
      <c r="FI141" s="1">
        <f t="shared" si="139"/>
        <v>0</v>
      </c>
      <c r="FJ141" s="1">
        <f t="shared" si="139"/>
        <v>0</v>
      </c>
      <c r="FK141" s="1">
        <f t="shared" si="139"/>
        <v>0</v>
      </c>
      <c r="FL141" s="1">
        <f t="shared" si="139"/>
        <v>0</v>
      </c>
      <c r="FM141" s="1">
        <f t="shared" si="139"/>
        <v>0</v>
      </c>
      <c r="FN141" s="1">
        <f t="shared" si="139"/>
        <v>0</v>
      </c>
      <c r="FO141" s="1">
        <f t="shared" si="139"/>
        <v>0</v>
      </c>
      <c r="FP141" s="1">
        <f t="shared" si="139"/>
        <v>0</v>
      </c>
      <c r="FQ141" s="1">
        <f t="shared" si="139"/>
        <v>0</v>
      </c>
      <c r="FR141" s="1">
        <f t="shared" si="139"/>
        <v>0</v>
      </c>
      <c r="FS141" s="1">
        <f t="shared" si="139"/>
        <v>0</v>
      </c>
      <c r="FT141" s="1">
        <f t="shared" si="139"/>
        <v>0</v>
      </c>
      <c r="FU141" s="1">
        <f t="shared" si="139"/>
        <v>0</v>
      </c>
      <c r="FV141" s="1">
        <f t="shared" si="139"/>
        <v>0</v>
      </c>
      <c r="FW141" s="1">
        <f t="shared" si="139"/>
        <v>0</v>
      </c>
      <c r="FX141" s="1">
        <f t="shared" si="139"/>
        <v>0</v>
      </c>
      <c r="FY141" s="1">
        <f t="shared" si="139"/>
        <v>0</v>
      </c>
      <c r="FZ141" s="1">
        <f t="shared" si="139"/>
        <v>0</v>
      </c>
      <c r="GA141" s="1">
        <f t="shared" si="139"/>
        <v>0</v>
      </c>
      <c r="GB141" s="1">
        <f t="shared" si="139"/>
        <v>0</v>
      </c>
      <c r="GC141" s="1">
        <f t="shared" si="139"/>
        <v>0</v>
      </c>
      <c r="GD141" s="1">
        <f t="shared" si="139"/>
        <v>0</v>
      </c>
      <c r="GE141" s="1">
        <f t="shared" si="139"/>
        <v>0</v>
      </c>
      <c r="GF141" s="1">
        <f t="shared" si="139"/>
        <v>0</v>
      </c>
      <c r="GG141" s="1">
        <f t="shared" si="139"/>
        <v>0</v>
      </c>
      <c r="GH141" s="1">
        <f t="shared" si="139"/>
        <v>0</v>
      </c>
      <c r="GI141" s="1">
        <f t="shared" si="139"/>
        <v>0</v>
      </c>
      <c r="GJ141" s="1">
        <f t="shared" si="139"/>
        <v>0</v>
      </c>
      <c r="GK141" s="1">
        <f t="shared" si="139"/>
        <v>0</v>
      </c>
      <c r="GL141" s="1">
        <f t="shared" si="139"/>
        <v>0</v>
      </c>
      <c r="GM141" s="1">
        <f t="shared" si="139"/>
        <v>0</v>
      </c>
      <c r="GN141" s="1">
        <f t="shared" si="139"/>
        <v>0</v>
      </c>
      <c r="GO141" s="1">
        <f t="shared" si="139"/>
        <v>0</v>
      </c>
      <c r="GP141" s="1">
        <f t="shared" si="138"/>
        <v>0</v>
      </c>
      <c r="GQ141" s="1">
        <f t="shared" si="138"/>
        <v>0</v>
      </c>
      <c r="GR141" s="1">
        <f t="shared" si="131"/>
        <v>0</v>
      </c>
      <c r="GS141" s="1">
        <f t="shared" si="131"/>
        <v>0</v>
      </c>
      <c r="GT141" s="1">
        <f t="shared" si="131"/>
        <v>0</v>
      </c>
      <c r="GU141" s="1">
        <f t="shared" si="131"/>
        <v>0</v>
      </c>
      <c r="GV141" s="1">
        <f t="shared" si="131"/>
        <v>0</v>
      </c>
      <c r="GW141" s="1">
        <f t="shared" si="131"/>
        <v>0</v>
      </c>
      <c r="GX141" s="1">
        <f t="shared" si="131"/>
        <v>0</v>
      </c>
      <c r="GY141" s="1">
        <f>IF(INDEX('W2. Regional GDP data'!$E$8:$L$211,MATCH($A141,'W2. Regional GDP data'!$B$8:$B$211,0),MATCH(GY$7,'W2. Regional GDP data'!$E$7:$L$7,0))=GY$8,1,0)</f>
        <v>0</v>
      </c>
      <c r="GZ141" s="1">
        <f>IF(INDEX('W2. Regional GDP data'!$E$8:$L$211,MATCH($A141,'W2. Regional GDP data'!$B$8:$B$211,0),MATCH(GZ$7,'W2. Regional GDP data'!$E$7:$L$7,0))=GZ$8,1,0)</f>
        <v>0</v>
      </c>
      <c r="HA141" s="1">
        <f>IF(INDEX('W2. Regional GDP data'!$E$8:$L$211,MATCH($A141,'W2. Regional GDP data'!$B$8:$B$211,0),MATCH(HA$7,'W2. Regional GDP data'!$E$7:$L$7,0))=HA$8,1,0)</f>
        <v>0</v>
      </c>
      <c r="HB141" s="1">
        <f>IF(INDEX('W2. Regional GDP data'!$E$8:$L$211,MATCH($A141,'W2. Regional GDP data'!$B$8:$B$211,0),MATCH(HB$7,'W2. Regional GDP data'!$E$7:$L$7,0))=HB$8,1,0)</f>
        <v>0</v>
      </c>
      <c r="HC141" s="1">
        <f>IF(INDEX('W2. Regional GDP data'!$E$8:$L$211,MATCH($A141,'W2. Regional GDP data'!$B$8:$B$211,0),MATCH(HC$7,'W2. Regional GDP data'!$E$7:$L$7,0))=HC$8,1,0)</f>
        <v>0</v>
      </c>
      <c r="HD141" s="1">
        <f>IF(INDEX('W2. Regional GDP data'!$E$8:$L$211,MATCH($A141,'W2. Regional GDP data'!$B$8:$B$211,0),MATCH(HD$7,'W2. Regional GDP data'!$E$7:$L$7,0))=HD$8,1,0)</f>
        <v>0</v>
      </c>
      <c r="HE141" s="1">
        <f>IF(INDEX('W2. Regional GDP data'!$E$8:$L$211,MATCH($A141,'W2. Regional GDP data'!$B$8:$B$211,0),MATCH(HE$7,'W2. Regional GDP data'!$E$7:$L$7,0))=HE$8,1,0)</f>
        <v>0</v>
      </c>
      <c r="HF141" s="1">
        <f>IF(INDEX('W2. Regional GDP data'!$E$8:$L$211,MATCH($A141,'W2. Regional GDP data'!$B$8:$B$211,0),MATCH(HF$7,'W2. Regional GDP data'!$E$7:$L$7,0))=HF$8,1,0)</f>
        <v>0</v>
      </c>
      <c r="HG141" s="1">
        <f>IF(INDEX('W2. Regional GDP data'!$E$8:$L$211,MATCH($A141,'W2. Regional GDP data'!$B$8:$B$211,0),MATCH(HG$7,'W2. Regional GDP data'!$E$7:$L$7,0))=HG$8,1,0)</f>
        <v>0</v>
      </c>
      <c r="HH141" s="1">
        <f>IF(INDEX('W2. Regional GDP data'!$E$8:$L$211,MATCH($A141,'W2. Regional GDP data'!$B$8:$B$211,0),MATCH(HH$7,'W2. Regional GDP data'!$E$7:$L$7,0))=HH$8,1,0)</f>
        <v>0</v>
      </c>
      <c r="HI141" s="1">
        <f>IF(INDEX('W2. Regional GDP data'!$E$8:$L$211,MATCH($A141,'W2. Regional GDP data'!$B$8:$B$211,0),MATCH(HI$7,'W2. Regional GDP data'!$E$7:$L$7,0))=HI$8,1,0)</f>
        <v>0</v>
      </c>
      <c r="HJ141" s="1">
        <f>IF(INDEX('W2. Regional GDP data'!$E$8:$L$211,MATCH($A141,'W2. Regional GDP data'!$B$8:$B$211,0),MATCH(HJ$7,'W2. Regional GDP data'!$E$7:$L$7,0))=HJ$8,1,0)</f>
        <v>0</v>
      </c>
      <c r="HK141" s="1">
        <f>IF(INDEX('W2. Regional GDP data'!$E$8:$L$211,MATCH($A141,'W2. Regional GDP data'!$B$8:$B$211,0),MATCH(HK$7,'W2. Regional GDP data'!$E$7:$L$7,0))=HK$8,1,0)</f>
        <v>0</v>
      </c>
      <c r="HL141" s="1">
        <f>IF(INDEX('W2. Regional GDP data'!$E$8:$L$211,MATCH($A141,'W2. Regional GDP data'!$B$8:$B$211,0),MATCH(HL$7,'W2. Regional GDP data'!$E$7:$L$7,0))=HL$8,1,0)</f>
        <v>0</v>
      </c>
      <c r="HM141" s="1">
        <f>IF(INDEX('W2. Regional GDP data'!$E$8:$L$211,MATCH($A141,'W2. Regional GDP data'!$B$8:$B$211,0),MATCH(HM$7,'W2. Regional GDP data'!$E$7:$L$7,0))=HM$8,1,0)</f>
        <v>1</v>
      </c>
      <c r="HN141" s="1">
        <f>IF(INDEX('W2. Regional GDP data'!$E$8:$L$211,MATCH($A141,'W2. Regional GDP data'!$B$8:$B$211,0),MATCH(HN$7,'W2. Regional GDP data'!$E$7:$L$7,0))=HN$8,1,0)</f>
        <v>0</v>
      </c>
      <c r="HO141" s="1">
        <f>IF(INDEX('W2. Regional GDP data'!$E$8:$L$211,MATCH($A141,'W2. Regional GDP data'!$B$8:$B$211,0),MATCH(HO$7,'W2. Regional GDP data'!$E$7:$L$7,0))=HO$8,1,0)</f>
        <v>0</v>
      </c>
      <c r="HP141" s="1">
        <f>IF(INDEX('W2. Regional GDP data'!$E$8:$L$211,MATCH($A141,'W2. Regional GDP data'!$B$8:$B$211,0),MATCH(HP$7,'W2. Regional GDP data'!$E$7:$L$7,0))=HP$8,1,0)</f>
        <v>0</v>
      </c>
      <c r="HQ141" s="1">
        <f>IF(INDEX('W2. Regional GDP data'!$E$8:$L$211,MATCH($A141,'W2. Regional GDP data'!$B$8:$B$211,0),MATCH(HQ$7,'W2. Regional GDP data'!$E$7:$L$7,0))=HQ$8,1,0)</f>
        <v>0</v>
      </c>
      <c r="HR141" s="1">
        <f>IF(INDEX('W2. Regional GDP data'!$E$8:$L$211,MATCH($A141,'W2. Regional GDP data'!$B$8:$B$211,0),MATCH(HR$7,'W2. Regional GDP data'!$E$7:$L$7,0))=HR$8,1,0)</f>
        <v>1</v>
      </c>
      <c r="HS141" s="1">
        <f>IF(INDEX('W2. Regional GDP data'!$E$8:$L$211,MATCH($A141,'W2. Regional GDP data'!$B$8:$B$211,0),MATCH(HS$7,'W2. Regional GDP data'!$E$7:$L$7,0))=HS$8,1,0)</f>
        <v>0</v>
      </c>
      <c r="HT141" s="1">
        <f>IF(INDEX('W2. Regional GDP data'!$E$8:$L$211,MATCH($A141,'W2. Regional GDP data'!$B$8:$B$211,0),MATCH(HT$7,'W2. Regional GDP data'!$E$7:$L$7,0))=HT$8,1,0)</f>
        <v>0</v>
      </c>
      <c r="HU141" s="1">
        <f>IF(INDEX('W2. Regional GDP data'!$E$8:$L$211,MATCH($A141,'W2. Regional GDP data'!$B$8:$B$211,0),MATCH(HU$7,'W2. Regional GDP data'!$E$7:$L$7,0))=HU$8,1,0)</f>
        <v>0</v>
      </c>
      <c r="HV141" s="1">
        <f>IF(INDEX('W2. Regional GDP data'!$E$8:$L$211,MATCH($A141,'W2. Regional GDP data'!$B$8:$B$211,0),MATCH(HV$7,'W2. Regional GDP data'!$E$7:$L$7,0))=HV$8,1,0)</f>
        <v>0</v>
      </c>
      <c r="HW141" s="1">
        <f>IF(INDEX('W2. Regional GDP data'!$E$8:$L$211,MATCH($A141,'W2. Regional GDP data'!$B$8:$B$211,0),MATCH(HW$7,'W2. Regional GDP data'!$E$7:$L$7,0))=HW$8,1,0)</f>
        <v>0</v>
      </c>
      <c r="HX141" s="1">
        <f>IF(INDEX('W2. Regional GDP data'!$E$8:$L$211,MATCH($A141,'W2. Regional GDP data'!$B$8:$B$211,0),MATCH(HX$7,'W2. Regional GDP data'!$E$7:$L$7,0))=HX$8,1,0)</f>
        <v>1</v>
      </c>
      <c r="HY141" s="1">
        <f>IF(INDEX('W2. Regional GDP data'!$E$8:$L$211,MATCH($A141,'W2. Regional GDP data'!$B$8:$B$211,0),MATCH(HY$7,'W2. Regional GDP data'!$E$7:$L$7,0))=HY$8,1,0)</f>
        <v>0</v>
      </c>
      <c r="HZ141" s="1">
        <f>IF(INDEX('W2. Regional GDP data'!$E$8:$L$211,MATCH($A141,'W2. Regional GDP data'!$B$8:$B$211,0),MATCH(HZ$7,'W2. Regional GDP data'!$E$7:$L$7,0))=HZ$8,1,0)</f>
        <v>0</v>
      </c>
      <c r="IA141" s="1">
        <f>IF(INDEX('W2. Regional GDP data'!$E$8:$L$211,MATCH($A141,'W2. Regional GDP data'!$B$8:$B$211,0),MATCH(IA$7,'W2. Regional GDP data'!$E$7:$L$7,0))=IA$8,1,0)</f>
        <v>0</v>
      </c>
      <c r="IB141" s="1">
        <f>IF(INDEX('W2. Regional GDP data'!$E$8:$L$211,MATCH($A141,'W2. Regional GDP data'!$B$8:$B$211,0),MATCH(IB$7,'W2. Regional GDP data'!$E$7:$L$7,0))=IB$8,1,0)</f>
        <v>0</v>
      </c>
      <c r="IC141" s="1">
        <v>1</v>
      </c>
    </row>
    <row r="142" spans="1:237">
      <c r="A142" s="1" t="s">
        <v>546</v>
      </c>
      <c r="B142" s="1" t="s">
        <v>415</v>
      </c>
      <c r="C142" s="1">
        <f t="shared" si="134"/>
        <v>0</v>
      </c>
      <c r="D142" s="1">
        <f t="shared" si="136"/>
        <v>0</v>
      </c>
      <c r="E142" s="1">
        <f t="shared" si="136"/>
        <v>0</v>
      </c>
      <c r="F142" s="1">
        <f t="shared" si="136"/>
        <v>0</v>
      </c>
      <c r="G142" s="1">
        <f t="shared" si="136"/>
        <v>0</v>
      </c>
      <c r="H142" s="1">
        <f t="shared" si="136"/>
        <v>0</v>
      </c>
      <c r="I142" s="1">
        <f t="shared" si="136"/>
        <v>0</v>
      </c>
      <c r="J142" s="1">
        <f t="shared" si="136"/>
        <v>0</v>
      </c>
      <c r="K142" s="1">
        <f t="shared" si="136"/>
        <v>0</v>
      </c>
      <c r="L142" s="1">
        <f t="shared" si="136"/>
        <v>0</v>
      </c>
      <c r="M142" s="1">
        <f t="shared" si="136"/>
        <v>0</v>
      </c>
      <c r="N142" s="1">
        <f t="shared" si="136"/>
        <v>0</v>
      </c>
      <c r="O142" s="1">
        <f t="shared" si="136"/>
        <v>0</v>
      </c>
      <c r="P142" s="1">
        <f t="shared" si="136"/>
        <v>0</v>
      </c>
      <c r="Q142" s="1">
        <f t="shared" si="136"/>
        <v>0</v>
      </c>
      <c r="R142" s="1">
        <f t="shared" si="136"/>
        <v>0</v>
      </c>
      <c r="S142" s="1">
        <f t="shared" si="136"/>
        <v>0</v>
      </c>
      <c r="T142" s="1">
        <f t="shared" si="136"/>
        <v>0</v>
      </c>
      <c r="U142" s="1">
        <f t="shared" si="136"/>
        <v>0</v>
      </c>
      <c r="V142" s="1">
        <f t="shared" si="136"/>
        <v>0</v>
      </c>
      <c r="W142" s="1">
        <f t="shared" si="136"/>
        <v>0</v>
      </c>
      <c r="X142" s="1">
        <f t="shared" si="136"/>
        <v>0</v>
      </c>
      <c r="Y142" s="1">
        <f t="shared" si="136"/>
        <v>0</v>
      </c>
      <c r="Z142" s="1">
        <f t="shared" si="136"/>
        <v>0</v>
      </c>
      <c r="AA142" s="1">
        <f t="shared" si="136"/>
        <v>0</v>
      </c>
      <c r="AB142" s="1">
        <f t="shared" si="136"/>
        <v>0</v>
      </c>
      <c r="AC142" s="1">
        <f t="shared" si="136"/>
        <v>0</v>
      </c>
      <c r="AD142" s="1">
        <f t="shared" si="136"/>
        <v>0</v>
      </c>
      <c r="AE142" s="1">
        <f t="shared" si="136"/>
        <v>0</v>
      </c>
      <c r="AF142" s="1">
        <f t="shared" si="136"/>
        <v>0</v>
      </c>
      <c r="AG142" s="1">
        <f t="shared" si="136"/>
        <v>0</v>
      </c>
      <c r="AH142" s="1">
        <f t="shared" si="136"/>
        <v>0</v>
      </c>
      <c r="AI142" s="1">
        <f t="shared" si="136"/>
        <v>0</v>
      </c>
      <c r="AJ142" s="1">
        <f t="shared" si="136"/>
        <v>0</v>
      </c>
      <c r="AK142" s="1">
        <f t="shared" si="136"/>
        <v>0</v>
      </c>
      <c r="AL142" s="1">
        <f t="shared" si="136"/>
        <v>0</v>
      </c>
      <c r="AM142" s="1">
        <f t="shared" si="136"/>
        <v>0</v>
      </c>
      <c r="AN142" s="1">
        <f t="shared" si="136"/>
        <v>0</v>
      </c>
      <c r="AO142" s="1">
        <f t="shared" si="136"/>
        <v>0</v>
      </c>
      <c r="AP142" s="1">
        <f t="shared" si="136"/>
        <v>0</v>
      </c>
      <c r="AQ142" s="1">
        <f t="shared" si="136"/>
        <v>0</v>
      </c>
      <c r="AR142" s="1">
        <f t="shared" si="136"/>
        <v>0</v>
      </c>
      <c r="AS142" s="1">
        <f t="shared" si="136"/>
        <v>0</v>
      </c>
      <c r="AT142" s="1">
        <f t="shared" si="136"/>
        <v>0</v>
      </c>
      <c r="AU142" s="1">
        <f t="shared" si="136"/>
        <v>0</v>
      </c>
      <c r="AV142" s="1">
        <f t="shared" si="136"/>
        <v>0</v>
      </c>
      <c r="AW142" s="1">
        <f t="shared" si="136"/>
        <v>0</v>
      </c>
      <c r="AX142" s="1">
        <f t="shared" si="136"/>
        <v>0</v>
      </c>
      <c r="AY142" s="1">
        <f t="shared" si="136"/>
        <v>0</v>
      </c>
      <c r="AZ142" s="1">
        <f t="shared" si="136"/>
        <v>0</v>
      </c>
      <c r="BA142" s="1">
        <f t="shared" si="136"/>
        <v>0</v>
      </c>
      <c r="BB142" s="1">
        <f t="shared" si="136"/>
        <v>0</v>
      </c>
      <c r="BC142" s="1">
        <f t="shared" si="136"/>
        <v>0</v>
      </c>
      <c r="BD142" s="1">
        <f t="shared" si="136"/>
        <v>0</v>
      </c>
      <c r="BE142" s="1">
        <f t="shared" si="136"/>
        <v>0</v>
      </c>
      <c r="BF142" s="1">
        <f t="shared" si="136"/>
        <v>0</v>
      </c>
      <c r="BG142" s="1">
        <f t="shared" si="136"/>
        <v>0</v>
      </c>
      <c r="BH142" s="1">
        <f t="shared" si="136"/>
        <v>0</v>
      </c>
      <c r="BI142" s="1">
        <f t="shared" si="136"/>
        <v>0</v>
      </c>
      <c r="BJ142" s="1">
        <f t="shared" si="136"/>
        <v>0</v>
      </c>
      <c r="BK142" s="1">
        <f t="shared" si="136"/>
        <v>0</v>
      </c>
      <c r="BL142" s="1">
        <f t="shared" si="136"/>
        <v>0</v>
      </c>
      <c r="BM142" s="1">
        <f t="shared" si="136"/>
        <v>0</v>
      </c>
      <c r="BN142" s="1">
        <f t="shared" si="136"/>
        <v>0</v>
      </c>
      <c r="BO142" s="1">
        <f t="shared" ref="BO142:DZ145" si="140">IF($B142=BO$8,1,0)</f>
        <v>0</v>
      </c>
      <c r="BP142" s="1">
        <f t="shared" si="140"/>
        <v>0</v>
      </c>
      <c r="BQ142" s="1">
        <f t="shared" si="140"/>
        <v>0</v>
      </c>
      <c r="BR142" s="1">
        <f t="shared" si="140"/>
        <v>0</v>
      </c>
      <c r="BS142" s="1">
        <f t="shared" si="140"/>
        <v>0</v>
      </c>
      <c r="BT142" s="1">
        <f t="shared" si="140"/>
        <v>0</v>
      </c>
      <c r="BU142" s="1">
        <f t="shared" si="140"/>
        <v>0</v>
      </c>
      <c r="BV142" s="1">
        <f t="shared" si="140"/>
        <v>0</v>
      </c>
      <c r="BW142" s="1">
        <f t="shared" si="140"/>
        <v>0</v>
      </c>
      <c r="BX142" s="1">
        <f t="shared" si="140"/>
        <v>0</v>
      </c>
      <c r="BY142" s="1">
        <f t="shared" si="140"/>
        <v>0</v>
      </c>
      <c r="BZ142" s="1">
        <f t="shared" si="140"/>
        <v>0</v>
      </c>
      <c r="CA142" s="1">
        <f t="shared" si="140"/>
        <v>0</v>
      </c>
      <c r="CB142" s="1">
        <f t="shared" si="140"/>
        <v>0</v>
      </c>
      <c r="CC142" s="1">
        <f t="shared" si="140"/>
        <v>0</v>
      </c>
      <c r="CD142" s="1">
        <f t="shared" si="140"/>
        <v>0</v>
      </c>
      <c r="CE142" s="1">
        <f t="shared" si="140"/>
        <v>0</v>
      </c>
      <c r="CF142" s="1">
        <f t="shared" si="140"/>
        <v>0</v>
      </c>
      <c r="CG142" s="1">
        <f t="shared" si="140"/>
        <v>0</v>
      </c>
      <c r="CH142" s="1">
        <f t="shared" si="140"/>
        <v>0</v>
      </c>
      <c r="CI142" s="1">
        <f t="shared" si="140"/>
        <v>0</v>
      </c>
      <c r="CJ142" s="1">
        <f t="shared" si="140"/>
        <v>0</v>
      </c>
      <c r="CK142" s="1">
        <f t="shared" si="140"/>
        <v>0</v>
      </c>
      <c r="CL142" s="1">
        <f t="shared" si="140"/>
        <v>0</v>
      </c>
      <c r="CM142" s="1">
        <f t="shared" si="140"/>
        <v>0</v>
      </c>
      <c r="CN142" s="1">
        <f t="shared" si="140"/>
        <v>0</v>
      </c>
      <c r="CO142" s="1">
        <f t="shared" si="140"/>
        <v>0</v>
      </c>
      <c r="CP142" s="1">
        <f t="shared" si="140"/>
        <v>0</v>
      </c>
      <c r="CQ142" s="1">
        <f t="shared" si="140"/>
        <v>0</v>
      </c>
      <c r="CR142" s="1">
        <f t="shared" si="140"/>
        <v>0</v>
      </c>
      <c r="CS142" s="1">
        <f t="shared" si="140"/>
        <v>0</v>
      </c>
      <c r="CT142" s="1">
        <f t="shared" si="140"/>
        <v>0</v>
      </c>
      <c r="CU142" s="1">
        <f t="shared" si="140"/>
        <v>0</v>
      </c>
      <c r="CV142" s="1">
        <f t="shared" si="140"/>
        <v>0</v>
      </c>
      <c r="CW142" s="1">
        <f t="shared" si="140"/>
        <v>0</v>
      </c>
      <c r="CX142" s="1">
        <f t="shared" si="140"/>
        <v>0</v>
      </c>
      <c r="CY142" s="1">
        <f t="shared" si="140"/>
        <v>0</v>
      </c>
      <c r="CZ142" s="1">
        <f t="shared" si="140"/>
        <v>0</v>
      </c>
      <c r="DA142" s="1">
        <f t="shared" si="140"/>
        <v>0</v>
      </c>
      <c r="DB142" s="1">
        <f t="shared" si="140"/>
        <v>0</v>
      </c>
      <c r="DC142" s="1">
        <f t="shared" si="140"/>
        <v>0</v>
      </c>
      <c r="DD142" s="1">
        <f t="shared" si="140"/>
        <v>0</v>
      </c>
      <c r="DE142" s="1">
        <f t="shared" si="140"/>
        <v>0</v>
      </c>
      <c r="DF142" s="1">
        <f t="shared" si="140"/>
        <v>0</v>
      </c>
      <c r="DG142" s="1">
        <f t="shared" si="140"/>
        <v>0</v>
      </c>
      <c r="DH142" s="1">
        <f t="shared" si="140"/>
        <v>0</v>
      </c>
      <c r="DI142" s="1">
        <f t="shared" si="140"/>
        <v>0</v>
      </c>
      <c r="DJ142" s="1">
        <f t="shared" si="140"/>
        <v>0</v>
      </c>
      <c r="DK142" s="1">
        <f t="shared" si="140"/>
        <v>0</v>
      </c>
      <c r="DL142" s="1">
        <f t="shared" si="140"/>
        <v>0</v>
      </c>
      <c r="DM142" s="1">
        <f t="shared" si="140"/>
        <v>0</v>
      </c>
      <c r="DN142" s="1">
        <f t="shared" si="140"/>
        <v>0</v>
      </c>
      <c r="DO142" s="1">
        <f t="shared" si="140"/>
        <v>0</v>
      </c>
      <c r="DP142" s="1">
        <f t="shared" si="140"/>
        <v>0</v>
      </c>
      <c r="DQ142" s="1">
        <f t="shared" si="140"/>
        <v>0</v>
      </c>
      <c r="DR142" s="1">
        <f t="shared" si="140"/>
        <v>0</v>
      </c>
      <c r="DS142" s="1">
        <f t="shared" si="140"/>
        <v>0</v>
      </c>
      <c r="DT142" s="1">
        <f t="shared" si="140"/>
        <v>0</v>
      </c>
      <c r="DU142" s="1">
        <f t="shared" si="140"/>
        <v>0</v>
      </c>
      <c r="DV142" s="1">
        <f t="shared" si="140"/>
        <v>0</v>
      </c>
      <c r="DW142" s="1">
        <f t="shared" si="140"/>
        <v>0</v>
      </c>
      <c r="DX142" s="1">
        <f t="shared" si="140"/>
        <v>0</v>
      </c>
      <c r="DY142" s="1">
        <f t="shared" si="140"/>
        <v>0</v>
      </c>
      <c r="DZ142" s="1">
        <f t="shared" si="140"/>
        <v>0</v>
      </c>
      <c r="EA142" s="1">
        <f t="shared" si="137"/>
        <v>0</v>
      </c>
      <c r="EB142" s="1">
        <f t="shared" si="135"/>
        <v>0</v>
      </c>
      <c r="EC142" s="1">
        <f t="shared" si="135"/>
        <v>0</v>
      </c>
      <c r="ED142" s="1">
        <f t="shared" si="139"/>
        <v>0</v>
      </c>
      <c r="EE142" s="1">
        <f t="shared" si="139"/>
        <v>0</v>
      </c>
      <c r="EF142" s="1">
        <f t="shared" si="139"/>
        <v>1</v>
      </c>
      <c r="EG142" s="1">
        <f t="shared" si="139"/>
        <v>0</v>
      </c>
      <c r="EH142" s="1">
        <f t="shared" si="139"/>
        <v>0</v>
      </c>
      <c r="EI142" s="1">
        <f t="shared" si="139"/>
        <v>0</v>
      </c>
      <c r="EJ142" s="1">
        <f t="shared" si="139"/>
        <v>0</v>
      </c>
      <c r="EK142" s="1">
        <f t="shared" si="139"/>
        <v>0</v>
      </c>
      <c r="EL142" s="1">
        <f t="shared" si="139"/>
        <v>0</v>
      </c>
      <c r="EM142" s="1">
        <f t="shared" si="139"/>
        <v>0</v>
      </c>
      <c r="EN142" s="1">
        <f t="shared" si="139"/>
        <v>0</v>
      </c>
      <c r="EO142" s="1">
        <f t="shared" si="139"/>
        <v>0</v>
      </c>
      <c r="EP142" s="1">
        <f t="shared" si="139"/>
        <v>0</v>
      </c>
      <c r="EQ142" s="1">
        <f t="shared" si="139"/>
        <v>0</v>
      </c>
      <c r="ER142" s="1">
        <f t="shared" si="139"/>
        <v>0</v>
      </c>
      <c r="ES142" s="1">
        <f t="shared" si="139"/>
        <v>0</v>
      </c>
      <c r="ET142" s="1">
        <f t="shared" si="139"/>
        <v>0</v>
      </c>
      <c r="EU142" s="1">
        <f t="shared" si="139"/>
        <v>0</v>
      </c>
      <c r="EV142" s="1">
        <f t="shared" si="139"/>
        <v>0</v>
      </c>
      <c r="EW142" s="1">
        <f t="shared" si="139"/>
        <v>0</v>
      </c>
      <c r="EX142" s="1">
        <f t="shared" si="139"/>
        <v>0</v>
      </c>
      <c r="EY142" s="1">
        <f t="shared" si="139"/>
        <v>0</v>
      </c>
      <c r="EZ142" s="1">
        <f t="shared" si="139"/>
        <v>0</v>
      </c>
      <c r="FA142" s="1">
        <f t="shared" si="139"/>
        <v>0</v>
      </c>
      <c r="FB142" s="1">
        <f t="shared" si="139"/>
        <v>0</v>
      </c>
      <c r="FC142" s="1">
        <f t="shared" si="139"/>
        <v>0</v>
      </c>
      <c r="FD142" s="1">
        <f t="shared" si="139"/>
        <v>0</v>
      </c>
      <c r="FE142" s="1">
        <f t="shared" si="139"/>
        <v>0</v>
      </c>
      <c r="FF142" s="1">
        <f t="shared" si="139"/>
        <v>0</v>
      </c>
      <c r="FG142" s="1">
        <f t="shared" si="139"/>
        <v>0</v>
      </c>
      <c r="FH142" s="1">
        <f t="shared" si="139"/>
        <v>0</v>
      </c>
      <c r="FI142" s="1">
        <f t="shared" si="139"/>
        <v>0</v>
      </c>
      <c r="FJ142" s="1">
        <f t="shared" si="139"/>
        <v>0</v>
      </c>
      <c r="FK142" s="1">
        <f t="shared" si="139"/>
        <v>0</v>
      </c>
      <c r="FL142" s="1">
        <f t="shared" si="139"/>
        <v>0</v>
      </c>
      <c r="FM142" s="1">
        <f t="shared" si="139"/>
        <v>0</v>
      </c>
      <c r="FN142" s="1">
        <f t="shared" si="139"/>
        <v>0</v>
      </c>
      <c r="FO142" s="1">
        <f t="shared" si="139"/>
        <v>0</v>
      </c>
      <c r="FP142" s="1">
        <f t="shared" si="139"/>
        <v>0</v>
      </c>
      <c r="FQ142" s="1">
        <f t="shared" si="139"/>
        <v>0</v>
      </c>
      <c r="FR142" s="1">
        <f t="shared" si="139"/>
        <v>0</v>
      </c>
      <c r="FS142" s="1">
        <f t="shared" si="139"/>
        <v>0</v>
      </c>
      <c r="FT142" s="1">
        <f t="shared" si="139"/>
        <v>0</v>
      </c>
      <c r="FU142" s="1">
        <f t="shared" si="139"/>
        <v>0</v>
      </c>
      <c r="FV142" s="1">
        <f t="shared" si="139"/>
        <v>0</v>
      </c>
      <c r="FW142" s="1">
        <f t="shared" si="139"/>
        <v>0</v>
      </c>
      <c r="FX142" s="1">
        <f t="shared" si="139"/>
        <v>0</v>
      </c>
      <c r="FY142" s="1">
        <f t="shared" si="139"/>
        <v>0</v>
      </c>
      <c r="FZ142" s="1">
        <f t="shared" si="139"/>
        <v>0</v>
      </c>
      <c r="GA142" s="1">
        <f t="shared" si="139"/>
        <v>0</v>
      </c>
      <c r="GB142" s="1">
        <f t="shared" si="139"/>
        <v>0</v>
      </c>
      <c r="GC142" s="1">
        <f t="shared" si="139"/>
        <v>0</v>
      </c>
      <c r="GD142" s="1">
        <f t="shared" si="139"/>
        <v>0</v>
      </c>
      <c r="GE142" s="1">
        <f t="shared" si="139"/>
        <v>0</v>
      </c>
      <c r="GF142" s="1">
        <f t="shared" si="139"/>
        <v>0</v>
      </c>
      <c r="GG142" s="1">
        <f t="shared" si="139"/>
        <v>0</v>
      </c>
      <c r="GH142" s="1">
        <f t="shared" si="139"/>
        <v>0</v>
      </c>
      <c r="GI142" s="1">
        <f t="shared" si="139"/>
        <v>0</v>
      </c>
      <c r="GJ142" s="1">
        <f t="shared" si="139"/>
        <v>0</v>
      </c>
      <c r="GK142" s="1">
        <f t="shared" si="139"/>
        <v>0</v>
      </c>
      <c r="GL142" s="1">
        <f t="shared" si="139"/>
        <v>0</v>
      </c>
      <c r="GM142" s="1">
        <f t="shared" si="139"/>
        <v>0</v>
      </c>
      <c r="GN142" s="1">
        <f t="shared" si="139"/>
        <v>0</v>
      </c>
      <c r="GO142" s="1">
        <f t="shared" si="139"/>
        <v>0</v>
      </c>
      <c r="GP142" s="1">
        <f t="shared" si="138"/>
        <v>0</v>
      </c>
      <c r="GQ142" s="1">
        <f t="shared" si="138"/>
        <v>0</v>
      </c>
      <c r="GR142" s="1">
        <f t="shared" si="131"/>
        <v>0</v>
      </c>
      <c r="GS142" s="1">
        <f t="shared" si="131"/>
        <v>0</v>
      </c>
      <c r="GT142" s="1">
        <f t="shared" si="131"/>
        <v>0</v>
      </c>
      <c r="GU142" s="1">
        <f t="shared" si="131"/>
        <v>0</v>
      </c>
      <c r="GV142" s="1">
        <f t="shared" si="131"/>
        <v>0</v>
      </c>
      <c r="GW142" s="1">
        <f t="shared" si="131"/>
        <v>0</v>
      </c>
      <c r="GX142" s="1">
        <f t="shared" si="131"/>
        <v>0</v>
      </c>
      <c r="GY142" s="1">
        <f>IF(INDEX('W2. Regional GDP data'!$E$8:$L$211,MATCH($A142,'W2. Regional GDP data'!$B$8:$B$211,0),MATCH(GY$7,'W2. Regional GDP data'!$E$7:$L$7,0))=GY$8,1,0)</f>
        <v>0</v>
      </c>
      <c r="GZ142" s="1">
        <f>IF(INDEX('W2. Regional GDP data'!$E$8:$L$211,MATCH($A142,'W2. Regional GDP data'!$B$8:$B$211,0),MATCH(GZ$7,'W2. Regional GDP data'!$E$7:$L$7,0))=GZ$8,1,0)</f>
        <v>0</v>
      </c>
      <c r="HA142" s="1">
        <f>IF(INDEX('W2. Regional GDP data'!$E$8:$L$211,MATCH($A142,'W2. Regional GDP data'!$B$8:$B$211,0),MATCH(HA$7,'W2. Regional GDP data'!$E$7:$L$7,0))=HA$8,1,0)</f>
        <v>0</v>
      </c>
      <c r="HB142" s="1">
        <f>IF(INDEX('W2. Regional GDP data'!$E$8:$L$211,MATCH($A142,'W2. Regional GDP data'!$B$8:$B$211,0),MATCH(HB$7,'W2. Regional GDP data'!$E$7:$L$7,0))=HB$8,1,0)</f>
        <v>0</v>
      </c>
      <c r="HC142" s="1">
        <f>IF(INDEX('W2. Regional GDP data'!$E$8:$L$211,MATCH($A142,'W2. Regional GDP data'!$B$8:$B$211,0),MATCH(HC$7,'W2. Regional GDP data'!$E$7:$L$7,0))=HC$8,1,0)</f>
        <v>0</v>
      </c>
      <c r="HD142" s="1">
        <f>IF(INDEX('W2. Regional GDP data'!$E$8:$L$211,MATCH($A142,'W2. Regional GDP data'!$B$8:$B$211,0),MATCH(HD$7,'W2. Regional GDP data'!$E$7:$L$7,0))=HD$8,1,0)</f>
        <v>0</v>
      </c>
      <c r="HE142" s="1">
        <f>IF(INDEX('W2. Regional GDP data'!$E$8:$L$211,MATCH($A142,'W2. Regional GDP data'!$B$8:$B$211,0),MATCH(HE$7,'W2. Regional GDP data'!$E$7:$L$7,0))=HE$8,1,0)</f>
        <v>0</v>
      </c>
      <c r="HF142" s="1">
        <f>IF(INDEX('W2. Regional GDP data'!$E$8:$L$211,MATCH($A142,'W2. Regional GDP data'!$B$8:$B$211,0),MATCH(HF$7,'W2. Regional GDP data'!$E$7:$L$7,0))=HF$8,1,0)</f>
        <v>0</v>
      </c>
      <c r="HG142" s="1">
        <f>IF(INDEX('W2. Regional GDP data'!$E$8:$L$211,MATCH($A142,'W2. Regional GDP data'!$B$8:$B$211,0),MATCH(HG$7,'W2. Regional GDP data'!$E$7:$L$7,0))=HG$8,1,0)</f>
        <v>0</v>
      </c>
      <c r="HH142" s="1">
        <f>IF(INDEX('W2. Regional GDP data'!$E$8:$L$211,MATCH($A142,'W2. Regional GDP data'!$B$8:$B$211,0),MATCH(HH$7,'W2. Regional GDP data'!$E$7:$L$7,0))=HH$8,1,0)</f>
        <v>0</v>
      </c>
      <c r="HI142" s="1">
        <f>IF(INDEX('W2. Regional GDP data'!$E$8:$L$211,MATCH($A142,'W2. Regional GDP data'!$B$8:$B$211,0),MATCH(HI$7,'W2. Regional GDP data'!$E$7:$L$7,0))=HI$8,1,0)</f>
        <v>0</v>
      </c>
      <c r="HJ142" s="1">
        <f>IF(INDEX('W2. Regional GDP data'!$E$8:$L$211,MATCH($A142,'W2. Regional GDP data'!$B$8:$B$211,0),MATCH(HJ$7,'W2. Regional GDP data'!$E$7:$L$7,0))=HJ$8,1,0)</f>
        <v>1</v>
      </c>
      <c r="HK142" s="1">
        <f>IF(INDEX('W2. Regional GDP data'!$E$8:$L$211,MATCH($A142,'W2. Regional GDP data'!$B$8:$B$211,0),MATCH(HK$7,'W2. Regional GDP data'!$E$7:$L$7,0))=HK$8,1,0)</f>
        <v>0</v>
      </c>
      <c r="HL142" s="1">
        <f>IF(INDEX('W2. Regional GDP data'!$E$8:$L$211,MATCH($A142,'W2. Regional GDP data'!$B$8:$B$211,0),MATCH(HL$7,'W2. Regional GDP data'!$E$7:$L$7,0))=HL$8,1,0)</f>
        <v>0</v>
      </c>
      <c r="HM142" s="1">
        <f>IF(INDEX('W2. Regional GDP data'!$E$8:$L$211,MATCH($A142,'W2. Regional GDP data'!$B$8:$B$211,0),MATCH(HM$7,'W2. Regional GDP data'!$E$7:$L$7,0))=HM$8,1,0)</f>
        <v>0</v>
      </c>
      <c r="HN142" s="1">
        <f>IF(INDEX('W2. Regional GDP data'!$E$8:$L$211,MATCH($A142,'W2. Regional GDP data'!$B$8:$B$211,0),MATCH(HN$7,'W2. Regional GDP data'!$E$7:$L$7,0))=HN$8,1,0)</f>
        <v>0</v>
      </c>
      <c r="HO142" s="1">
        <f>IF(INDEX('W2. Regional GDP data'!$E$8:$L$211,MATCH($A142,'W2. Regional GDP data'!$B$8:$B$211,0),MATCH(HO$7,'W2. Regional GDP data'!$E$7:$L$7,0))=HO$8,1,0)</f>
        <v>0</v>
      </c>
      <c r="HP142" s="1">
        <f>IF(INDEX('W2. Regional GDP data'!$E$8:$L$211,MATCH($A142,'W2. Regional GDP data'!$B$8:$B$211,0),MATCH(HP$7,'W2. Regional GDP data'!$E$7:$L$7,0))=HP$8,1,0)</f>
        <v>0</v>
      </c>
      <c r="HQ142" s="1">
        <f>IF(INDEX('W2. Regional GDP data'!$E$8:$L$211,MATCH($A142,'W2. Regional GDP data'!$B$8:$B$211,0),MATCH(HQ$7,'W2. Regional GDP data'!$E$7:$L$7,0))=HQ$8,1,0)</f>
        <v>0</v>
      </c>
      <c r="HR142" s="1">
        <f>IF(INDEX('W2. Regional GDP data'!$E$8:$L$211,MATCH($A142,'W2. Regional GDP data'!$B$8:$B$211,0),MATCH(HR$7,'W2. Regional GDP data'!$E$7:$L$7,0))=HR$8,1,0)</f>
        <v>0</v>
      </c>
      <c r="HS142" s="1">
        <f>IF(INDEX('W2. Regional GDP data'!$E$8:$L$211,MATCH($A142,'W2. Regional GDP data'!$B$8:$B$211,0),MATCH(HS$7,'W2. Regional GDP data'!$E$7:$L$7,0))=HS$8,1,0)</f>
        <v>0</v>
      </c>
      <c r="HT142" s="1">
        <f>IF(INDEX('W2. Regional GDP data'!$E$8:$L$211,MATCH($A142,'W2. Regional GDP data'!$B$8:$B$211,0),MATCH(HT$7,'W2. Regional GDP data'!$E$7:$L$7,0))=HT$8,1,0)</f>
        <v>0</v>
      </c>
      <c r="HU142" s="1">
        <f>IF(INDEX('W2. Regional GDP data'!$E$8:$L$211,MATCH($A142,'W2. Regional GDP data'!$B$8:$B$211,0),MATCH(HU$7,'W2. Regional GDP data'!$E$7:$L$7,0))=HU$8,1,0)</f>
        <v>0</v>
      </c>
      <c r="HV142" s="1">
        <f>IF(INDEX('W2. Regional GDP data'!$E$8:$L$211,MATCH($A142,'W2. Regional GDP data'!$B$8:$B$211,0),MATCH(HV$7,'W2. Regional GDP data'!$E$7:$L$7,0))=HV$8,1,0)</f>
        <v>0</v>
      </c>
      <c r="HW142" s="1">
        <f>IF(INDEX('W2. Regional GDP data'!$E$8:$L$211,MATCH($A142,'W2. Regional GDP data'!$B$8:$B$211,0),MATCH(HW$7,'W2. Regional GDP data'!$E$7:$L$7,0))=HW$8,1,0)</f>
        <v>0</v>
      </c>
      <c r="HX142" s="1">
        <f>IF(INDEX('W2. Regional GDP data'!$E$8:$L$211,MATCH($A142,'W2. Regional GDP data'!$B$8:$B$211,0),MATCH(HX$7,'W2. Regional GDP data'!$E$7:$L$7,0))=HX$8,1,0)</f>
        <v>1</v>
      </c>
      <c r="HY142" s="1">
        <f>IF(INDEX('W2. Regional GDP data'!$E$8:$L$211,MATCH($A142,'W2. Regional GDP data'!$B$8:$B$211,0),MATCH(HY$7,'W2. Regional GDP data'!$E$7:$L$7,0))=HY$8,1,0)</f>
        <v>0</v>
      </c>
      <c r="HZ142" s="1">
        <f>IF(INDEX('W2. Regional GDP data'!$E$8:$L$211,MATCH($A142,'W2. Regional GDP data'!$B$8:$B$211,0),MATCH(HZ$7,'W2. Regional GDP data'!$E$7:$L$7,0))=HZ$8,1,0)</f>
        <v>0</v>
      </c>
      <c r="IA142" s="1">
        <f>IF(INDEX('W2. Regional GDP data'!$E$8:$L$211,MATCH($A142,'W2. Regional GDP data'!$B$8:$B$211,0),MATCH(IA$7,'W2. Regional GDP data'!$E$7:$L$7,0))=IA$8,1,0)</f>
        <v>0</v>
      </c>
      <c r="IB142" s="1">
        <f>IF(INDEX('W2. Regional GDP data'!$E$8:$L$211,MATCH($A142,'W2. Regional GDP data'!$B$8:$B$211,0),MATCH(IB$7,'W2. Regional GDP data'!$E$7:$L$7,0))=IB$8,1,0)</f>
        <v>0</v>
      </c>
      <c r="IC142" s="1">
        <v>1</v>
      </c>
    </row>
    <row r="143" spans="1:237">
      <c r="A143" s="1" t="s">
        <v>242</v>
      </c>
      <c r="B143" s="1" t="s">
        <v>140</v>
      </c>
      <c r="C143" s="1">
        <f t="shared" si="134"/>
        <v>0</v>
      </c>
      <c r="D143" s="1">
        <f t="shared" ref="D143:BO146" si="141">IF($B143=D$8,1,0)</f>
        <v>0</v>
      </c>
      <c r="E143" s="1">
        <f t="shared" si="141"/>
        <v>0</v>
      </c>
      <c r="F143" s="1">
        <f t="shared" si="141"/>
        <v>0</v>
      </c>
      <c r="G143" s="1">
        <f t="shared" si="141"/>
        <v>0</v>
      </c>
      <c r="H143" s="1">
        <f t="shared" si="141"/>
        <v>0</v>
      </c>
      <c r="I143" s="1">
        <f t="shared" si="141"/>
        <v>0</v>
      </c>
      <c r="J143" s="1">
        <f t="shared" si="141"/>
        <v>0</v>
      </c>
      <c r="K143" s="1">
        <f t="shared" si="141"/>
        <v>0</v>
      </c>
      <c r="L143" s="1">
        <f t="shared" si="141"/>
        <v>0</v>
      </c>
      <c r="M143" s="1">
        <f t="shared" si="141"/>
        <v>0</v>
      </c>
      <c r="N143" s="1">
        <f t="shared" si="141"/>
        <v>0</v>
      </c>
      <c r="O143" s="1">
        <f t="shared" si="141"/>
        <v>0</v>
      </c>
      <c r="P143" s="1">
        <f t="shared" si="141"/>
        <v>0</v>
      </c>
      <c r="Q143" s="1">
        <f t="shared" si="141"/>
        <v>0</v>
      </c>
      <c r="R143" s="1">
        <f t="shared" si="141"/>
        <v>0</v>
      </c>
      <c r="S143" s="1">
        <f t="shared" si="141"/>
        <v>0</v>
      </c>
      <c r="T143" s="1">
        <f t="shared" si="141"/>
        <v>0</v>
      </c>
      <c r="U143" s="1">
        <f t="shared" si="141"/>
        <v>0</v>
      </c>
      <c r="V143" s="1">
        <f t="shared" si="141"/>
        <v>0</v>
      </c>
      <c r="W143" s="1">
        <f t="shared" si="141"/>
        <v>0</v>
      </c>
      <c r="X143" s="1">
        <f t="shared" si="141"/>
        <v>0</v>
      </c>
      <c r="Y143" s="1">
        <f t="shared" si="141"/>
        <v>0</v>
      </c>
      <c r="Z143" s="1">
        <f t="shared" si="141"/>
        <v>0</v>
      </c>
      <c r="AA143" s="1">
        <f t="shared" si="141"/>
        <v>0</v>
      </c>
      <c r="AB143" s="1">
        <f t="shared" si="141"/>
        <v>0</v>
      </c>
      <c r="AC143" s="1">
        <f t="shared" si="141"/>
        <v>0</v>
      </c>
      <c r="AD143" s="1">
        <f t="shared" si="141"/>
        <v>0</v>
      </c>
      <c r="AE143" s="1">
        <f t="shared" si="141"/>
        <v>0</v>
      </c>
      <c r="AF143" s="1">
        <f t="shared" si="141"/>
        <v>0</v>
      </c>
      <c r="AG143" s="1">
        <f t="shared" si="141"/>
        <v>0</v>
      </c>
      <c r="AH143" s="1">
        <f t="shared" si="141"/>
        <v>0</v>
      </c>
      <c r="AI143" s="1">
        <f t="shared" si="141"/>
        <v>0</v>
      </c>
      <c r="AJ143" s="1">
        <f t="shared" si="141"/>
        <v>0</v>
      </c>
      <c r="AK143" s="1">
        <f t="shared" si="141"/>
        <v>0</v>
      </c>
      <c r="AL143" s="1">
        <f t="shared" si="141"/>
        <v>0</v>
      </c>
      <c r="AM143" s="1">
        <f t="shared" si="141"/>
        <v>0</v>
      </c>
      <c r="AN143" s="1">
        <f t="shared" si="141"/>
        <v>0</v>
      </c>
      <c r="AO143" s="1">
        <f t="shared" si="141"/>
        <v>0</v>
      </c>
      <c r="AP143" s="1">
        <f t="shared" si="141"/>
        <v>0</v>
      </c>
      <c r="AQ143" s="1">
        <f t="shared" si="141"/>
        <v>0</v>
      </c>
      <c r="AR143" s="1">
        <f t="shared" si="141"/>
        <v>0</v>
      </c>
      <c r="AS143" s="1">
        <f t="shared" si="141"/>
        <v>0</v>
      </c>
      <c r="AT143" s="1">
        <f t="shared" si="141"/>
        <v>0</v>
      </c>
      <c r="AU143" s="1">
        <f t="shared" si="141"/>
        <v>0</v>
      </c>
      <c r="AV143" s="1">
        <f t="shared" si="141"/>
        <v>0</v>
      </c>
      <c r="AW143" s="1">
        <f t="shared" si="141"/>
        <v>0</v>
      </c>
      <c r="AX143" s="1">
        <f t="shared" si="141"/>
        <v>0</v>
      </c>
      <c r="AY143" s="1">
        <f t="shared" si="141"/>
        <v>0</v>
      </c>
      <c r="AZ143" s="1">
        <f t="shared" si="141"/>
        <v>0</v>
      </c>
      <c r="BA143" s="1">
        <f t="shared" si="141"/>
        <v>0</v>
      </c>
      <c r="BB143" s="1">
        <f t="shared" si="141"/>
        <v>0</v>
      </c>
      <c r="BC143" s="1">
        <f t="shared" si="141"/>
        <v>0</v>
      </c>
      <c r="BD143" s="1">
        <f t="shared" si="141"/>
        <v>0</v>
      </c>
      <c r="BE143" s="1">
        <f t="shared" si="141"/>
        <v>0</v>
      </c>
      <c r="BF143" s="1">
        <f t="shared" si="141"/>
        <v>0</v>
      </c>
      <c r="BG143" s="1">
        <f t="shared" si="141"/>
        <v>0</v>
      </c>
      <c r="BH143" s="1">
        <f t="shared" si="141"/>
        <v>0</v>
      </c>
      <c r="BI143" s="1">
        <f t="shared" si="141"/>
        <v>0</v>
      </c>
      <c r="BJ143" s="1">
        <f t="shared" si="141"/>
        <v>0</v>
      </c>
      <c r="BK143" s="1">
        <f t="shared" si="141"/>
        <v>0</v>
      </c>
      <c r="BL143" s="1">
        <f t="shared" si="141"/>
        <v>0</v>
      </c>
      <c r="BM143" s="1">
        <f t="shared" si="141"/>
        <v>0</v>
      </c>
      <c r="BN143" s="1">
        <f t="shared" si="141"/>
        <v>0</v>
      </c>
      <c r="BO143" s="1">
        <f t="shared" si="141"/>
        <v>0</v>
      </c>
      <c r="BP143" s="1">
        <f t="shared" si="140"/>
        <v>0</v>
      </c>
      <c r="BQ143" s="1">
        <f t="shared" si="140"/>
        <v>0</v>
      </c>
      <c r="BR143" s="1">
        <f t="shared" si="140"/>
        <v>0</v>
      </c>
      <c r="BS143" s="1">
        <f t="shared" si="140"/>
        <v>0</v>
      </c>
      <c r="BT143" s="1">
        <f t="shared" si="140"/>
        <v>0</v>
      </c>
      <c r="BU143" s="1">
        <f t="shared" si="140"/>
        <v>0</v>
      </c>
      <c r="BV143" s="1">
        <f t="shared" si="140"/>
        <v>0</v>
      </c>
      <c r="BW143" s="1">
        <f t="shared" si="140"/>
        <v>0</v>
      </c>
      <c r="BX143" s="1">
        <f t="shared" si="140"/>
        <v>0</v>
      </c>
      <c r="BY143" s="1">
        <f t="shared" si="140"/>
        <v>0</v>
      </c>
      <c r="BZ143" s="1">
        <f t="shared" si="140"/>
        <v>0</v>
      </c>
      <c r="CA143" s="1">
        <f t="shared" si="140"/>
        <v>0</v>
      </c>
      <c r="CB143" s="1">
        <f t="shared" si="140"/>
        <v>0</v>
      </c>
      <c r="CC143" s="1">
        <f t="shared" si="140"/>
        <v>0</v>
      </c>
      <c r="CD143" s="1">
        <f t="shared" si="140"/>
        <v>0</v>
      </c>
      <c r="CE143" s="1">
        <f t="shared" si="140"/>
        <v>0</v>
      </c>
      <c r="CF143" s="1">
        <f t="shared" si="140"/>
        <v>0</v>
      </c>
      <c r="CG143" s="1">
        <f t="shared" si="140"/>
        <v>0</v>
      </c>
      <c r="CH143" s="1">
        <f t="shared" si="140"/>
        <v>0</v>
      </c>
      <c r="CI143" s="1">
        <f t="shared" si="140"/>
        <v>0</v>
      </c>
      <c r="CJ143" s="1">
        <f t="shared" si="140"/>
        <v>0</v>
      </c>
      <c r="CK143" s="1">
        <f t="shared" si="140"/>
        <v>0</v>
      </c>
      <c r="CL143" s="1">
        <f t="shared" si="140"/>
        <v>0</v>
      </c>
      <c r="CM143" s="1">
        <f t="shared" si="140"/>
        <v>0</v>
      </c>
      <c r="CN143" s="1">
        <f t="shared" si="140"/>
        <v>0</v>
      </c>
      <c r="CO143" s="1">
        <f t="shared" si="140"/>
        <v>0</v>
      </c>
      <c r="CP143" s="1">
        <f t="shared" si="140"/>
        <v>0</v>
      </c>
      <c r="CQ143" s="1">
        <f t="shared" si="140"/>
        <v>0</v>
      </c>
      <c r="CR143" s="1">
        <f t="shared" si="140"/>
        <v>0</v>
      </c>
      <c r="CS143" s="1">
        <f t="shared" si="140"/>
        <v>0</v>
      </c>
      <c r="CT143" s="1">
        <f t="shared" si="140"/>
        <v>0</v>
      </c>
      <c r="CU143" s="1">
        <f t="shared" si="140"/>
        <v>0</v>
      </c>
      <c r="CV143" s="1">
        <f t="shared" si="140"/>
        <v>0</v>
      </c>
      <c r="CW143" s="1">
        <f t="shared" si="140"/>
        <v>0</v>
      </c>
      <c r="CX143" s="1">
        <f t="shared" si="140"/>
        <v>0</v>
      </c>
      <c r="CY143" s="1">
        <f t="shared" si="140"/>
        <v>0</v>
      </c>
      <c r="CZ143" s="1">
        <f t="shared" si="140"/>
        <v>0</v>
      </c>
      <c r="DA143" s="1">
        <f t="shared" si="140"/>
        <v>0</v>
      </c>
      <c r="DB143" s="1">
        <f t="shared" si="140"/>
        <v>0</v>
      </c>
      <c r="DC143" s="1">
        <f t="shared" si="140"/>
        <v>0</v>
      </c>
      <c r="DD143" s="1">
        <f t="shared" si="140"/>
        <v>0</v>
      </c>
      <c r="DE143" s="1">
        <f t="shared" si="140"/>
        <v>0</v>
      </c>
      <c r="DF143" s="1">
        <f t="shared" si="140"/>
        <v>0</v>
      </c>
      <c r="DG143" s="1">
        <f t="shared" si="140"/>
        <v>0</v>
      </c>
      <c r="DH143" s="1">
        <f t="shared" si="140"/>
        <v>0</v>
      </c>
      <c r="DI143" s="1">
        <f t="shared" si="140"/>
        <v>0</v>
      </c>
      <c r="DJ143" s="1">
        <f t="shared" si="140"/>
        <v>0</v>
      </c>
      <c r="DK143" s="1">
        <f t="shared" si="140"/>
        <v>0</v>
      </c>
      <c r="DL143" s="1">
        <f t="shared" si="140"/>
        <v>0</v>
      </c>
      <c r="DM143" s="1">
        <f t="shared" si="140"/>
        <v>0</v>
      </c>
      <c r="DN143" s="1">
        <f t="shared" si="140"/>
        <v>0</v>
      </c>
      <c r="DO143" s="1">
        <f t="shared" si="140"/>
        <v>0</v>
      </c>
      <c r="DP143" s="1">
        <f t="shared" si="140"/>
        <v>0</v>
      </c>
      <c r="DQ143" s="1">
        <f t="shared" si="140"/>
        <v>0</v>
      </c>
      <c r="DR143" s="1">
        <f t="shared" si="140"/>
        <v>0</v>
      </c>
      <c r="DS143" s="1">
        <f t="shared" si="140"/>
        <v>0</v>
      </c>
      <c r="DT143" s="1">
        <f t="shared" si="140"/>
        <v>0</v>
      </c>
      <c r="DU143" s="1">
        <f t="shared" si="140"/>
        <v>0</v>
      </c>
      <c r="DV143" s="1">
        <f t="shared" si="140"/>
        <v>0</v>
      </c>
      <c r="DW143" s="1">
        <f t="shared" si="140"/>
        <v>0</v>
      </c>
      <c r="DX143" s="1">
        <f t="shared" si="140"/>
        <v>0</v>
      </c>
      <c r="DY143" s="1">
        <f t="shared" si="140"/>
        <v>0</v>
      </c>
      <c r="DZ143" s="1">
        <f t="shared" si="140"/>
        <v>0</v>
      </c>
      <c r="EA143" s="1">
        <f t="shared" si="137"/>
        <v>0</v>
      </c>
      <c r="EB143" s="1">
        <f t="shared" si="135"/>
        <v>0</v>
      </c>
      <c r="EC143" s="1">
        <f t="shared" si="135"/>
        <v>0</v>
      </c>
      <c r="ED143" s="1">
        <f t="shared" si="139"/>
        <v>0</v>
      </c>
      <c r="EE143" s="1">
        <f t="shared" si="139"/>
        <v>0</v>
      </c>
      <c r="EF143" s="1">
        <f t="shared" si="139"/>
        <v>0</v>
      </c>
      <c r="EG143" s="1">
        <f t="shared" si="139"/>
        <v>1</v>
      </c>
      <c r="EH143" s="1">
        <f t="shared" si="139"/>
        <v>0</v>
      </c>
      <c r="EI143" s="1">
        <f t="shared" si="139"/>
        <v>0</v>
      </c>
      <c r="EJ143" s="1">
        <f t="shared" si="139"/>
        <v>0</v>
      </c>
      <c r="EK143" s="1">
        <f t="shared" si="139"/>
        <v>0</v>
      </c>
      <c r="EL143" s="1">
        <f t="shared" si="139"/>
        <v>0</v>
      </c>
      <c r="EM143" s="1">
        <f t="shared" si="139"/>
        <v>0</v>
      </c>
      <c r="EN143" s="1">
        <f t="shared" si="139"/>
        <v>0</v>
      </c>
      <c r="EO143" s="1">
        <f t="shared" si="139"/>
        <v>0</v>
      </c>
      <c r="EP143" s="1">
        <f t="shared" si="139"/>
        <v>0</v>
      </c>
      <c r="EQ143" s="1">
        <f t="shared" si="139"/>
        <v>0</v>
      </c>
      <c r="ER143" s="1">
        <f t="shared" si="139"/>
        <v>0</v>
      </c>
      <c r="ES143" s="1">
        <f t="shared" si="139"/>
        <v>0</v>
      </c>
      <c r="ET143" s="1">
        <f t="shared" si="139"/>
        <v>0</v>
      </c>
      <c r="EU143" s="1">
        <f t="shared" si="139"/>
        <v>0</v>
      </c>
      <c r="EV143" s="1">
        <f t="shared" si="139"/>
        <v>0</v>
      </c>
      <c r="EW143" s="1">
        <f t="shared" si="139"/>
        <v>0</v>
      </c>
      <c r="EX143" s="1">
        <f t="shared" si="139"/>
        <v>0</v>
      </c>
      <c r="EY143" s="1">
        <f t="shared" si="139"/>
        <v>0</v>
      </c>
      <c r="EZ143" s="1">
        <f t="shared" si="139"/>
        <v>0</v>
      </c>
      <c r="FA143" s="1">
        <f t="shared" si="139"/>
        <v>0</v>
      </c>
      <c r="FB143" s="1">
        <f t="shared" si="139"/>
        <v>0</v>
      </c>
      <c r="FC143" s="1">
        <f t="shared" si="139"/>
        <v>0</v>
      </c>
      <c r="FD143" s="1">
        <f t="shared" si="139"/>
        <v>0</v>
      </c>
      <c r="FE143" s="1">
        <f t="shared" si="139"/>
        <v>0</v>
      </c>
      <c r="FF143" s="1">
        <f t="shared" si="139"/>
        <v>0</v>
      </c>
      <c r="FG143" s="1">
        <f t="shared" si="139"/>
        <v>0</v>
      </c>
      <c r="FH143" s="1">
        <f t="shared" si="139"/>
        <v>0</v>
      </c>
      <c r="FI143" s="1">
        <f t="shared" si="139"/>
        <v>0</v>
      </c>
      <c r="FJ143" s="1">
        <f t="shared" si="139"/>
        <v>0</v>
      </c>
      <c r="FK143" s="1">
        <f t="shared" si="139"/>
        <v>0</v>
      </c>
      <c r="FL143" s="1">
        <f t="shared" si="139"/>
        <v>0</v>
      </c>
      <c r="FM143" s="1">
        <f t="shared" si="139"/>
        <v>0</v>
      </c>
      <c r="FN143" s="1">
        <f t="shared" si="139"/>
        <v>0</v>
      </c>
      <c r="FO143" s="1">
        <f t="shared" si="139"/>
        <v>0</v>
      </c>
      <c r="FP143" s="1">
        <f t="shared" si="139"/>
        <v>0</v>
      </c>
      <c r="FQ143" s="1">
        <f t="shared" si="139"/>
        <v>0</v>
      </c>
      <c r="FR143" s="1">
        <f t="shared" si="139"/>
        <v>0</v>
      </c>
      <c r="FS143" s="1">
        <f t="shared" si="139"/>
        <v>0</v>
      </c>
      <c r="FT143" s="1">
        <f t="shared" si="139"/>
        <v>0</v>
      </c>
      <c r="FU143" s="1">
        <f t="shared" si="139"/>
        <v>0</v>
      </c>
      <c r="FV143" s="1">
        <f t="shared" si="139"/>
        <v>0</v>
      </c>
      <c r="FW143" s="1">
        <f t="shared" si="139"/>
        <v>0</v>
      </c>
      <c r="FX143" s="1">
        <f t="shared" si="139"/>
        <v>0</v>
      </c>
      <c r="FY143" s="1">
        <f t="shared" si="139"/>
        <v>0</v>
      </c>
      <c r="FZ143" s="1">
        <f t="shared" si="139"/>
        <v>0</v>
      </c>
      <c r="GA143" s="1">
        <f t="shared" si="139"/>
        <v>0</v>
      </c>
      <c r="GB143" s="1">
        <f t="shared" si="139"/>
        <v>0</v>
      </c>
      <c r="GC143" s="1">
        <f t="shared" si="139"/>
        <v>0</v>
      </c>
      <c r="GD143" s="1">
        <f t="shared" si="139"/>
        <v>0</v>
      </c>
      <c r="GE143" s="1">
        <f t="shared" si="139"/>
        <v>0</v>
      </c>
      <c r="GF143" s="1">
        <f t="shared" si="139"/>
        <v>0</v>
      </c>
      <c r="GG143" s="1">
        <f t="shared" si="139"/>
        <v>0</v>
      </c>
      <c r="GH143" s="1">
        <f t="shared" si="139"/>
        <v>0</v>
      </c>
      <c r="GI143" s="1">
        <f t="shared" si="139"/>
        <v>0</v>
      </c>
      <c r="GJ143" s="1">
        <f t="shared" si="139"/>
        <v>0</v>
      </c>
      <c r="GK143" s="1">
        <f t="shared" si="139"/>
        <v>0</v>
      </c>
      <c r="GL143" s="1">
        <f t="shared" si="139"/>
        <v>0</v>
      </c>
      <c r="GM143" s="1">
        <f t="shared" si="139"/>
        <v>0</v>
      </c>
      <c r="GN143" s="1">
        <f t="shared" si="139"/>
        <v>0</v>
      </c>
      <c r="GO143" s="1">
        <f t="shared" ref="GO143:GX146" si="142">IF($B143=GO$8,1,0)</f>
        <v>0</v>
      </c>
      <c r="GP143" s="1">
        <f t="shared" si="142"/>
        <v>0</v>
      </c>
      <c r="GQ143" s="1">
        <f t="shared" si="142"/>
        <v>0</v>
      </c>
      <c r="GR143" s="1">
        <f t="shared" si="142"/>
        <v>0</v>
      </c>
      <c r="GS143" s="1">
        <f t="shared" si="142"/>
        <v>0</v>
      </c>
      <c r="GT143" s="1">
        <f t="shared" si="142"/>
        <v>0</v>
      </c>
      <c r="GU143" s="1">
        <f t="shared" si="142"/>
        <v>0</v>
      </c>
      <c r="GV143" s="1">
        <f t="shared" si="142"/>
        <v>0</v>
      </c>
      <c r="GW143" s="1">
        <f t="shared" si="142"/>
        <v>0</v>
      </c>
      <c r="GX143" s="1">
        <f t="shared" si="142"/>
        <v>0</v>
      </c>
      <c r="GY143" s="1">
        <f>IF(INDEX('W2. Regional GDP data'!$E$8:$L$211,MATCH($A143,'W2. Regional GDP data'!$B$8:$B$211,0),MATCH(GY$7,'W2. Regional GDP data'!$E$7:$L$7,0))=GY$8,1,0)</f>
        <v>0</v>
      </c>
      <c r="GZ143" s="1">
        <f>IF(INDEX('W2. Regional GDP data'!$E$8:$L$211,MATCH($A143,'W2. Regional GDP data'!$B$8:$B$211,0),MATCH(GZ$7,'W2. Regional GDP data'!$E$7:$L$7,0))=GZ$8,1,0)</f>
        <v>0</v>
      </c>
      <c r="HA143" s="1">
        <f>IF(INDEX('W2. Regional GDP data'!$E$8:$L$211,MATCH($A143,'W2. Regional GDP data'!$B$8:$B$211,0),MATCH(HA$7,'W2. Regional GDP data'!$E$7:$L$7,0))=HA$8,1,0)</f>
        <v>0</v>
      </c>
      <c r="HB143" s="1">
        <f>IF(INDEX('W2. Regional GDP data'!$E$8:$L$211,MATCH($A143,'W2. Regional GDP data'!$B$8:$B$211,0),MATCH(HB$7,'W2. Regional GDP data'!$E$7:$L$7,0))=HB$8,1,0)</f>
        <v>0</v>
      </c>
      <c r="HC143" s="1">
        <f>IF(INDEX('W2. Regional GDP data'!$E$8:$L$211,MATCH($A143,'W2. Regional GDP data'!$B$8:$B$211,0),MATCH(HC$7,'W2. Regional GDP data'!$E$7:$L$7,0))=HC$8,1,0)</f>
        <v>0</v>
      </c>
      <c r="HD143" s="1">
        <f>IF(INDEX('W2. Regional GDP data'!$E$8:$L$211,MATCH($A143,'W2. Regional GDP data'!$B$8:$B$211,0),MATCH(HD$7,'W2. Regional GDP data'!$E$7:$L$7,0))=HD$8,1,0)</f>
        <v>0</v>
      </c>
      <c r="HE143" s="1">
        <f>IF(INDEX('W2. Regional GDP data'!$E$8:$L$211,MATCH($A143,'W2. Regional GDP data'!$B$8:$B$211,0),MATCH(HE$7,'W2. Regional GDP data'!$E$7:$L$7,0))=HE$8,1,0)</f>
        <v>0</v>
      </c>
      <c r="HF143" s="1">
        <f>IF(INDEX('W2. Regional GDP data'!$E$8:$L$211,MATCH($A143,'W2. Regional GDP data'!$B$8:$B$211,0),MATCH(HF$7,'W2. Regional GDP data'!$E$7:$L$7,0))=HF$8,1,0)</f>
        <v>0</v>
      </c>
      <c r="HG143" s="1">
        <f>IF(INDEX('W2. Regional GDP data'!$E$8:$L$211,MATCH($A143,'W2. Regional GDP data'!$B$8:$B$211,0),MATCH(HG$7,'W2. Regional GDP data'!$E$7:$L$7,0))=HG$8,1,0)</f>
        <v>0</v>
      </c>
      <c r="HH143" s="1">
        <f>IF(INDEX('W2. Regional GDP data'!$E$8:$L$211,MATCH($A143,'W2. Regional GDP data'!$B$8:$B$211,0),MATCH(HH$7,'W2. Regional GDP data'!$E$7:$L$7,0))=HH$8,1,0)</f>
        <v>0</v>
      </c>
      <c r="HI143" s="1">
        <f>IF(INDEX('W2. Regional GDP data'!$E$8:$L$211,MATCH($A143,'W2. Regional GDP data'!$B$8:$B$211,0),MATCH(HI$7,'W2. Regional GDP data'!$E$7:$L$7,0))=HI$8,1,0)</f>
        <v>0</v>
      </c>
      <c r="HJ143" s="1">
        <f>IF(INDEX('W2. Regional GDP data'!$E$8:$L$211,MATCH($A143,'W2. Regional GDP data'!$B$8:$B$211,0),MATCH(HJ$7,'W2. Regional GDP data'!$E$7:$L$7,0))=HJ$8,1,0)</f>
        <v>0</v>
      </c>
      <c r="HK143" s="1">
        <f>IF(INDEX('W2. Regional GDP data'!$E$8:$L$211,MATCH($A143,'W2. Regional GDP data'!$B$8:$B$211,0),MATCH(HK$7,'W2. Regional GDP data'!$E$7:$L$7,0))=HK$8,1,0)</f>
        <v>0</v>
      </c>
      <c r="HL143" s="1">
        <f>IF(INDEX('W2. Regional GDP data'!$E$8:$L$211,MATCH($A143,'W2. Regional GDP data'!$B$8:$B$211,0),MATCH(HL$7,'W2. Regional GDP data'!$E$7:$L$7,0))=HL$8,1,0)</f>
        <v>0</v>
      </c>
      <c r="HM143" s="1">
        <f>IF(INDEX('W2. Regional GDP data'!$E$8:$L$211,MATCH($A143,'W2. Regional GDP data'!$B$8:$B$211,0),MATCH(HM$7,'W2. Regional GDP data'!$E$7:$L$7,0))=HM$8,1,0)</f>
        <v>1</v>
      </c>
      <c r="HN143" s="1">
        <f>IF(INDEX('W2. Regional GDP data'!$E$8:$L$211,MATCH($A143,'W2. Regional GDP data'!$B$8:$B$211,0),MATCH(HN$7,'W2. Regional GDP data'!$E$7:$L$7,0))=HN$8,1,0)</f>
        <v>0</v>
      </c>
      <c r="HO143" s="1">
        <f>IF(INDEX('W2. Regional GDP data'!$E$8:$L$211,MATCH($A143,'W2. Regional GDP data'!$B$8:$B$211,0),MATCH(HO$7,'W2. Regional GDP data'!$E$7:$L$7,0))=HO$8,1,0)</f>
        <v>0</v>
      </c>
      <c r="HP143" s="1">
        <f>IF(INDEX('W2. Regional GDP data'!$E$8:$L$211,MATCH($A143,'W2. Regional GDP data'!$B$8:$B$211,0),MATCH(HP$7,'W2. Regional GDP data'!$E$7:$L$7,0))=HP$8,1,0)</f>
        <v>0</v>
      </c>
      <c r="HQ143" s="1">
        <f>IF(INDEX('W2. Regional GDP data'!$E$8:$L$211,MATCH($A143,'W2. Regional GDP data'!$B$8:$B$211,0),MATCH(HQ$7,'W2. Regional GDP data'!$E$7:$L$7,0))=HQ$8,1,0)</f>
        <v>0</v>
      </c>
      <c r="HR143" s="1">
        <f>IF(INDEX('W2. Regional GDP data'!$E$8:$L$211,MATCH($A143,'W2. Regional GDP data'!$B$8:$B$211,0),MATCH(HR$7,'W2. Regional GDP data'!$E$7:$L$7,0))=HR$8,1,0)</f>
        <v>0</v>
      </c>
      <c r="HS143" s="1">
        <f>IF(INDEX('W2. Regional GDP data'!$E$8:$L$211,MATCH($A143,'W2. Regional GDP data'!$B$8:$B$211,0),MATCH(HS$7,'W2. Regional GDP data'!$E$7:$L$7,0))=HS$8,1,0)</f>
        <v>0</v>
      </c>
      <c r="HT143" s="1">
        <f>IF(INDEX('W2. Regional GDP data'!$E$8:$L$211,MATCH($A143,'W2. Regional GDP data'!$B$8:$B$211,0),MATCH(HT$7,'W2. Regional GDP data'!$E$7:$L$7,0))=HT$8,1,0)</f>
        <v>0</v>
      </c>
      <c r="HU143" s="1">
        <f>IF(INDEX('W2. Regional GDP data'!$E$8:$L$211,MATCH($A143,'W2. Regional GDP data'!$B$8:$B$211,0),MATCH(HU$7,'W2. Regional GDP data'!$E$7:$L$7,0))=HU$8,1,0)</f>
        <v>1</v>
      </c>
      <c r="HV143" s="1">
        <f>IF(INDEX('W2. Regional GDP data'!$E$8:$L$211,MATCH($A143,'W2. Regional GDP data'!$B$8:$B$211,0),MATCH(HV$7,'W2. Regional GDP data'!$E$7:$L$7,0))=HV$8,1,0)</f>
        <v>0</v>
      </c>
      <c r="HW143" s="1">
        <f>IF(INDEX('W2. Regional GDP data'!$E$8:$L$211,MATCH($A143,'W2. Regional GDP data'!$B$8:$B$211,0),MATCH(HW$7,'W2. Regional GDP data'!$E$7:$L$7,0))=HW$8,1,0)</f>
        <v>0</v>
      </c>
      <c r="HX143" s="1">
        <f>IF(INDEX('W2. Regional GDP data'!$E$8:$L$211,MATCH($A143,'W2. Regional GDP data'!$B$8:$B$211,0),MATCH(HX$7,'W2. Regional GDP data'!$E$7:$L$7,0))=HX$8,1,0)</f>
        <v>1</v>
      </c>
      <c r="HY143" s="1">
        <f>IF(INDEX('W2. Regional GDP data'!$E$8:$L$211,MATCH($A143,'W2. Regional GDP data'!$B$8:$B$211,0),MATCH(HY$7,'W2. Regional GDP data'!$E$7:$L$7,0))=HY$8,1,0)</f>
        <v>0</v>
      </c>
      <c r="HZ143" s="1">
        <f>IF(INDEX('W2. Regional GDP data'!$E$8:$L$211,MATCH($A143,'W2. Regional GDP data'!$B$8:$B$211,0),MATCH(HZ$7,'W2. Regional GDP data'!$E$7:$L$7,0))=HZ$8,1,0)</f>
        <v>0</v>
      </c>
      <c r="IA143" s="1">
        <f>IF(INDEX('W2. Regional GDP data'!$E$8:$L$211,MATCH($A143,'W2. Regional GDP data'!$B$8:$B$211,0),MATCH(IA$7,'W2. Regional GDP data'!$E$7:$L$7,0))=IA$8,1,0)</f>
        <v>0</v>
      </c>
      <c r="IB143" s="1">
        <f>IF(INDEX('W2. Regional GDP data'!$E$8:$L$211,MATCH($A143,'W2. Regional GDP data'!$B$8:$B$211,0),MATCH(IB$7,'W2. Regional GDP data'!$E$7:$L$7,0))=IB$8,1,0)</f>
        <v>0</v>
      </c>
      <c r="IC143" s="1">
        <v>1</v>
      </c>
    </row>
    <row r="144" spans="1:237">
      <c r="A144" s="1" t="s">
        <v>127</v>
      </c>
      <c r="B144" s="1" t="s">
        <v>163</v>
      </c>
      <c r="C144" s="1">
        <f t="shared" si="134"/>
        <v>0</v>
      </c>
      <c r="D144" s="1">
        <f t="shared" si="141"/>
        <v>0</v>
      </c>
      <c r="E144" s="1">
        <f t="shared" si="141"/>
        <v>0</v>
      </c>
      <c r="F144" s="1">
        <f t="shared" si="141"/>
        <v>0</v>
      </c>
      <c r="G144" s="1">
        <f t="shared" si="141"/>
        <v>0</v>
      </c>
      <c r="H144" s="1">
        <f t="shared" si="141"/>
        <v>0</v>
      </c>
      <c r="I144" s="1">
        <f t="shared" si="141"/>
        <v>0</v>
      </c>
      <c r="J144" s="1">
        <f t="shared" si="141"/>
        <v>0</v>
      </c>
      <c r="K144" s="1">
        <f t="shared" si="141"/>
        <v>0</v>
      </c>
      <c r="L144" s="1">
        <f t="shared" si="141"/>
        <v>0</v>
      </c>
      <c r="M144" s="1">
        <f t="shared" si="141"/>
        <v>0</v>
      </c>
      <c r="N144" s="1">
        <f t="shared" si="141"/>
        <v>0</v>
      </c>
      <c r="O144" s="1">
        <f t="shared" si="141"/>
        <v>0</v>
      </c>
      <c r="P144" s="1">
        <f t="shared" si="141"/>
        <v>0</v>
      </c>
      <c r="Q144" s="1">
        <f t="shared" si="141"/>
        <v>0</v>
      </c>
      <c r="R144" s="1">
        <f t="shared" si="141"/>
        <v>0</v>
      </c>
      <c r="S144" s="1">
        <f t="shared" si="141"/>
        <v>0</v>
      </c>
      <c r="T144" s="1">
        <f t="shared" si="141"/>
        <v>0</v>
      </c>
      <c r="U144" s="1">
        <f t="shared" si="141"/>
        <v>0</v>
      </c>
      <c r="V144" s="1">
        <f t="shared" si="141"/>
        <v>0</v>
      </c>
      <c r="W144" s="1">
        <f t="shared" si="141"/>
        <v>0</v>
      </c>
      <c r="X144" s="1">
        <f t="shared" si="141"/>
        <v>0</v>
      </c>
      <c r="Y144" s="1">
        <f t="shared" si="141"/>
        <v>0</v>
      </c>
      <c r="Z144" s="1">
        <f t="shared" si="141"/>
        <v>0</v>
      </c>
      <c r="AA144" s="1">
        <f t="shared" si="141"/>
        <v>0</v>
      </c>
      <c r="AB144" s="1">
        <f t="shared" si="141"/>
        <v>0</v>
      </c>
      <c r="AC144" s="1">
        <f t="shared" si="141"/>
        <v>0</v>
      </c>
      <c r="AD144" s="1">
        <f t="shared" si="141"/>
        <v>0</v>
      </c>
      <c r="AE144" s="1">
        <f t="shared" si="141"/>
        <v>0</v>
      </c>
      <c r="AF144" s="1">
        <f t="shared" si="141"/>
        <v>0</v>
      </c>
      <c r="AG144" s="1">
        <f t="shared" si="141"/>
        <v>0</v>
      </c>
      <c r="AH144" s="1">
        <f t="shared" si="141"/>
        <v>0</v>
      </c>
      <c r="AI144" s="1">
        <f t="shared" si="141"/>
        <v>0</v>
      </c>
      <c r="AJ144" s="1">
        <f t="shared" si="141"/>
        <v>0</v>
      </c>
      <c r="AK144" s="1">
        <f t="shared" si="141"/>
        <v>0</v>
      </c>
      <c r="AL144" s="1">
        <f t="shared" si="141"/>
        <v>0</v>
      </c>
      <c r="AM144" s="1">
        <f t="shared" si="141"/>
        <v>0</v>
      </c>
      <c r="AN144" s="1">
        <f t="shared" si="141"/>
        <v>0</v>
      </c>
      <c r="AO144" s="1">
        <f t="shared" si="141"/>
        <v>0</v>
      </c>
      <c r="AP144" s="1">
        <f t="shared" si="141"/>
        <v>0</v>
      </c>
      <c r="AQ144" s="1">
        <f t="shared" si="141"/>
        <v>0</v>
      </c>
      <c r="AR144" s="1">
        <f t="shared" si="141"/>
        <v>0</v>
      </c>
      <c r="AS144" s="1">
        <f t="shared" si="141"/>
        <v>0</v>
      </c>
      <c r="AT144" s="1">
        <f t="shared" si="141"/>
        <v>0</v>
      </c>
      <c r="AU144" s="1">
        <f t="shared" si="141"/>
        <v>0</v>
      </c>
      <c r="AV144" s="1">
        <f t="shared" si="141"/>
        <v>0</v>
      </c>
      <c r="AW144" s="1">
        <f t="shared" si="141"/>
        <v>0</v>
      </c>
      <c r="AX144" s="1">
        <f t="shared" si="141"/>
        <v>0</v>
      </c>
      <c r="AY144" s="1">
        <f t="shared" si="141"/>
        <v>0</v>
      </c>
      <c r="AZ144" s="1">
        <f t="shared" si="141"/>
        <v>0</v>
      </c>
      <c r="BA144" s="1">
        <f t="shared" si="141"/>
        <v>0</v>
      </c>
      <c r="BB144" s="1">
        <f t="shared" si="141"/>
        <v>0</v>
      </c>
      <c r="BC144" s="1">
        <f t="shared" si="141"/>
        <v>0</v>
      </c>
      <c r="BD144" s="1">
        <f t="shared" si="141"/>
        <v>0</v>
      </c>
      <c r="BE144" s="1">
        <f t="shared" si="141"/>
        <v>0</v>
      </c>
      <c r="BF144" s="1">
        <f t="shared" si="141"/>
        <v>0</v>
      </c>
      <c r="BG144" s="1">
        <f t="shared" si="141"/>
        <v>0</v>
      </c>
      <c r="BH144" s="1">
        <f t="shared" si="141"/>
        <v>0</v>
      </c>
      <c r="BI144" s="1">
        <f t="shared" si="141"/>
        <v>0</v>
      </c>
      <c r="BJ144" s="1">
        <f t="shared" si="141"/>
        <v>0</v>
      </c>
      <c r="BK144" s="1">
        <f t="shared" si="141"/>
        <v>0</v>
      </c>
      <c r="BL144" s="1">
        <f t="shared" si="141"/>
        <v>0</v>
      </c>
      <c r="BM144" s="1">
        <f t="shared" si="141"/>
        <v>0</v>
      </c>
      <c r="BN144" s="1">
        <f t="shared" si="141"/>
        <v>0</v>
      </c>
      <c r="BO144" s="1">
        <f t="shared" si="141"/>
        <v>0</v>
      </c>
      <c r="BP144" s="1">
        <f t="shared" si="140"/>
        <v>0</v>
      </c>
      <c r="BQ144" s="1">
        <f t="shared" si="140"/>
        <v>0</v>
      </c>
      <c r="BR144" s="1">
        <f t="shared" si="140"/>
        <v>0</v>
      </c>
      <c r="BS144" s="1">
        <f t="shared" si="140"/>
        <v>0</v>
      </c>
      <c r="BT144" s="1">
        <f t="shared" si="140"/>
        <v>0</v>
      </c>
      <c r="BU144" s="1">
        <f t="shared" si="140"/>
        <v>0</v>
      </c>
      <c r="BV144" s="1">
        <f t="shared" si="140"/>
        <v>0</v>
      </c>
      <c r="BW144" s="1">
        <f t="shared" si="140"/>
        <v>0</v>
      </c>
      <c r="BX144" s="1">
        <f t="shared" si="140"/>
        <v>0</v>
      </c>
      <c r="BY144" s="1">
        <f t="shared" si="140"/>
        <v>0</v>
      </c>
      <c r="BZ144" s="1">
        <f t="shared" si="140"/>
        <v>0</v>
      </c>
      <c r="CA144" s="1">
        <f t="shared" si="140"/>
        <v>0</v>
      </c>
      <c r="CB144" s="1">
        <f t="shared" si="140"/>
        <v>0</v>
      </c>
      <c r="CC144" s="1">
        <f t="shared" si="140"/>
        <v>0</v>
      </c>
      <c r="CD144" s="1">
        <f t="shared" si="140"/>
        <v>0</v>
      </c>
      <c r="CE144" s="1">
        <f t="shared" si="140"/>
        <v>0</v>
      </c>
      <c r="CF144" s="1">
        <f t="shared" si="140"/>
        <v>0</v>
      </c>
      <c r="CG144" s="1">
        <f t="shared" si="140"/>
        <v>0</v>
      </c>
      <c r="CH144" s="1">
        <f t="shared" si="140"/>
        <v>0</v>
      </c>
      <c r="CI144" s="1">
        <f t="shared" si="140"/>
        <v>0</v>
      </c>
      <c r="CJ144" s="1">
        <f t="shared" si="140"/>
        <v>0</v>
      </c>
      <c r="CK144" s="1">
        <f t="shared" si="140"/>
        <v>0</v>
      </c>
      <c r="CL144" s="1">
        <f t="shared" si="140"/>
        <v>0</v>
      </c>
      <c r="CM144" s="1">
        <f t="shared" si="140"/>
        <v>0</v>
      </c>
      <c r="CN144" s="1">
        <f t="shared" si="140"/>
        <v>0</v>
      </c>
      <c r="CO144" s="1">
        <f t="shared" si="140"/>
        <v>0</v>
      </c>
      <c r="CP144" s="1">
        <f t="shared" si="140"/>
        <v>0</v>
      </c>
      <c r="CQ144" s="1">
        <f t="shared" si="140"/>
        <v>0</v>
      </c>
      <c r="CR144" s="1">
        <f t="shared" si="140"/>
        <v>0</v>
      </c>
      <c r="CS144" s="1">
        <f t="shared" si="140"/>
        <v>0</v>
      </c>
      <c r="CT144" s="1">
        <f t="shared" si="140"/>
        <v>0</v>
      </c>
      <c r="CU144" s="1">
        <f t="shared" si="140"/>
        <v>0</v>
      </c>
      <c r="CV144" s="1">
        <f t="shared" si="140"/>
        <v>0</v>
      </c>
      <c r="CW144" s="1">
        <f t="shared" si="140"/>
        <v>0</v>
      </c>
      <c r="CX144" s="1">
        <f t="shared" si="140"/>
        <v>0</v>
      </c>
      <c r="CY144" s="1">
        <f t="shared" si="140"/>
        <v>0</v>
      </c>
      <c r="CZ144" s="1">
        <f t="shared" si="140"/>
        <v>0</v>
      </c>
      <c r="DA144" s="1">
        <f t="shared" si="140"/>
        <v>0</v>
      </c>
      <c r="DB144" s="1">
        <f t="shared" si="140"/>
        <v>0</v>
      </c>
      <c r="DC144" s="1">
        <f t="shared" si="140"/>
        <v>0</v>
      </c>
      <c r="DD144" s="1">
        <f t="shared" si="140"/>
        <v>0</v>
      </c>
      <c r="DE144" s="1">
        <f t="shared" si="140"/>
        <v>0</v>
      </c>
      <c r="DF144" s="1">
        <f t="shared" si="140"/>
        <v>0</v>
      </c>
      <c r="DG144" s="1">
        <f t="shared" si="140"/>
        <v>0</v>
      </c>
      <c r="DH144" s="1">
        <f t="shared" si="140"/>
        <v>0</v>
      </c>
      <c r="DI144" s="1">
        <f t="shared" si="140"/>
        <v>0</v>
      </c>
      <c r="DJ144" s="1">
        <f t="shared" si="140"/>
        <v>0</v>
      </c>
      <c r="DK144" s="1">
        <f t="shared" si="140"/>
        <v>0</v>
      </c>
      <c r="DL144" s="1">
        <f t="shared" si="140"/>
        <v>0</v>
      </c>
      <c r="DM144" s="1">
        <f t="shared" si="140"/>
        <v>0</v>
      </c>
      <c r="DN144" s="1">
        <f t="shared" si="140"/>
        <v>0</v>
      </c>
      <c r="DO144" s="1">
        <f t="shared" si="140"/>
        <v>0</v>
      </c>
      <c r="DP144" s="1">
        <f t="shared" si="140"/>
        <v>0</v>
      </c>
      <c r="DQ144" s="1">
        <f t="shared" si="140"/>
        <v>0</v>
      </c>
      <c r="DR144" s="1">
        <f t="shared" si="140"/>
        <v>0</v>
      </c>
      <c r="DS144" s="1">
        <f t="shared" si="140"/>
        <v>0</v>
      </c>
      <c r="DT144" s="1">
        <f t="shared" si="140"/>
        <v>0</v>
      </c>
      <c r="DU144" s="1">
        <f t="shared" si="140"/>
        <v>0</v>
      </c>
      <c r="DV144" s="1">
        <f t="shared" si="140"/>
        <v>0</v>
      </c>
      <c r="DW144" s="1">
        <f t="shared" si="140"/>
        <v>0</v>
      </c>
      <c r="DX144" s="1">
        <f t="shared" si="140"/>
        <v>0</v>
      </c>
      <c r="DY144" s="1">
        <f t="shared" si="140"/>
        <v>0</v>
      </c>
      <c r="DZ144" s="1">
        <f t="shared" si="140"/>
        <v>0</v>
      </c>
      <c r="EA144" s="1">
        <f t="shared" si="137"/>
        <v>0</v>
      </c>
      <c r="EB144" s="1">
        <f t="shared" si="135"/>
        <v>0</v>
      </c>
      <c r="EC144" s="1">
        <f t="shared" si="135"/>
        <v>0</v>
      </c>
      <c r="ED144" s="1">
        <f t="shared" ref="ED144:GO147" si="143">IF($B144=ED$8,1,0)</f>
        <v>0</v>
      </c>
      <c r="EE144" s="1">
        <f t="shared" si="143"/>
        <v>0</v>
      </c>
      <c r="EF144" s="1">
        <f t="shared" si="143"/>
        <v>0</v>
      </c>
      <c r="EG144" s="1">
        <f t="shared" si="143"/>
        <v>0</v>
      </c>
      <c r="EH144" s="1">
        <f t="shared" si="143"/>
        <v>1</v>
      </c>
      <c r="EI144" s="1">
        <f t="shared" si="143"/>
        <v>0</v>
      </c>
      <c r="EJ144" s="1">
        <f t="shared" si="143"/>
        <v>0</v>
      </c>
      <c r="EK144" s="1">
        <f t="shared" si="143"/>
        <v>0</v>
      </c>
      <c r="EL144" s="1">
        <f t="shared" si="143"/>
        <v>0</v>
      </c>
      <c r="EM144" s="1">
        <f t="shared" si="143"/>
        <v>0</v>
      </c>
      <c r="EN144" s="1">
        <f t="shared" si="143"/>
        <v>0</v>
      </c>
      <c r="EO144" s="1">
        <f t="shared" si="143"/>
        <v>0</v>
      </c>
      <c r="EP144" s="1">
        <f t="shared" si="143"/>
        <v>0</v>
      </c>
      <c r="EQ144" s="1">
        <f t="shared" si="143"/>
        <v>0</v>
      </c>
      <c r="ER144" s="1">
        <f t="shared" si="143"/>
        <v>0</v>
      </c>
      <c r="ES144" s="1">
        <f t="shared" si="143"/>
        <v>0</v>
      </c>
      <c r="ET144" s="1">
        <f t="shared" si="143"/>
        <v>0</v>
      </c>
      <c r="EU144" s="1">
        <f t="shared" si="143"/>
        <v>0</v>
      </c>
      <c r="EV144" s="1">
        <f t="shared" si="143"/>
        <v>0</v>
      </c>
      <c r="EW144" s="1">
        <f t="shared" si="143"/>
        <v>0</v>
      </c>
      <c r="EX144" s="1">
        <f t="shared" si="143"/>
        <v>0</v>
      </c>
      <c r="EY144" s="1">
        <f t="shared" si="143"/>
        <v>0</v>
      </c>
      <c r="EZ144" s="1">
        <f t="shared" si="143"/>
        <v>0</v>
      </c>
      <c r="FA144" s="1">
        <f t="shared" si="143"/>
        <v>0</v>
      </c>
      <c r="FB144" s="1">
        <f t="shared" si="143"/>
        <v>0</v>
      </c>
      <c r="FC144" s="1">
        <f t="shared" si="143"/>
        <v>0</v>
      </c>
      <c r="FD144" s="1">
        <f t="shared" si="143"/>
        <v>0</v>
      </c>
      <c r="FE144" s="1">
        <f t="shared" si="143"/>
        <v>0</v>
      </c>
      <c r="FF144" s="1">
        <f t="shared" si="143"/>
        <v>0</v>
      </c>
      <c r="FG144" s="1">
        <f t="shared" si="143"/>
        <v>0</v>
      </c>
      <c r="FH144" s="1">
        <f t="shared" si="143"/>
        <v>0</v>
      </c>
      <c r="FI144" s="1">
        <f t="shared" si="143"/>
        <v>0</v>
      </c>
      <c r="FJ144" s="1">
        <f t="shared" si="143"/>
        <v>0</v>
      </c>
      <c r="FK144" s="1">
        <f t="shared" si="143"/>
        <v>0</v>
      </c>
      <c r="FL144" s="1">
        <f t="shared" si="143"/>
        <v>0</v>
      </c>
      <c r="FM144" s="1">
        <f t="shared" si="143"/>
        <v>0</v>
      </c>
      <c r="FN144" s="1">
        <f t="shared" si="143"/>
        <v>0</v>
      </c>
      <c r="FO144" s="1">
        <f t="shared" si="143"/>
        <v>0</v>
      </c>
      <c r="FP144" s="1">
        <f t="shared" si="143"/>
        <v>0</v>
      </c>
      <c r="FQ144" s="1">
        <f t="shared" si="143"/>
        <v>0</v>
      </c>
      <c r="FR144" s="1">
        <f t="shared" si="143"/>
        <v>0</v>
      </c>
      <c r="FS144" s="1">
        <f t="shared" si="143"/>
        <v>0</v>
      </c>
      <c r="FT144" s="1">
        <f t="shared" si="143"/>
        <v>0</v>
      </c>
      <c r="FU144" s="1">
        <f t="shared" si="143"/>
        <v>0</v>
      </c>
      <c r="FV144" s="1">
        <f t="shared" si="143"/>
        <v>0</v>
      </c>
      <c r="FW144" s="1">
        <f t="shared" si="143"/>
        <v>0</v>
      </c>
      <c r="FX144" s="1">
        <f t="shared" si="143"/>
        <v>0</v>
      </c>
      <c r="FY144" s="1">
        <f t="shared" si="143"/>
        <v>0</v>
      </c>
      <c r="FZ144" s="1">
        <f t="shared" si="143"/>
        <v>0</v>
      </c>
      <c r="GA144" s="1">
        <f t="shared" si="143"/>
        <v>0</v>
      </c>
      <c r="GB144" s="1">
        <f t="shared" si="143"/>
        <v>0</v>
      </c>
      <c r="GC144" s="1">
        <f t="shared" si="143"/>
        <v>0</v>
      </c>
      <c r="GD144" s="1">
        <f t="shared" si="143"/>
        <v>0</v>
      </c>
      <c r="GE144" s="1">
        <f t="shared" si="143"/>
        <v>0</v>
      </c>
      <c r="GF144" s="1">
        <f t="shared" si="143"/>
        <v>0</v>
      </c>
      <c r="GG144" s="1">
        <f t="shared" si="143"/>
        <v>0</v>
      </c>
      <c r="GH144" s="1">
        <f t="shared" si="143"/>
        <v>0</v>
      </c>
      <c r="GI144" s="1">
        <f t="shared" si="143"/>
        <v>0</v>
      </c>
      <c r="GJ144" s="1">
        <f t="shared" si="143"/>
        <v>0</v>
      </c>
      <c r="GK144" s="1">
        <f t="shared" si="143"/>
        <v>0</v>
      </c>
      <c r="GL144" s="1">
        <f t="shared" si="143"/>
        <v>0</v>
      </c>
      <c r="GM144" s="1">
        <f t="shared" si="143"/>
        <v>0</v>
      </c>
      <c r="GN144" s="1">
        <f t="shared" si="143"/>
        <v>0</v>
      </c>
      <c r="GO144" s="1">
        <f t="shared" si="143"/>
        <v>0</v>
      </c>
      <c r="GP144" s="1">
        <f t="shared" si="142"/>
        <v>0</v>
      </c>
      <c r="GQ144" s="1">
        <f t="shared" si="142"/>
        <v>0</v>
      </c>
      <c r="GR144" s="1">
        <f t="shared" si="142"/>
        <v>0</v>
      </c>
      <c r="GS144" s="1">
        <f t="shared" si="142"/>
        <v>0</v>
      </c>
      <c r="GT144" s="1">
        <f t="shared" si="142"/>
        <v>0</v>
      </c>
      <c r="GU144" s="1">
        <f t="shared" si="142"/>
        <v>0</v>
      </c>
      <c r="GV144" s="1">
        <f t="shared" si="142"/>
        <v>0</v>
      </c>
      <c r="GW144" s="1">
        <f t="shared" si="142"/>
        <v>0</v>
      </c>
      <c r="GX144" s="1">
        <f t="shared" si="142"/>
        <v>0</v>
      </c>
      <c r="GY144" s="1">
        <f>IF(INDEX('W2. Regional GDP data'!$E$8:$L$211,MATCH($A144,'W2. Regional GDP data'!$B$8:$B$211,0),MATCH(GY$7,'W2. Regional GDP data'!$E$7:$L$7,0))=GY$8,1,0)</f>
        <v>0</v>
      </c>
      <c r="GZ144" s="1">
        <f>IF(INDEX('W2. Regional GDP data'!$E$8:$L$211,MATCH($A144,'W2. Regional GDP data'!$B$8:$B$211,0),MATCH(GZ$7,'W2. Regional GDP data'!$E$7:$L$7,0))=GZ$8,1,0)</f>
        <v>0</v>
      </c>
      <c r="HA144" s="1">
        <f>IF(INDEX('W2. Regional GDP data'!$E$8:$L$211,MATCH($A144,'W2. Regional GDP data'!$B$8:$B$211,0),MATCH(HA$7,'W2. Regional GDP data'!$E$7:$L$7,0))=HA$8,1,0)</f>
        <v>0</v>
      </c>
      <c r="HB144" s="1">
        <f>IF(INDEX('W2. Regional GDP data'!$E$8:$L$211,MATCH($A144,'W2. Regional GDP data'!$B$8:$B$211,0),MATCH(HB$7,'W2. Regional GDP data'!$E$7:$L$7,0))=HB$8,1,0)</f>
        <v>0</v>
      </c>
      <c r="HC144" s="1">
        <f>IF(INDEX('W2. Regional GDP data'!$E$8:$L$211,MATCH($A144,'W2. Regional GDP data'!$B$8:$B$211,0),MATCH(HC$7,'W2. Regional GDP data'!$E$7:$L$7,0))=HC$8,1,0)</f>
        <v>0</v>
      </c>
      <c r="HD144" s="1">
        <f>IF(INDEX('W2. Regional GDP data'!$E$8:$L$211,MATCH($A144,'W2. Regional GDP data'!$B$8:$B$211,0),MATCH(HD$7,'W2. Regional GDP data'!$E$7:$L$7,0))=HD$8,1,0)</f>
        <v>0</v>
      </c>
      <c r="HE144" s="1">
        <f>IF(INDEX('W2. Regional GDP data'!$E$8:$L$211,MATCH($A144,'W2. Regional GDP data'!$B$8:$B$211,0),MATCH(HE$7,'W2. Regional GDP data'!$E$7:$L$7,0))=HE$8,1,0)</f>
        <v>0</v>
      </c>
      <c r="HF144" s="1">
        <f>IF(INDEX('W2. Regional GDP data'!$E$8:$L$211,MATCH($A144,'W2. Regional GDP data'!$B$8:$B$211,0),MATCH(HF$7,'W2. Regional GDP data'!$E$7:$L$7,0))=HF$8,1,0)</f>
        <v>0</v>
      </c>
      <c r="HG144" s="1">
        <f>IF(INDEX('W2. Regional GDP data'!$E$8:$L$211,MATCH($A144,'W2. Regional GDP data'!$B$8:$B$211,0),MATCH(HG$7,'W2. Regional GDP data'!$E$7:$L$7,0))=HG$8,1,0)</f>
        <v>0</v>
      </c>
      <c r="HH144" s="1">
        <f>IF(INDEX('W2. Regional GDP data'!$E$8:$L$211,MATCH($A144,'W2. Regional GDP data'!$B$8:$B$211,0),MATCH(HH$7,'W2. Regional GDP data'!$E$7:$L$7,0))=HH$8,1,0)</f>
        <v>0</v>
      </c>
      <c r="HI144" s="1">
        <f>IF(INDEX('W2. Regional GDP data'!$E$8:$L$211,MATCH($A144,'W2. Regional GDP data'!$B$8:$B$211,0),MATCH(HI$7,'W2. Regional GDP data'!$E$7:$L$7,0))=HI$8,1,0)</f>
        <v>0</v>
      </c>
      <c r="HJ144" s="1">
        <f>IF(INDEX('W2. Regional GDP data'!$E$8:$L$211,MATCH($A144,'W2. Regional GDP data'!$B$8:$B$211,0),MATCH(HJ$7,'W2. Regional GDP data'!$E$7:$L$7,0))=HJ$8,1,0)</f>
        <v>0</v>
      </c>
      <c r="HK144" s="1">
        <f>IF(INDEX('W2. Regional GDP data'!$E$8:$L$211,MATCH($A144,'W2. Regional GDP data'!$B$8:$B$211,0),MATCH(HK$7,'W2. Regional GDP data'!$E$7:$L$7,0))=HK$8,1,0)</f>
        <v>0</v>
      </c>
      <c r="HL144" s="1">
        <f>IF(INDEX('W2. Regional GDP data'!$E$8:$L$211,MATCH($A144,'W2. Regional GDP data'!$B$8:$B$211,0),MATCH(HL$7,'W2. Regional GDP data'!$E$7:$L$7,0))=HL$8,1,0)</f>
        <v>0</v>
      </c>
      <c r="HM144" s="1">
        <f>IF(INDEX('W2. Regional GDP data'!$E$8:$L$211,MATCH($A144,'W2. Regional GDP data'!$B$8:$B$211,0),MATCH(HM$7,'W2. Regional GDP data'!$E$7:$L$7,0))=HM$8,1,0)</f>
        <v>1</v>
      </c>
      <c r="HN144" s="1">
        <f>IF(INDEX('W2. Regional GDP data'!$E$8:$L$211,MATCH($A144,'W2. Regional GDP data'!$B$8:$B$211,0),MATCH(HN$7,'W2. Regional GDP data'!$E$7:$L$7,0))=HN$8,1,0)</f>
        <v>0</v>
      </c>
      <c r="HO144" s="1">
        <f>IF(INDEX('W2. Regional GDP data'!$E$8:$L$211,MATCH($A144,'W2. Regional GDP data'!$B$8:$B$211,0),MATCH(HO$7,'W2. Regional GDP data'!$E$7:$L$7,0))=HO$8,1,0)</f>
        <v>0</v>
      </c>
      <c r="HP144" s="1">
        <f>IF(INDEX('W2. Regional GDP data'!$E$8:$L$211,MATCH($A144,'W2. Regional GDP data'!$B$8:$B$211,0),MATCH(HP$7,'W2. Regional GDP data'!$E$7:$L$7,0))=HP$8,1,0)</f>
        <v>0</v>
      </c>
      <c r="HQ144" s="1">
        <f>IF(INDEX('W2. Regional GDP data'!$E$8:$L$211,MATCH($A144,'W2. Regional GDP data'!$B$8:$B$211,0),MATCH(HQ$7,'W2. Regional GDP data'!$E$7:$L$7,0))=HQ$8,1,0)</f>
        <v>0</v>
      </c>
      <c r="HR144" s="1">
        <f>IF(INDEX('W2. Regional GDP data'!$E$8:$L$211,MATCH($A144,'W2. Regional GDP data'!$B$8:$B$211,0),MATCH(HR$7,'W2. Regional GDP data'!$E$7:$L$7,0))=HR$8,1,0)</f>
        <v>0</v>
      </c>
      <c r="HS144" s="1">
        <f>IF(INDEX('W2. Regional GDP data'!$E$8:$L$211,MATCH($A144,'W2. Regional GDP data'!$B$8:$B$211,0),MATCH(HS$7,'W2. Regional GDP data'!$E$7:$L$7,0))=HS$8,1,0)</f>
        <v>0</v>
      </c>
      <c r="HT144" s="1">
        <f>IF(INDEX('W2. Regional GDP data'!$E$8:$L$211,MATCH($A144,'W2. Regional GDP data'!$B$8:$B$211,0),MATCH(HT$7,'W2. Regional GDP data'!$E$7:$L$7,0))=HT$8,1,0)</f>
        <v>0</v>
      </c>
      <c r="HU144" s="1">
        <f>IF(INDEX('W2. Regional GDP data'!$E$8:$L$211,MATCH($A144,'W2. Regional GDP data'!$B$8:$B$211,0),MATCH(HU$7,'W2. Regional GDP data'!$E$7:$L$7,0))=HU$8,1,0)</f>
        <v>0</v>
      </c>
      <c r="HV144" s="1">
        <f>IF(INDEX('W2. Regional GDP data'!$E$8:$L$211,MATCH($A144,'W2. Regional GDP data'!$B$8:$B$211,0),MATCH(HV$7,'W2. Regional GDP data'!$E$7:$L$7,0))=HV$8,1,0)</f>
        <v>1</v>
      </c>
      <c r="HW144" s="1">
        <f>IF(INDEX('W2. Regional GDP data'!$E$8:$L$211,MATCH($A144,'W2. Regional GDP data'!$B$8:$B$211,0),MATCH(HW$7,'W2. Regional GDP data'!$E$7:$L$7,0))=HW$8,1,0)</f>
        <v>0</v>
      </c>
      <c r="HX144" s="1">
        <f>IF(INDEX('W2. Regional GDP data'!$E$8:$L$211,MATCH($A144,'W2. Regional GDP data'!$B$8:$B$211,0),MATCH(HX$7,'W2. Regional GDP data'!$E$7:$L$7,0))=HX$8,1,0)</f>
        <v>1</v>
      </c>
      <c r="HY144" s="1">
        <f>IF(INDEX('W2. Regional GDP data'!$E$8:$L$211,MATCH($A144,'W2. Regional GDP data'!$B$8:$B$211,0),MATCH(HY$7,'W2. Regional GDP data'!$E$7:$L$7,0))=HY$8,1,0)</f>
        <v>0</v>
      </c>
      <c r="HZ144" s="1">
        <f>IF(INDEX('W2. Regional GDP data'!$E$8:$L$211,MATCH($A144,'W2. Regional GDP data'!$B$8:$B$211,0),MATCH(HZ$7,'W2. Regional GDP data'!$E$7:$L$7,0))=HZ$8,1,0)</f>
        <v>0</v>
      </c>
      <c r="IA144" s="1">
        <f>IF(INDEX('W2. Regional GDP data'!$E$8:$L$211,MATCH($A144,'W2. Regional GDP data'!$B$8:$B$211,0),MATCH(IA$7,'W2. Regional GDP data'!$E$7:$L$7,0))=IA$8,1,0)</f>
        <v>0</v>
      </c>
      <c r="IB144" s="1">
        <f>IF(INDEX('W2. Regional GDP data'!$E$8:$L$211,MATCH($A144,'W2. Regional GDP data'!$B$8:$B$211,0),MATCH(IB$7,'W2. Regional GDP data'!$E$7:$L$7,0))=IB$8,1,0)</f>
        <v>0</v>
      </c>
      <c r="IC144" s="1">
        <v>1</v>
      </c>
    </row>
    <row r="145" spans="1:237">
      <c r="A145" s="1" t="s">
        <v>634</v>
      </c>
      <c r="B145" s="1" t="s">
        <v>272</v>
      </c>
      <c r="C145" s="1">
        <f t="shared" si="134"/>
        <v>0</v>
      </c>
      <c r="D145" s="1">
        <f t="shared" si="141"/>
        <v>0</v>
      </c>
      <c r="E145" s="1">
        <f t="shared" si="141"/>
        <v>0</v>
      </c>
      <c r="F145" s="1">
        <f t="shared" si="141"/>
        <v>0</v>
      </c>
      <c r="G145" s="1">
        <f t="shared" si="141"/>
        <v>0</v>
      </c>
      <c r="H145" s="1">
        <f t="shared" si="141"/>
        <v>0</v>
      </c>
      <c r="I145" s="1">
        <f t="shared" si="141"/>
        <v>0</v>
      </c>
      <c r="J145" s="1">
        <f t="shared" si="141"/>
        <v>0</v>
      </c>
      <c r="K145" s="1">
        <f t="shared" si="141"/>
        <v>0</v>
      </c>
      <c r="L145" s="1">
        <f t="shared" si="141"/>
        <v>0</v>
      </c>
      <c r="M145" s="1">
        <f t="shared" si="141"/>
        <v>0</v>
      </c>
      <c r="N145" s="1">
        <f t="shared" si="141"/>
        <v>0</v>
      </c>
      <c r="O145" s="1">
        <f t="shared" si="141"/>
        <v>0</v>
      </c>
      <c r="P145" s="1">
        <f t="shared" si="141"/>
        <v>0</v>
      </c>
      <c r="Q145" s="1">
        <f t="shared" si="141"/>
        <v>0</v>
      </c>
      <c r="R145" s="1">
        <f t="shared" si="141"/>
        <v>0</v>
      </c>
      <c r="S145" s="1">
        <f t="shared" si="141"/>
        <v>0</v>
      </c>
      <c r="T145" s="1">
        <f t="shared" si="141"/>
        <v>0</v>
      </c>
      <c r="U145" s="1">
        <f t="shared" si="141"/>
        <v>0</v>
      </c>
      <c r="V145" s="1">
        <f t="shared" si="141"/>
        <v>0</v>
      </c>
      <c r="W145" s="1">
        <f t="shared" si="141"/>
        <v>0</v>
      </c>
      <c r="X145" s="1">
        <f t="shared" si="141"/>
        <v>0</v>
      </c>
      <c r="Y145" s="1">
        <f t="shared" si="141"/>
        <v>0</v>
      </c>
      <c r="Z145" s="1">
        <f t="shared" si="141"/>
        <v>0</v>
      </c>
      <c r="AA145" s="1">
        <f t="shared" si="141"/>
        <v>0</v>
      </c>
      <c r="AB145" s="1">
        <f t="shared" si="141"/>
        <v>0</v>
      </c>
      <c r="AC145" s="1">
        <f t="shared" si="141"/>
        <v>0</v>
      </c>
      <c r="AD145" s="1">
        <f t="shared" si="141"/>
        <v>0</v>
      </c>
      <c r="AE145" s="1">
        <f t="shared" si="141"/>
        <v>0</v>
      </c>
      <c r="AF145" s="1">
        <f t="shared" si="141"/>
        <v>0</v>
      </c>
      <c r="AG145" s="1">
        <f t="shared" si="141"/>
        <v>0</v>
      </c>
      <c r="AH145" s="1">
        <f t="shared" si="141"/>
        <v>0</v>
      </c>
      <c r="AI145" s="1">
        <f t="shared" si="141"/>
        <v>0</v>
      </c>
      <c r="AJ145" s="1">
        <f t="shared" si="141"/>
        <v>0</v>
      </c>
      <c r="AK145" s="1">
        <f t="shared" si="141"/>
        <v>0</v>
      </c>
      <c r="AL145" s="1">
        <f t="shared" si="141"/>
        <v>0</v>
      </c>
      <c r="AM145" s="1">
        <f t="shared" si="141"/>
        <v>0</v>
      </c>
      <c r="AN145" s="1">
        <f t="shared" si="141"/>
        <v>0</v>
      </c>
      <c r="AO145" s="1">
        <f t="shared" si="141"/>
        <v>0</v>
      </c>
      <c r="AP145" s="1">
        <f t="shared" si="141"/>
        <v>0</v>
      </c>
      <c r="AQ145" s="1">
        <f t="shared" si="141"/>
        <v>0</v>
      </c>
      <c r="AR145" s="1">
        <f t="shared" si="141"/>
        <v>0</v>
      </c>
      <c r="AS145" s="1">
        <f t="shared" si="141"/>
        <v>0</v>
      </c>
      <c r="AT145" s="1">
        <f t="shared" si="141"/>
        <v>0</v>
      </c>
      <c r="AU145" s="1">
        <f t="shared" si="141"/>
        <v>0</v>
      </c>
      <c r="AV145" s="1">
        <f t="shared" si="141"/>
        <v>0</v>
      </c>
      <c r="AW145" s="1">
        <f t="shared" si="141"/>
        <v>0</v>
      </c>
      <c r="AX145" s="1">
        <f t="shared" si="141"/>
        <v>0</v>
      </c>
      <c r="AY145" s="1">
        <f t="shared" si="141"/>
        <v>0</v>
      </c>
      <c r="AZ145" s="1">
        <f t="shared" si="141"/>
        <v>0</v>
      </c>
      <c r="BA145" s="1">
        <f t="shared" si="141"/>
        <v>0</v>
      </c>
      <c r="BB145" s="1">
        <f t="shared" si="141"/>
        <v>0</v>
      </c>
      <c r="BC145" s="1">
        <f t="shared" si="141"/>
        <v>0</v>
      </c>
      <c r="BD145" s="1">
        <f t="shared" si="141"/>
        <v>0</v>
      </c>
      <c r="BE145" s="1">
        <f t="shared" si="141"/>
        <v>0</v>
      </c>
      <c r="BF145" s="1">
        <f t="shared" si="141"/>
        <v>0</v>
      </c>
      <c r="BG145" s="1">
        <f t="shared" si="141"/>
        <v>0</v>
      </c>
      <c r="BH145" s="1">
        <f t="shared" si="141"/>
        <v>0</v>
      </c>
      <c r="BI145" s="1">
        <f t="shared" si="141"/>
        <v>0</v>
      </c>
      <c r="BJ145" s="1">
        <f t="shared" si="141"/>
        <v>0</v>
      </c>
      <c r="BK145" s="1">
        <f t="shared" si="141"/>
        <v>0</v>
      </c>
      <c r="BL145" s="1">
        <f t="shared" si="141"/>
        <v>0</v>
      </c>
      <c r="BM145" s="1">
        <f t="shared" si="141"/>
        <v>0</v>
      </c>
      <c r="BN145" s="1">
        <f t="shared" si="141"/>
        <v>0</v>
      </c>
      <c r="BO145" s="1">
        <f t="shared" si="141"/>
        <v>0</v>
      </c>
      <c r="BP145" s="1">
        <f t="shared" si="140"/>
        <v>0</v>
      </c>
      <c r="BQ145" s="1">
        <f t="shared" si="140"/>
        <v>0</v>
      </c>
      <c r="BR145" s="1">
        <f t="shared" si="140"/>
        <v>0</v>
      </c>
      <c r="BS145" s="1">
        <f t="shared" si="140"/>
        <v>0</v>
      </c>
      <c r="BT145" s="1">
        <f t="shared" si="140"/>
        <v>0</v>
      </c>
      <c r="BU145" s="1">
        <f t="shared" si="140"/>
        <v>0</v>
      </c>
      <c r="BV145" s="1">
        <f t="shared" si="140"/>
        <v>0</v>
      </c>
      <c r="BW145" s="1">
        <f t="shared" si="140"/>
        <v>0</v>
      </c>
      <c r="BX145" s="1">
        <f t="shared" si="140"/>
        <v>0</v>
      </c>
      <c r="BY145" s="1">
        <f t="shared" si="140"/>
        <v>0</v>
      </c>
      <c r="BZ145" s="1">
        <f t="shared" si="140"/>
        <v>0</v>
      </c>
      <c r="CA145" s="1">
        <f t="shared" si="140"/>
        <v>0</v>
      </c>
      <c r="CB145" s="1">
        <f t="shared" si="140"/>
        <v>0</v>
      </c>
      <c r="CC145" s="1">
        <f t="shared" si="140"/>
        <v>0</v>
      </c>
      <c r="CD145" s="1">
        <f t="shared" si="140"/>
        <v>0</v>
      </c>
      <c r="CE145" s="1">
        <f t="shared" si="140"/>
        <v>0</v>
      </c>
      <c r="CF145" s="1">
        <f t="shared" si="140"/>
        <v>0</v>
      </c>
      <c r="CG145" s="1">
        <f t="shared" si="140"/>
        <v>0</v>
      </c>
      <c r="CH145" s="1">
        <f t="shared" si="140"/>
        <v>0</v>
      </c>
      <c r="CI145" s="1">
        <f t="shared" si="140"/>
        <v>0</v>
      </c>
      <c r="CJ145" s="1">
        <f t="shared" si="140"/>
        <v>0</v>
      </c>
      <c r="CK145" s="1">
        <f t="shared" si="140"/>
        <v>0</v>
      </c>
      <c r="CL145" s="1">
        <f t="shared" si="140"/>
        <v>0</v>
      </c>
      <c r="CM145" s="1">
        <f t="shared" si="140"/>
        <v>0</v>
      </c>
      <c r="CN145" s="1">
        <f t="shared" si="140"/>
        <v>0</v>
      </c>
      <c r="CO145" s="1">
        <f t="shared" si="140"/>
        <v>0</v>
      </c>
      <c r="CP145" s="1">
        <f t="shared" si="140"/>
        <v>0</v>
      </c>
      <c r="CQ145" s="1">
        <f t="shared" si="140"/>
        <v>0</v>
      </c>
      <c r="CR145" s="1">
        <f t="shared" si="140"/>
        <v>0</v>
      </c>
      <c r="CS145" s="1">
        <f t="shared" si="140"/>
        <v>0</v>
      </c>
      <c r="CT145" s="1">
        <f t="shared" si="140"/>
        <v>0</v>
      </c>
      <c r="CU145" s="1">
        <f t="shared" si="140"/>
        <v>0</v>
      </c>
      <c r="CV145" s="1">
        <f t="shared" si="140"/>
        <v>0</v>
      </c>
      <c r="CW145" s="1">
        <f t="shared" si="140"/>
        <v>0</v>
      </c>
      <c r="CX145" s="1">
        <f t="shared" si="140"/>
        <v>0</v>
      </c>
      <c r="CY145" s="1">
        <f t="shared" si="140"/>
        <v>0</v>
      </c>
      <c r="CZ145" s="1">
        <f t="shared" si="140"/>
        <v>0</v>
      </c>
      <c r="DA145" s="1">
        <f t="shared" si="140"/>
        <v>0</v>
      </c>
      <c r="DB145" s="1">
        <f t="shared" si="140"/>
        <v>0</v>
      </c>
      <c r="DC145" s="1">
        <f t="shared" si="140"/>
        <v>0</v>
      </c>
      <c r="DD145" s="1">
        <f t="shared" si="140"/>
        <v>0</v>
      </c>
      <c r="DE145" s="1">
        <f t="shared" si="140"/>
        <v>0</v>
      </c>
      <c r="DF145" s="1">
        <f t="shared" si="140"/>
        <v>0</v>
      </c>
      <c r="DG145" s="1">
        <f t="shared" si="140"/>
        <v>0</v>
      </c>
      <c r="DH145" s="1">
        <f t="shared" si="140"/>
        <v>0</v>
      </c>
      <c r="DI145" s="1">
        <f t="shared" si="140"/>
        <v>0</v>
      </c>
      <c r="DJ145" s="1">
        <f t="shared" si="140"/>
        <v>0</v>
      </c>
      <c r="DK145" s="1">
        <f t="shared" si="140"/>
        <v>0</v>
      </c>
      <c r="DL145" s="1">
        <f t="shared" si="140"/>
        <v>0</v>
      </c>
      <c r="DM145" s="1">
        <f t="shared" si="140"/>
        <v>0</v>
      </c>
      <c r="DN145" s="1">
        <f t="shared" si="140"/>
        <v>0</v>
      </c>
      <c r="DO145" s="1">
        <f t="shared" si="140"/>
        <v>0</v>
      </c>
      <c r="DP145" s="1">
        <f t="shared" si="140"/>
        <v>0</v>
      </c>
      <c r="DQ145" s="1">
        <f t="shared" si="140"/>
        <v>0</v>
      </c>
      <c r="DR145" s="1">
        <f t="shared" si="140"/>
        <v>0</v>
      </c>
      <c r="DS145" s="1">
        <f t="shared" si="140"/>
        <v>0</v>
      </c>
      <c r="DT145" s="1">
        <f t="shared" si="140"/>
        <v>0</v>
      </c>
      <c r="DU145" s="1">
        <f t="shared" si="140"/>
        <v>0</v>
      </c>
      <c r="DV145" s="1">
        <f t="shared" si="140"/>
        <v>0</v>
      </c>
      <c r="DW145" s="1">
        <f t="shared" si="140"/>
        <v>0</v>
      </c>
      <c r="DX145" s="1">
        <f t="shared" si="140"/>
        <v>0</v>
      </c>
      <c r="DY145" s="1">
        <f t="shared" si="140"/>
        <v>0</v>
      </c>
      <c r="DZ145" s="1">
        <f t="shared" si="140"/>
        <v>0</v>
      </c>
      <c r="EA145" s="1">
        <f t="shared" si="137"/>
        <v>0</v>
      </c>
      <c r="EB145" s="1">
        <f t="shared" si="135"/>
        <v>0</v>
      </c>
      <c r="EC145" s="1">
        <f t="shared" si="135"/>
        <v>0</v>
      </c>
      <c r="ED145" s="1">
        <f t="shared" si="143"/>
        <v>0</v>
      </c>
      <c r="EE145" s="1">
        <f t="shared" si="143"/>
        <v>0</v>
      </c>
      <c r="EF145" s="1">
        <f t="shared" si="143"/>
        <v>0</v>
      </c>
      <c r="EG145" s="1">
        <f t="shared" si="143"/>
        <v>0</v>
      </c>
      <c r="EH145" s="1">
        <f t="shared" si="143"/>
        <v>0</v>
      </c>
      <c r="EI145" s="1">
        <f t="shared" si="143"/>
        <v>1</v>
      </c>
      <c r="EJ145" s="1">
        <f t="shared" si="143"/>
        <v>0</v>
      </c>
      <c r="EK145" s="1">
        <f t="shared" si="143"/>
        <v>0</v>
      </c>
      <c r="EL145" s="1">
        <f t="shared" si="143"/>
        <v>0</v>
      </c>
      <c r="EM145" s="1">
        <f t="shared" si="143"/>
        <v>0</v>
      </c>
      <c r="EN145" s="1">
        <f t="shared" si="143"/>
        <v>0</v>
      </c>
      <c r="EO145" s="1">
        <f t="shared" si="143"/>
        <v>0</v>
      </c>
      <c r="EP145" s="1">
        <f t="shared" si="143"/>
        <v>0</v>
      </c>
      <c r="EQ145" s="1">
        <f t="shared" si="143"/>
        <v>0</v>
      </c>
      <c r="ER145" s="1">
        <f t="shared" si="143"/>
        <v>0</v>
      </c>
      <c r="ES145" s="1">
        <f t="shared" si="143"/>
        <v>0</v>
      </c>
      <c r="ET145" s="1">
        <f t="shared" si="143"/>
        <v>0</v>
      </c>
      <c r="EU145" s="1">
        <f t="shared" si="143"/>
        <v>0</v>
      </c>
      <c r="EV145" s="1">
        <f t="shared" si="143"/>
        <v>0</v>
      </c>
      <c r="EW145" s="1">
        <f t="shared" si="143"/>
        <v>0</v>
      </c>
      <c r="EX145" s="1">
        <f t="shared" si="143"/>
        <v>0</v>
      </c>
      <c r="EY145" s="1">
        <f t="shared" si="143"/>
        <v>0</v>
      </c>
      <c r="EZ145" s="1">
        <f t="shared" si="143"/>
        <v>0</v>
      </c>
      <c r="FA145" s="1">
        <f t="shared" si="143"/>
        <v>0</v>
      </c>
      <c r="FB145" s="1">
        <f t="shared" si="143"/>
        <v>0</v>
      </c>
      <c r="FC145" s="1">
        <f t="shared" si="143"/>
        <v>0</v>
      </c>
      <c r="FD145" s="1">
        <f t="shared" si="143"/>
        <v>0</v>
      </c>
      <c r="FE145" s="1">
        <f t="shared" si="143"/>
        <v>0</v>
      </c>
      <c r="FF145" s="1">
        <f t="shared" si="143"/>
        <v>0</v>
      </c>
      <c r="FG145" s="1">
        <f t="shared" si="143"/>
        <v>0</v>
      </c>
      <c r="FH145" s="1">
        <f t="shared" si="143"/>
        <v>0</v>
      </c>
      <c r="FI145" s="1">
        <f t="shared" si="143"/>
        <v>0</v>
      </c>
      <c r="FJ145" s="1">
        <f t="shared" si="143"/>
        <v>0</v>
      </c>
      <c r="FK145" s="1">
        <f t="shared" si="143"/>
        <v>0</v>
      </c>
      <c r="FL145" s="1">
        <f t="shared" si="143"/>
        <v>0</v>
      </c>
      <c r="FM145" s="1">
        <f t="shared" si="143"/>
        <v>0</v>
      </c>
      <c r="FN145" s="1">
        <f t="shared" si="143"/>
        <v>0</v>
      </c>
      <c r="FO145" s="1">
        <f t="shared" si="143"/>
        <v>0</v>
      </c>
      <c r="FP145" s="1">
        <f t="shared" si="143"/>
        <v>0</v>
      </c>
      <c r="FQ145" s="1">
        <f t="shared" si="143"/>
        <v>0</v>
      </c>
      <c r="FR145" s="1">
        <f t="shared" si="143"/>
        <v>0</v>
      </c>
      <c r="FS145" s="1">
        <f t="shared" si="143"/>
        <v>0</v>
      </c>
      <c r="FT145" s="1">
        <f t="shared" si="143"/>
        <v>0</v>
      </c>
      <c r="FU145" s="1">
        <f t="shared" si="143"/>
        <v>0</v>
      </c>
      <c r="FV145" s="1">
        <f t="shared" si="143"/>
        <v>0</v>
      </c>
      <c r="FW145" s="1">
        <f t="shared" si="143"/>
        <v>0</v>
      </c>
      <c r="FX145" s="1">
        <f t="shared" si="143"/>
        <v>0</v>
      </c>
      <c r="FY145" s="1">
        <f t="shared" si="143"/>
        <v>0</v>
      </c>
      <c r="FZ145" s="1">
        <f t="shared" si="143"/>
        <v>0</v>
      </c>
      <c r="GA145" s="1">
        <f t="shared" si="143"/>
        <v>0</v>
      </c>
      <c r="GB145" s="1">
        <f t="shared" si="143"/>
        <v>0</v>
      </c>
      <c r="GC145" s="1">
        <f t="shared" si="143"/>
        <v>0</v>
      </c>
      <c r="GD145" s="1">
        <f t="shared" si="143"/>
        <v>0</v>
      </c>
      <c r="GE145" s="1">
        <f t="shared" si="143"/>
        <v>0</v>
      </c>
      <c r="GF145" s="1">
        <f t="shared" si="143"/>
        <v>0</v>
      </c>
      <c r="GG145" s="1">
        <f t="shared" si="143"/>
        <v>0</v>
      </c>
      <c r="GH145" s="1">
        <f t="shared" si="143"/>
        <v>0</v>
      </c>
      <c r="GI145" s="1">
        <f t="shared" si="143"/>
        <v>0</v>
      </c>
      <c r="GJ145" s="1">
        <f t="shared" si="143"/>
        <v>0</v>
      </c>
      <c r="GK145" s="1">
        <f t="shared" si="143"/>
        <v>0</v>
      </c>
      <c r="GL145" s="1">
        <f t="shared" si="143"/>
        <v>0</v>
      </c>
      <c r="GM145" s="1">
        <f t="shared" si="143"/>
        <v>0</v>
      </c>
      <c r="GN145" s="1">
        <f t="shared" si="143"/>
        <v>0</v>
      </c>
      <c r="GO145" s="1">
        <f t="shared" si="143"/>
        <v>0</v>
      </c>
      <c r="GP145" s="1">
        <f t="shared" si="142"/>
        <v>0</v>
      </c>
      <c r="GQ145" s="1">
        <f t="shared" si="142"/>
        <v>0</v>
      </c>
      <c r="GR145" s="1">
        <f t="shared" si="142"/>
        <v>0</v>
      </c>
      <c r="GS145" s="1">
        <f t="shared" si="142"/>
        <v>0</v>
      </c>
      <c r="GT145" s="1">
        <f t="shared" si="142"/>
        <v>0</v>
      </c>
      <c r="GU145" s="1">
        <f t="shared" si="142"/>
        <v>0</v>
      </c>
      <c r="GV145" s="1">
        <f t="shared" si="142"/>
        <v>0</v>
      </c>
      <c r="GW145" s="1">
        <f t="shared" si="142"/>
        <v>0</v>
      </c>
      <c r="GX145" s="1">
        <f t="shared" si="142"/>
        <v>0</v>
      </c>
      <c r="GY145" s="1">
        <f>IF(INDEX('W2. Regional GDP data'!$E$8:$L$211,MATCH($A145,'W2. Regional GDP data'!$B$8:$B$211,0),MATCH(GY$7,'W2. Regional GDP data'!$E$7:$L$7,0))=GY$8,1,0)</f>
        <v>0</v>
      </c>
      <c r="GZ145" s="1">
        <f>IF(INDEX('W2. Regional GDP data'!$E$8:$L$211,MATCH($A145,'W2. Regional GDP data'!$B$8:$B$211,0),MATCH(GZ$7,'W2. Regional GDP data'!$E$7:$L$7,0))=GZ$8,1,0)</f>
        <v>0</v>
      </c>
      <c r="HA145" s="1">
        <f>IF(INDEX('W2. Regional GDP data'!$E$8:$L$211,MATCH($A145,'W2. Regional GDP data'!$B$8:$B$211,0),MATCH(HA$7,'W2. Regional GDP data'!$E$7:$L$7,0))=HA$8,1,0)</f>
        <v>0</v>
      </c>
      <c r="HB145" s="1">
        <f>IF(INDEX('W2. Regional GDP data'!$E$8:$L$211,MATCH($A145,'W2. Regional GDP data'!$B$8:$B$211,0),MATCH(HB$7,'W2. Regional GDP data'!$E$7:$L$7,0))=HB$8,1,0)</f>
        <v>0</v>
      </c>
      <c r="HC145" s="1">
        <f>IF(INDEX('W2. Regional GDP data'!$E$8:$L$211,MATCH($A145,'W2. Regional GDP data'!$B$8:$B$211,0),MATCH(HC$7,'W2. Regional GDP data'!$E$7:$L$7,0))=HC$8,1,0)</f>
        <v>0</v>
      </c>
      <c r="HD145" s="1">
        <f>IF(INDEX('W2. Regional GDP data'!$E$8:$L$211,MATCH($A145,'W2. Regional GDP data'!$B$8:$B$211,0),MATCH(HD$7,'W2. Regional GDP data'!$E$7:$L$7,0))=HD$8,1,0)</f>
        <v>0</v>
      </c>
      <c r="HE145" s="1">
        <f>IF(INDEX('W2. Regional GDP data'!$E$8:$L$211,MATCH($A145,'W2. Regional GDP data'!$B$8:$B$211,0),MATCH(HE$7,'W2. Regional GDP data'!$E$7:$L$7,0))=HE$8,1,0)</f>
        <v>0</v>
      </c>
      <c r="HF145" s="1">
        <f>IF(INDEX('W2. Regional GDP data'!$E$8:$L$211,MATCH($A145,'W2. Regional GDP data'!$B$8:$B$211,0),MATCH(HF$7,'W2. Regional GDP data'!$E$7:$L$7,0))=HF$8,1,0)</f>
        <v>0</v>
      </c>
      <c r="HG145" s="1">
        <f>IF(INDEX('W2. Regional GDP data'!$E$8:$L$211,MATCH($A145,'W2. Regional GDP data'!$B$8:$B$211,0),MATCH(HG$7,'W2. Regional GDP data'!$E$7:$L$7,0))=HG$8,1,0)</f>
        <v>0</v>
      </c>
      <c r="HH145" s="1">
        <f>IF(INDEX('W2. Regional GDP data'!$E$8:$L$211,MATCH($A145,'W2. Regional GDP data'!$B$8:$B$211,0),MATCH(HH$7,'W2. Regional GDP data'!$E$7:$L$7,0))=HH$8,1,0)</f>
        <v>0</v>
      </c>
      <c r="HI145" s="1">
        <f>IF(INDEX('W2. Regional GDP data'!$E$8:$L$211,MATCH($A145,'W2. Regional GDP data'!$B$8:$B$211,0),MATCH(HI$7,'W2. Regional GDP data'!$E$7:$L$7,0))=HI$8,1,0)</f>
        <v>0</v>
      </c>
      <c r="HJ145" s="1">
        <f>IF(INDEX('W2. Regional GDP data'!$E$8:$L$211,MATCH($A145,'W2. Regional GDP data'!$B$8:$B$211,0),MATCH(HJ$7,'W2. Regional GDP data'!$E$7:$L$7,0))=HJ$8,1,0)</f>
        <v>0</v>
      </c>
      <c r="HK145" s="1">
        <f>IF(INDEX('W2. Regional GDP data'!$E$8:$L$211,MATCH($A145,'W2. Regional GDP data'!$B$8:$B$211,0),MATCH(HK$7,'W2. Regional GDP data'!$E$7:$L$7,0))=HK$8,1,0)</f>
        <v>0</v>
      </c>
      <c r="HL145" s="1">
        <f>IF(INDEX('W2. Regional GDP data'!$E$8:$L$211,MATCH($A145,'W2. Regional GDP data'!$B$8:$B$211,0),MATCH(HL$7,'W2. Regional GDP data'!$E$7:$L$7,0))=HL$8,1,0)</f>
        <v>0</v>
      </c>
      <c r="HM145" s="1">
        <f>IF(INDEX('W2. Regional GDP data'!$E$8:$L$211,MATCH($A145,'W2. Regional GDP data'!$B$8:$B$211,0),MATCH(HM$7,'W2. Regional GDP data'!$E$7:$L$7,0))=HM$8,1,0)</f>
        <v>1</v>
      </c>
      <c r="HN145" s="1">
        <f>IF(INDEX('W2. Regional GDP data'!$E$8:$L$211,MATCH($A145,'W2. Regional GDP data'!$B$8:$B$211,0),MATCH(HN$7,'W2. Regional GDP data'!$E$7:$L$7,0))=HN$8,1,0)</f>
        <v>0</v>
      </c>
      <c r="HO145" s="1">
        <f>IF(INDEX('W2. Regional GDP data'!$E$8:$L$211,MATCH($A145,'W2. Regional GDP data'!$B$8:$B$211,0),MATCH(HO$7,'W2. Regional GDP data'!$E$7:$L$7,0))=HO$8,1,0)</f>
        <v>0</v>
      </c>
      <c r="HP145" s="1">
        <f>IF(INDEX('W2. Regional GDP data'!$E$8:$L$211,MATCH($A145,'W2. Regional GDP data'!$B$8:$B$211,0),MATCH(HP$7,'W2. Regional GDP data'!$E$7:$L$7,0))=HP$8,1,0)</f>
        <v>0</v>
      </c>
      <c r="HQ145" s="1">
        <f>IF(INDEX('W2. Regional GDP data'!$E$8:$L$211,MATCH($A145,'W2. Regional GDP data'!$B$8:$B$211,0),MATCH(HQ$7,'W2. Regional GDP data'!$E$7:$L$7,0))=HQ$8,1,0)</f>
        <v>0</v>
      </c>
      <c r="HR145" s="1">
        <f>IF(INDEX('W2. Regional GDP data'!$E$8:$L$211,MATCH($A145,'W2. Regional GDP data'!$B$8:$B$211,0),MATCH(HR$7,'W2. Regional GDP data'!$E$7:$L$7,0))=HR$8,1,0)</f>
        <v>0</v>
      </c>
      <c r="HS145" s="1">
        <f>IF(INDEX('W2. Regional GDP data'!$E$8:$L$211,MATCH($A145,'W2. Regional GDP data'!$B$8:$B$211,0),MATCH(HS$7,'W2. Regional GDP data'!$E$7:$L$7,0))=HS$8,1,0)</f>
        <v>0</v>
      </c>
      <c r="HT145" s="1">
        <f>IF(INDEX('W2. Regional GDP data'!$E$8:$L$211,MATCH($A145,'W2. Regional GDP data'!$B$8:$B$211,0),MATCH(HT$7,'W2. Regional GDP data'!$E$7:$L$7,0))=HT$8,1,0)</f>
        <v>0</v>
      </c>
      <c r="HU145" s="1">
        <f>IF(INDEX('W2. Regional GDP data'!$E$8:$L$211,MATCH($A145,'W2. Regional GDP data'!$B$8:$B$211,0),MATCH(HU$7,'W2. Regional GDP data'!$E$7:$L$7,0))=HU$8,1,0)</f>
        <v>0</v>
      </c>
      <c r="HV145" s="1">
        <f>IF(INDEX('W2. Regional GDP data'!$E$8:$L$211,MATCH($A145,'W2. Regional GDP data'!$B$8:$B$211,0),MATCH(HV$7,'W2. Regional GDP data'!$E$7:$L$7,0))=HV$8,1,0)</f>
        <v>1</v>
      </c>
      <c r="HW145" s="1">
        <f>IF(INDEX('W2. Regional GDP data'!$E$8:$L$211,MATCH($A145,'W2. Regional GDP data'!$B$8:$B$211,0),MATCH(HW$7,'W2. Regional GDP data'!$E$7:$L$7,0))=HW$8,1,0)</f>
        <v>0</v>
      </c>
      <c r="HX145" s="1">
        <f>IF(INDEX('W2. Regional GDP data'!$E$8:$L$211,MATCH($A145,'W2. Regional GDP data'!$B$8:$B$211,0),MATCH(HX$7,'W2. Regional GDP data'!$E$7:$L$7,0))=HX$8,1,0)</f>
        <v>1</v>
      </c>
      <c r="HY145" s="1">
        <f>IF(INDEX('W2. Regional GDP data'!$E$8:$L$211,MATCH($A145,'W2. Regional GDP data'!$B$8:$B$211,0),MATCH(HY$7,'W2. Regional GDP data'!$E$7:$L$7,0))=HY$8,1,0)</f>
        <v>0</v>
      </c>
      <c r="HZ145" s="1">
        <f>IF(INDEX('W2. Regional GDP data'!$E$8:$L$211,MATCH($A145,'W2. Regional GDP data'!$B$8:$B$211,0),MATCH(HZ$7,'W2. Regional GDP data'!$E$7:$L$7,0))=HZ$8,1,0)</f>
        <v>0</v>
      </c>
      <c r="IA145" s="1">
        <f>IF(INDEX('W2. Regional GDP data'!$E$8:$L$211,MATCH($A145,'W2. Regional GDP data'!$B$8:$B$211,0),MATCH(IA$7,'W2. Regional GDP data'!$E$7:$L$7,0))=IA$8,1,0)</f>
        <v>0</v>
      </c>
      <c r="IB145" s="1">
        <f>IF(INDEX('W2. Regional GDP data'!$E$8:$L$211,MATCH($A145,'W2. Regional GDP data'!$B$8:$B$211,0),MATCH(IB$7,'W2. Regional GDP data'!$E$7:$L$7,0))=IB$8,1,0)</f>
        <v>0</v>
      </c>
      <c r="IC145" s="1">
        <v>1</v>
      </c>
    </row>
    <row r="146" spans="1:237">
      <c r="A146" s="1" t="s">
        <v>196</v>
      </c>
      <c r="B146" s="1" t="s">
        <v>560</v>
      </c>
      <c r="C146" s="1">
        <f t="shared" si="134"/>
        <v>0</v>
      </c>
      <c r="D146" s="1">
        <f t="shared" si="141"/>
        <v>0</v>
      </c>
      <c r="E146" s="1">
        <f t="shared" si="141"/>
        <v>0</v>
      </c>
      <c r="F146" s="1">
        <f t="shared" si="141"/>
        <v>0</v>
      </c>
      <c r="G146" s="1">
        <f t="shared" si="141"/>
        <v>0</v>
      </c>
      <c r="H146" s="1">
        <f t="shared" si="141"/>
        <v>0</v>
      </c>
      <c r="I146" s="1">
        <f t="shared" si="141"/>
        <v>0</v>
      </c>
      <c r="J146" s="1">
        <f t="shared" si="141"/>
        <v>0</v>
      </c>
      <c r="K146" s="1">
        <f t="shared" si="141"/>
        <v>0</v>
      </c>
      <c r="L146" s="1">
        <f t="shared" si="141"/>
        <v>0</v>
      </c>
      <c r="M146" s="1">
        <f t="shared" si="141"/>
        <v>0</v>
      </c>
      <c r="N146" s="1">
        <f t="shared" si="141"/>
        <v>0</v>
      </c>
      <c r="O146" s="1">
        <f t="shared" si="141"/>
        <v>0</v>
      </c>
      <c r="P146" s="1">
        <f t="shared" si="141"/>
        <v>0</v>
      </c>
      <c r="Q146" s="1">
        <f t="shared" si="141"/>
        <v>0</v>
      </c>
      <c r="R146" s="1">
        <f t="shared" si="141"/>
        <v>0</v>
      </c>
      <c r="S146" s="1">
        <f t="shared" si="141"/>
        <v>0</v>
      </c>
      <c r="T146" s="1">
        <f t="shared" si="141"/>
        <v>0</v>
      </c>
      <c r="U146" s="1">
        <f t="shared" si="141"/>
        <v>0</v>
      </c>
      <c r="V146" s="1">
        <f t="shared" si="141"/>
        <v>0</v>
      </c>
      <c r="W146" s="1">
        <f t="shared" si="141"/>
        <v>0</v>
      </c>
      <c r="X146" s="1">
        <f t="shared" si="141"/>
        <v>0</v>
      </c>
      <c r="Y146" s="1">
        <f t="shared" si="141"/>
        <v>0</v>
      </c>
      <c r="Z146" s="1">
        <f t="shared" si="141"/>
        <v>0</v>
      </c>
      <c r="AA146" s="1">
        <f t="shared" si="141"/>
        <v>0</v>
      </c>
      <c r="AB146" s="1">
        <f t="shared" si="141"/>
        <v>0</v>
      </c>
      <c r="AC146" s="1">
        <f t="shared" si="141"/>
        <v>0</v>
      </c>
      <c r="AD146" s="1">
        <f t="shared" si="141"/>
        <v>0</v>
      </c>
      <c r="AE146" s="1">
        <f t="shared" si="141"/>
        <v>0</v>
      </c>
      <c r="AF146" s="1">
        <f t="shared" si="141"/>
        <v>0</v>
      </c>
      <c r="AG146" s="1">
        <f t="shared" si="141"/>
        <v>0</v>
      </c>
      <c r="AH146" s="1">
        <f t="shared" si="141"/>
        <v>0</v>
      </c>
      <c r="AI146" s="1">
        <f t="shared" si="141"/>
        <v>0</v>
      </c>
      <c r="AJ146" s="1">
        <f t="shared" si="141"/>
        <v>0</v>
      </c>
      <c r="AK146" s="1">
        <f t="shared" si="141"/>
        <v>0</v>
      </c>
      <c r="AL146" s="1">
        <f t="shared" si="141"/>
        <v>0</v>
      </c>
      <c r="AM146" s="1">
        <f t="shared" si="141"/>
        <v>0</v>
      </c>
      <c r="AN146" s="1">
        <f t="shared" si="141"/>
        <v>0</v>
      </c>
      <c r="AO146" s="1">
        <f t="shared" si="141"/>
        <v>0</v>
      </c>
      <c r="AP146" s="1">
        <f t="shared" si="141"/>
        <v>0</v>
      </c>
      <c r="AQ146" s="1">
        <f t="shared" si="141"/>
        <v>0</v>
      </c>
      <c r="AR146" s="1">
        <f t="shared" si="141"/>
        <v>0</v>
      </c>
      <c r="AS146" s="1">
        <f t="shared" si="141"/>
        <v>0</v>
      </c>
      <c r="AT146" s="1">
        <f t="shared" si="141"/>
        <v>0</v>
      </c>
      <c r="AU146" s="1">
        <f t="shared" si="141"/>
        <v>0</v>
      </c>
      <c r="AV146" s="1">
        <f t="shared" si="141"/>
        <v>0</v>
      </c>
      <c r="AW146" s="1">
        <f t="shared" si="141"/>
        <v>0</v>
      </c>
      <c r="AX146" s="1">
        <f t="shared" si="141"/>
        <v>0</v>
      </c>
      <c r="AY146" s="1">
        <f t="shared" si="141"/>
        <v>0</v>
      </c>
      <c r="AZ146" s="1">
        <f t="shared" si="141"/>
        <v>0</v>
      </c>
      <c r="BA146" s="1">
        <f t="shared" si="141"/>
        <v>0</v>
      </c>
      <c r="BB146" s="1">
        <f t="shared" si="141"/>
        <v>0</v>
      </c>
      <c r="BC146" s="1">
        <f t="shared" si="141"/>
        <v>0</v>
      </c>
      <c r="BD146" s="1">
        <f t="shared" si="141"/>
        <v>0</v>
      </c>
      <c r="BE146" s="1">
        <f t="shared" si="141"/>
        <v>0</v>
      </c>
      <c r="BF146" s="1">
        <f t="shared" si="141"/>
        <v>0</v>
      </c>
      <c r="BG146" s="1">
        <f t="shared" si="141"/>
        <v>0</v>
      </c>
      <c r="BH146" s="1">
        <f t="shared" si="141"/>
        <v>0</v>
      </c>
      <c r="BI146" s="1">
        <f t="shared" si="141"/>
        <v>0</v>
      </c>
      <c r="BJ146" s="1">
        <f t="shared" si="141"/>
        <v>0</v>
      </c>
      <c r="BK146" s="1">
        <f t="shared" si="141"/>
        <v>0</v>
      </c>
      <c r="BL146" s="1">
        <f t="shared" si="141"/>
        <v>0</v>
      </c>
      <c r="BM146" s="1">
        <f t="shared" si="141"/>
        <v>0</v>
      </c>
      <c r="BN146" s="1">
        <f t="shared" si="141"/>
        <v>0</v>
      </c>
      <c r="BO146" s="1">
        <f t="shared" ref="BO146:DZ149" si="144">IF($B146=BO$8,1,0)</f>
        <v>0</v>
      </c>
      <c r="BP146" s="1">
        <f t="shared" si="144"/>
        <v>0</v>
      </c>
      <c r="BQ146" s="1">
        <f t="shared" si="144"/>
        <v>0</v>
      </c>
      <c r="BR146" s="1">
        <f t="shared" si="144"/>
        <v>0</v>
      </c>
      <c r="BS146" s="1">
        <f t="shared" si="144"/>
        <v>0</v>
      </c>
      <c r="BT146" s="1">
        <f t="shared" si="144"/>
        <v>0</v>
      </c>
      <c r="BU146" s="1">
        <f t="shared" si="144"/>
        <v>0</v>
      </c>
      <c r="BV146" s="1">
        <f t="shared" si="144"/>
        <v>0</v>
      </c>
      <c r="BW146" s="1">
        <f t="shared" si="144"/>
        <v>0</v>
      </c>
      <c r="BX146" s="1">
        <f t="shared" si="144"/>
        <v>0</v>
      </c>
      <c r="BY146" s="1">
        <f t="shared" si="144"/>
        <v>0</v>
      </c>
      <c r="BZ146" s="1">
        <f t="shared" si="144"/>
        <v>0</v>
      </c>
      <c r="CA146" s="1">
        <f t="shared" si="144"/>
        <v>0</v>
      </c>
      <c r="CB146" s="1">
        <f t="shared" si="144"/>
        <v>0</v>
      </c>
      <c r="CC146" s="1">
        <f t="shared" si="144"/>
        <v>0</v>
      </c>
      <c r="CD146" s="1">
        <f t="shared" si="144"/>
        <v>0</v>
      </c>
      <c r="CE146" s="1">
        <f t="shared" si="144"/>
        <v>0</v>
      </c>
      <c r="CF146" s="1">
        <f t="shared" si="144"/>
        <v>0</v>
      </c>
      <c r="CG146" s="1">
        <f t="shared" si="144"/>
        <v>0</v>
      </c>
      <c r="CH146" s="1">
        <f t="shared" si="144"/>
        <v>0</v>
      </c>
      <c r="CI146" s="1">
        <f t="shared" si="144"/>
        <v>0</v>
      </c>
      <c r="CJ146" s="1">
        <f t="shared" si="144"/>
        <v>0</v>
      </c>
      <c r="CK146" s="1">
        <f t="shared" si="144"/>
        <v>0</v>
      </c>
      <c r="CL146" s="1">
        <f t="shared" si="144"/>
        <v>0</v>
      </c>
      <c r="CM146" s="1">
        <f t="shared" si="144"/>
        <v>0</v>
      </c>
      <c r="CN146" s="1">
        <f t="shared" si="144"/>
        <v>0</v>
      </c>
      <c r="CO146" s="1">
        <f t="shared" si="144"/>
        <v>0</v>
      </c>
      <c r="CP146" s="1">
        <f t="shared" si="144"/>
        <v>0</v>
      </c>
      <c r="CQ146" s="1">
        <f t="shared" si="144"/>
        <v>0</v>
      </c>
      <c r="CR146" s="1">
        <f t="shared" si="144"/>
        <v>0</v>
      </c>
      <c r="CS146" s="1">
        <f t="shared" si="144"/>
        <v>0</v>
      </c>
      <c r="CT146" s="1">
        <f t="shared" si="144"/>
        <v>0</v>
      </c>
      <c r="CU146" s="1">
        <f t="shared" si="144"/>
        <v>0</v>
      </c>
      <c r="CV146" s="1">
        <f t="shared" si="144"/>
        <v>0</v>
      </c>
      <c r="CW146" s="1">
        <f t="shared" si="144"/>
        <v>0</v>
      </c>
      <c r="CX146" s="1">
        <f t="shared" si="144"/>
        <v>0</v>
      </c>
      <c r="CY146" s="1">
        <f t="shared" si="144"/>
        <v>0</v>
      </c>
      <c r="CZ146" s="1">
        <f t="shared" si="144"/>
        <v>0</v>
      </c>
      <c r="DA146" s="1">
        <f t="shared" si="144"/>
        <v>0</v>
      </c>
      <c r="DB146" s="1">
        <f t="shared" si="144"/>
        <v>0</v>
      </c>
      <c r="DC146" s="1">
        <f t="shared" si="144"/>
        <v>0</v>
      </c>
      <c r="DD146" s="1">
        <f t="shared" si="144"/>
        <v>0</v>
      </c>
      <c r="DE146" s="1">
        <f t="shared" si="144"/>
        <v>0</v>
      </c>
      <c r="DF146" s="1">
        <f t="shared" si="144"/>
        <v>0</v>
      </c>
      <c r="DG146" s="1">
        <f t="shared" si="144"/>
        <v>0</v>
      </c>
      <c r="DH146" s="1">
        <f t="shared" si="144"/>
        <v>0</v>
      </c>
      <c r="DI146" s="1">
        <f t="shared" si="144"/>
        <v>0</v>
      </c>
      <c r="DJ146" s="1">
        <f t="shared" si="144"/>
        <v>0</v>
      </c>
      <c r="DK146" s="1">
        <f t="shared" si="144"/>
        <v>0</v>
      </c>
      <c r="DL146" s="1">
        <f t="shared" si="144"/>
        <v>0</v>
      </c>
      <c r="DM146" s="1">
        <f t="shared" si="144"/>
        <v>0</v>
      </c>
      <c r="DN146" s="1">
        <f t="shared" si="144"/>
        <v>0</v>
      </c>
      <c r="DO146" s="1">
        <f t="shared" si="144"/>
        <v>0</v>
      </c>
      <c r="DP146" s="1">
        <f t="shared" si="144"/>
        <v>0</v>
      </c>
      <c r="DQ146" s="1">
        <f t="shared" si="144"/>
        <v>0</v>
      </c>
      <c r="DR146" s="1">
        <f t="shared" si="144"/>
        <v>0</v>
      </c>
      <c r="DS146" s="1">
        <f t="shared" si="144"/>
        <v>0</v>
      </c>
      <c r="DT146" s="1">
        <f t="shared" si="144"/>
        <v>0</v>
      </c>
      <c r="DU146" s="1">
        <f t="shared" si="144"/>
        <v>0</v>
      </c>
      <c r="DV146" s="1">
        <f t="shared" si="144"/>
        <v>0</v>
      </c>
      <c r="DW146" s="1">
        <f t="shared" si="144"/>
        <v>0</v>
      </c>
      <c r="DX146" s="1">
        <f t="shared" si="144"/>
        <v>0</v>
      </c>
      <c r="DY146" s="1">
        <f t="shared" si="144"/>
        <v>0</v>
      </c>
      <c r="DZ146" s="1">
        <f t="shared" si="144"/>
        <v>0</v>
      </c>
      <c r="EA146" s="1">
        <f t="shared" si="137"/>
        <v>0</v>
      </c>
      <c r="EB146" s="1">
        <f t="shared" si="135"/>
        <v>0</v>
      </c>
      <c r="EC146" s="1">
        <f t="shared" si="135"/>
        <v>0</v>
      </c>
      <c r="ED146" s="1">
        <f t="shared" si="143"/>
        <v>0</v>
      </c>
      <c r="EE146" s="1">
        <f t="shared" si="143"/>
        <v>0</v>
      </c>
      <c r="EF146" s="1">
        <f t="shared" si="143"/>
        <v>0</v>
      </c>
      <c r="EG146" s="1">
        <f t="shared" si="143"/>
        <v>0</v>
      </c>
      <c r="EH146" s="1">
        <f t="shared" si="143"/>
        <v>0</v>
      </c>
      <c r="EI146" s="1">
        <f t="shared" si="143"/>
        <v>0</v>
      </c>
      <c r="EJ146" s="1">
        <f t="shared" si="143"/>
        <v>1</v>
      </c>
      <c r="EK146" s="1">
        <f t="shared" si="143"/>
        <v>0</v>
      </c>
      <c r="EL146" s="1">
        <f t="shared" si="143"/>
        <v>0</v>
      </c>
      <c r="EM146" s="1">
        <f t="shared" si="143"/>
        <v>0</v>
      </c>
      <c r="EN146" s="1">
        <f t="shared" si="143"/>
        <v>0</v>
      </c>
      <c r="EO146" s="1">
        <f t="shared" si="143"/>
        <v>0</v>
      </c>
      <c r="EP146" s="1">
        <f t="shared" si="143"/>
        <v>0</v>
      </c>
      <c r="EQ146" s="1">
        <f t="shared" si="143"/>
        <v>0</v>
      </c>
      <c r="ER146" s="1">
        <f t="shared" si="143"/>
        <v>0</v>
      </c>
      <c r="ES146" s="1">
        <f t="shared" si="143"/>
        <v>0</v>
      </c>
      <c r="ET146" s="1">
        <f t="shared" si="143"/>
        <v>0</v>
      </c>
      <c r="EU146" s="1">
        <f t="shared" si="143"/>
        <v>0</v>
      </c>
      <c r="EV146" s="1">
        <f t="shared" si="143"/>
        <v>0</v>
      </c>
      <c r="EW146" s="1">
        <f t="shared" si="143"/>
        <v>0</v>
      </c>
      <c r="EX146" s="1">
        <f t="shared" si="143"/>
        <v>0</v>
      </c>
      <c r="EY146" s="1">
        <f t="shared" si="143"/>
        <v>0</v>
      </c>
      <c r="EZ146" s="1">
        <f t="shared" si="143"/>
        <v>0</v>
      </c>
      <c r="FA146" s="1">
        <f t="shared" si="143"/>
        <v>0</v>
      </c>
      <c r="FB146" s="1">
        <f t="shared" si="143"/>
        <v>0</v>
      </c>
      <c r="FC146" s="1">
        <f t="shared" si="143"/>
        <v>0</v>
      </c>
      <c r="FD146" s="1">
        <f t="shared" si="143"/>
        <v>0</v>
      </c>
      <c r="FE146" s="1">
        <f t="shared" si="143"/>
        <v>0</v>
      </c>
      <c r="FF146" s="1">
        <f t="shared" si="143"/>
        <v>0</v>
      </c>
      <c r="FG146" s="1">
        <f t="shared" si="143"/>
        <v>0</v>
      </c>
      <c r="FH146" s="1">
        <f t="shared" si="143"/>
        <v>0</v>
      </c>
      <c r="FI146" s="1">
        <f t="shared" si="143"/>
        <v>0</v>
      </c>
      <c r="FJ146" s="1">
        <f t="shared" si="143"/>
        <v>0</v>
      </c>
      <c r="FK146" s="1">
        <f t="shared" si="143"/>
        <v>0</v>
      </c>
      <c r="FL146" s="1">
        <f t="shared" si="143"/>
        <v>0</v>
      </c>
      <c r="FM146" s="1">
        <f t="shared" si="143"/>
        <v>0</v>
      </c>
      <c r="FN146" s="1">
        <f t="shared" si="143"/>
        <v>0</v>
      </c>
      <c r="FO146" s="1">
        <f t="shared" si="143"/>
        <v>0</v>
      </c>
      <c r="FP146" s="1">
        <f t="shared" si="143"/>
        <v>0</v>
      </c>
      <c r="FQ146" s="1">
        <f t="shared" si="143"/>
        <v>0</v>
      </c>
      <c r="FR146" s="1">
        <f t="shared" si="143"/>
        <v>0</v>
      </c>
      <c r="FS146" s="1">
        <f t="shared" si="143"/>
        <v>0</v>
      </c>
      <c r="FT146" s="1">
        <f t="shared" si="143"/>
        <v>0</v>
      </c>
      <c r="FU146" s="1">
        <f t="shared" si="143"/>
        <v>0</v>
      </c>
      <c r="FV146" s="1">
        <f t="shared" si="143"/>
        <v>0</v>
      </c>
      <c r="FW146" s="1">
        <f t="shared" si="143"/>
        <v>0</v>
      </c>
      <c r="FX146" s="1">
        <f t="shared" si="143"/>
        <v>0</v>
      </c>
      <c r="FY146" s="1">
        <f t="shared" si="143"/>
        <v>0</v>
      </c>
      <c r="FZ146" s="1">
        <f t="shared" si="143"/>
        <v>0</v>
      </c>
      <c r="GA146" s="1">
        <f t="shared" si="143"/>
        <v>0</v>
      </c>
      <c r="GB146" s="1">
        <f t="shared" si="143"/>
        <v>0</v>
      </c>
      <c r="GC146" s="1">
        <f t="shared" si="143"/>
        <v>0</v>
      </c>
      <c r="GD146" s="1">
        <f t="shared" si="143"/>
        <v>0</v>
      </c>
      <c r="GE146" s="1">
        <f t="shared" si="143"/>
        <v>0</v>
      </c>
      <c r="GF146" s="1">
        <f t="shared" si="143"/>
        <v>0</v>
      </c>
      <c r="GG146" s="1">
        <f t="shared" si="143"/>
        <v>0</v>
      </c>
      <c r="GH146" s="1">
        <f t="shared" si="143"/>
        <v>0</v>
      </c>
      <c r="GI146" s="1">
        <f t="shared" si="143"/>
        <v>0</v>
      </c>
      <c r="GJ146" s="1">
        <f t="shared" si="143"/>
        <v>0</v>
      </c>
      <c r="GK146" s="1">
        <f t="shared" si="143"/>
        <v>0</v>
      </c>
      <c r="GL146" s="1">
        <f t="shared" si="143"/>
        <v>0</v>
      </c>
      <c r="GM146" s="1">
        <f t="shared" si="143"/>
        <v>0</v>
      </c>
      <c r="GN146" s="1">
        <f t="shared" si="143"/>
        <v>0</v>
      </c>
      <c r="GO146" s="1">
        <f t="shared" si="143"/>
        <v>0</v>
      </c>
      <c r="GP146" s="1">
        <f t="shared" si="142"/>
        <v>0</v>
      </c>
      <c r="GQ146" s="1">
        <f t="shared" si="142"/>
        <v>0</v>
      </c>
      <c r="GR146" s="1">
        <f t="shared" si="142"/>
        <v>0</v>
      </c>
      <c r="GS146" s="1">
        <f t="shared" si="142"/>
        <v>0</v>
      </c>
      <c r="GT146" s="1">
        <f t="shared" si="142"/>
        <v>0</v>
      </c>
      <c r="GU146" s="1">
        <f t="shared" si="142"/>
        <v>0</v>
      </c>
      <c r="GV146" s="1">
        <f t="shared" si="142"/>
        <v>0</v>
      </c>
      <c r="GW146" s="1">
        <f t="shared" si="142"/>
        <v>0</v>
      </c>
      <c r="GX146" s="1">
        <f t="shared" si="142"/>
        <v>0</v>
      </c>
      <c r="GY146" s="1">
        <f>IF(INDEX('W2. Regional GDP data'!$E$8:$L$211,MATCH($A146,'W2. Regional GDP data'!$B$8:$B$211,0),MATCH(GY$7,'W2. Regional GDP data'!$E$7:$L$7,0))=GY$8,1,0)</f>
        <v>0</v>
      </c>
      <c r="GZ146" s="1">
        <f>IF(INDEX('W2. Regional GDP data'!$E$8:$L$211,MATCH($A146,'W2. Regional GDP data'!$B$8:$B$211,0),MATCH(GZ$7,'W2. Regional GDP data'!$E$7:$L$7,0))=GZ$8,1,0)</f>
        <v>0</v>
      </c>
      <c r="HA146" s="1">
        <f>IF(INDEX('W2. Regional GDP data'!$E$8:$L$211,MATCH($A146,'W2. Regional GDP data'!$B$8:$B$211,0),MATCH(HA$7,'W2. Regional GDP data'!$E$7:$L$7,0))=HA$8,1,0)</f>
        <v>0</v>
      </c>
      <c r="HB146" s="1">
        <f>IF(INDEX('W2. Regional GDP data'!$E$8:$L$211,MATCH($A146,'W2. Regional GDP data'!$B$8:$B$211,0),MATCH(HB$7,'W2. Regional GDP data'!$E$7:$L$7,0))=HB$8,1,0)</f>
        <v>0</v>
      </c>
      <c r="HC146" s="1">
        <f>IF(INDEX('W2. Regional GDP data'!$E$8:$L$211,MATCH($A146,'W2. Regional GDP data'!$B$8:$B$211,0),MATCH(HC$7,'W2. Regional GDP data'!$E$7:$L$7,0))=HC$8,1,0)</f>
        <v>1</v>
      </c>
      <c r="HD146" s="1">
        <f>IF(INDEX('W2. Regional GDP data'!$E$8:$L$211,MATCH($A146,'W2. Regional GDP data'!$B$8:$B$211,0),MATCH(HD$7,'W2. Regional GDP data'!$E$7:$L$7,0))=HD$8,1,0)</f>
        <v>0</v>
      </c>
      <c r="HE146" s="1">
        <f>IF(INDEX('W2. Regional GDP data'!$E$8:$L$211,MATCH($A146,'W2. Regional GDP data'!$B$8:$B$211,0),MATCH(HE$7,'W2. Regional GDP data'!$E$7:$L$7,0))=HE$8,1,0)</f>
        <v>0</v>
      </c>
      <c r="HF146" s="1">
        <f>IF(INDEX('W2. Regional GDP data'!$E$8:$L$211,MATCH($A146,'W2. Regional GDP data'!$B$8:$B$211,0),MATCH(HF$7,'W2. Regional GDP data'!$E$7:$L$7,0))=HF$8,1,0)</f>
        <v>0</v>
      </c>
      <c r="HG146" s="1">
        <f>IF(INDEX('W2. Regional GDP data'!$E$8:$L$211,MATCH($A146,'W2. Regional GDP data'!$B$8:$B$211,0),MATCH(HG$7,'W2. Regional GDP data'!$E$7:$L$7,0))=HG$8,1,0)</f>
        <v>0</v>
      </c>
      <c r="HH146" s="1">
        <f>IF(INDEX('W2. Regional GDP data'!$E$8:$L$211,MATCH($A146,'W2. Regional GDP data'!$B$8:$B$211,0),MATCH(HH$7,'W2. Regional GDP data'!$E$7:$L$7,0))=HH$8,1,0)</f>
        <v>0</v>
      </c>
      <c r="HI146" s="1">
        <f>IF(INDEX('W2. Regional GDP data'!$E$8:$L$211,MATCH($A146,'W2. Regional GDP data'!$B$8:$B$211,0),MATCH(HI$7,'W2. Regional GDP data'!$E$7:$L$7,0))=HI$8,1,0)</f>
        <v>0</v>
      </c>
      <c r="HJ146" s="1">
        <f>IF(INDEX('W2. Regional GDP data'!$E$8:$L$211,MATCH($A146,'W2. Regional GDP data'!$B$8:$B$211,0),MATCH(HJ$7,'W2. Regional GDP data'!$E$7:$L$7,0))=HJ$8,1,0)</f>
        <v>0</v>
      </c>
      <c r="HK146" s="1">
        <f>IF(INDEX('W2. Regional GDP data'!$E$8:$L$211,MATCH($A146,'W2. Regional GDP data'!$B$8:$B$211,0),MATCH(HK$7,'W2. Regional GDP data'!$E$7:$L$7,0))=HK$8,1,0)</f>
        <v>0</v>
      </c>
      <c r="HL146" s="1">
        <f>IF(INDEX('W2. Regional GDP data'!$E$8:$L$211,MATCH($A146,'W2. Regional GDP data'!$B$8:$B$211,0),MATCH(HL$7,'W2. Regional GDP data'!$E$7:$L$7,0))=HL$8,1,0)</f>
        <v>0</v>
      </c>
      <c r="HM146" s="1">
        <f>IF(INDEX('W2. Regional GDP data'!$E$8:$L$211,MATCH($A146,'W2. Regional GDP data'!$B$8:$B$211,0),MATCH(HM$7,'W2. Regional GDP data'!$E$7:$L$7,0))=HM$8,1,0)</f>
        <v>0</v>
      </c>
      <c r="HN146" s="1">
        <f>IF(INDEX('W2. Regional GDP data'!$E$8:$L$211,MATCH($A146,'W2. Regional GDP data'!$B$8:$B$211,0),MATCH(HN$7,'W2. Regional GDP data'!$E$7:$L$7,0))=HN$8,1,0)</f>
        <v>0</v>
      </c>
      <c r="HO146" s="1">
        <f>IF(INDEX('W2. Regional GDP data'!$E$8:$L$211,MATCH($A146,'W2. Regional GDP data'!$B$8:$B$211,0),MATCH(HO$7,'W2. Regional GDP data'!$E$7:$L$7,0))=HO$8,1,0)</f>
        <v>0</v>
      </c>
      <c r="HP146" s="1">
        <f>IF(INDEX('W2. Regional GDP data'!$E$8:$L$211,MATCH($A146,'W2. Regional GDP data'!$B$8:$B$211,0),MATCH(HP$7,'W2. Regional GDP data'!$E$7:$L$7,0))=HP$8,1,0)</f>
        <v>0</v>
      </c>
      <c r="HQ146" s="1">
        <f>IF(INDEX('W2. Regional GDP data'!$E$8:$L$211,MATCH($A146,'W2. Regional GDP data'!$B$8:$B$211,0),MATCH(HQ$7,'W2. Regional GDP data'!$E$7:$L$7,0))=HQ$8,1,0)</f>
        <v>1</v>
      </c>
      <c r="HR146" s="1">
        <f>IF(INDEX('W2. Regional GDP data'!$E$8:$L$211,MATCH($A146,'W2. Regional GDP data'!$B$8:$B$211,0),MATCH(HR$7,'W2. Regional GDP data'!$E$7:$L$7,0))=HR$8,1,0)</f>
        <v>0</v>
      </c>
      <c r="HS146" s="1">
        <f>IF(INDEX('W2. Regional GDP data'!$E$8:$L$211,MATCH($A146,'W2. Regional GDP data'!$B$8:$B$211,0),MATCH(HS$7,'W2. Regional GDP data'!$E$7:$L$7,0))=HS$8,1,0)</f>
        <v>0</v>
      </c>
      <c r="HT146" s="1">
        <f>IF(INDEX('W2. Regional GDP data'!$E$8:$L$211,MATCH($A146,'W2. Regional GDP data'!$B$8:$B$211,0),MATCH(HT$7,'W2. Regional GDP data'!$E$7:$L$7,0))=HT$8,1,0)</f>
        <v>0</v>
      </c>
      <c r="HU146" s="1">
        <f>IF(INDEX('W2. Regional GDP data'!$E$8:$L$211,MATCH($A146,'W2. Regional GDP data'!$B$8:$B$211,0),MATCH(HU$7,'W2. Regional GDP data'!$E$7:$L$7,0))=HU$8,1,0)</f>
        <v>0</v>
      </c>
      <c r="HV146" s="1">
        <f>IF(INDEX('W2. Regional GDP data'!$E$8:$L$211,MATCH($A146,'W2. Regional GDP data'!$B$8:$B$211,0),MATCH(HV$7,'W2. Regional GDP data'!$E$7:$L$7,0))=HV$8,1,0)</f>
        <v>0</v>
      </c>
      <c r="HW146" s="1">
        <f>IF(INDEX('W2. Regional GDP data'!$E$8:$L$211,MATCH($A146,'W2. Regional GDP data'!$B$8:$B$211,0),MATCH(HW$7,'W2. Regional GDP data'!$E$7:$L$7,0))=HW$8,1,0)</f>
        <v>0</v>
      </c>
      <c r="HX146" s="1">
        <f>IF(INDEX('W2. Regional GDP data'!$E$8:$L$211,MATCH($A146,'W2. Regional GDP data'!$B$8:$B$211,0),MATCH(HX$7,'W2. Regional GDP data'!$E$7:$L$7,0))=HX$8,1,0)</f>
        <v>1</v>
      </c>
      <c r="HY146" s="1">
        <f>IF(INDEX('W2. Regional GDP data'!$E$8:$L$211,MATCH($A146,'W2. Regional GDP data'!$B$8:$B$211,0),MATCH(HY$7,'W2. Regional GDP data'!$E$7:$L$7,0))=HY$8,1,0)</f>
        <v>0</v>
      </c>
      <c r="HZ146" s="1">
        <f>IF(INDEX('W2. Regional GDP data'!$E$8:$L$211,MATCH($A146,'W2. Regional GDP data'!$B$8:$B$211,0),MATCH(HZ$7,'W2. Regional GDP data'!$E$7:$L$7,0))=HZ$8,1,0)</f>
        <v>0</v>
      </c>
      <c r="IA146" s="1">
        <f>IF(INDEX('W2. Regional GDP data'!$E$8:$L$211,MATCH($A146,'W2. Regional GDP data'!$B$8:$B$211,0),MATCH(IA$7,'W2. Regional GDP data'!$E$7:$L$7,0))=IA$8,1,0)</f>
        <v>0</v>
      </c>
      <c r="IB146" s="1">
        <f>IF(INDEX('W2. Regional GDP data'!$E$8:$L$211,MATCH($A146,'W2. Regional GDP data'!$B$8:$B$211,0),MATCH(IB$7,'W2. Regional GDP data'!$E$7:$L$7,0))=IB$8,1,0)</f>
        <v>0</v>
      </c>
      <c r="IC146" s="1">
        <v>1</v>
      </c>
    </row>
    <row r="147" spans="1:237">
      <c r="A147" s="1" t="s">
        <v>474</v>
      </c>
      <c r="B147" s="1" t="s">
        <v>15</v>
      </c>
      <c r="C147" s="1">
        <f t="shared" si="134"/>
        <v>0</v>
      </c>
      <c r="D147" s="1">
        <f t="shared" ref="D147:BO150" si="145">IF($B147=D$8,1,0)</f>
        <v>0</v>
      </c>
      <c r="E147" s="1">
        <f t="shared" si="145"/>
        <v>0</v>
      </c>
      <c r="F147" s="1">
        <f t="shared" si="145"/>
        <v>0</v>
      </c>
      <c r="G147" s="1">
        <f t="shared" si="145"/>
        <v>0</v>
      </c>
      <c r="H147" s="1">
        <f t="shared" si="145"/>
        <v>0</v>
      </c>
      <c r="I147" s="1">
        <f t="shared" si="145"/>
        <v>0</v>
      </c>
      <c r="J147" s="1">
        <f t="shared" si="145"/>
        <v>0</v>
      </c>
      <c r="K147" s="1">
        <f t="shared" si="145"/>
        <v>0</v>
      </c>
      <c r="L147" s="1">
        <f t="shared" si="145"/>
        <v>0</v>
      </c>
      <c r="M147" s="1">
        <f t="shared" si="145"/>
        <v>0</v>
      </c>
      <c r="N147" s="1">
        <f t="shared" si="145"/>
        <v>0</v>
      </c>
      <c r="O147" s="1">
        <f t="shared" si="145"/>
        <v>0</v>
      </c>
      <c r="P147" s="1">
        <f t="shared" si="145"/>
        <v>0</v>
      </c>
      <c r="Q147" s="1">
        <f t="shared" si="145"/>
        <v>0</v>
      </c>
      <c r="R147" s="1">
        <f t="shared" si="145"/>
        <v>0</v>
      </c>
      <c r="S147" s="1">
        <f t="shared" si="145"/>
        <v>0</v>
      </c>
      <c r="T147" s="1">
        <f t="shared" si="145"/>
        <v>0</v>
      </c>
      <c r="U147" s="1">
        <f t="shared" si="145"/>
        <v>0</v>
      </c>
      <c r="V147" s="1">
        <f t="shared" si="145"/>
        <v>0</v>
      </c>
      <c r="W147" s="1">
        <f t="shared" si="145"/>
        <v>0</v>
      </c>
      <c r="X147" s="1">
        <f t="shared" si="145"/>
        <v>0</v>
      </c>
      <c r="Y147" s="1">
        <f t="shared" si="145"/>
        <v>0</v>
      </c>
      <c r="Z147" s="1">
        <f t="shared" si="145"/>
        <v>0</v>
      </c>
      <c r="AA147" s="1">
        <f t="shared" si="145"/>
        <v>0</v>
      </c>
      <c r="AB147" s="1">
        <f t="shared" si="145"/>
        <v>0</v>
      </c>
      <c r="AC147" s="1">
        <f t="shared" si="145"/>
        <v>0</v>
      </c>
      <c r="AD147" s="1">
        <f t="shared" si="145"/>
        <v>0</v>
      </c>
      <c r="AE147" s="1">
        <f t="shared" si="145"/>
        <v>0</v>
      </c>
      <c r="AF147" s="1">
        <f t="shared" si="145"/>
        <v>0</v>
      </c>
      <c r="AG147" s="1">
        <f t="shared" si="145"/>
        <v>0</v>
      </c>
      <c r="AH147" s="1">
        <f t="shared" si="145"/>
        <v>0</v>
      </c>
      <c r="AI147" s="1">
        <f t="shared" si="145"/>
        <v>0</v>
      </c>
      <c r="AJ147" s="1">
        <f t="shared" si="145"/>
        <v>0</v>
      </c>
      <c r="AK147" s="1">
        <f t="shared" si="145"/>
        <v>0</v>
      </c>
      <c r="AL147" s="1">
        <f t="shared" si="145"/>
        <v>0</v>
      </c>
      <c r="AM147" s="1">
        <f t="shared" si="145"/>
        <v>0</v>
      </c>
      <c r="AN147" s="1">
        <f t="shared" si="145"/>
        <v>0</v>
      </c>
      <c r="AO147" s="1">
        <f t="shared" si="145"/>
        <v>0</v>
      </c>
      <c r="AP147" s="1">
        <f t="shared" si="145"/>
        <v>0</v>
      </c>
      <c r="AQ147" s="1">
        <f t="shared" si="145"/>
        <v>0</v>
      </c>
      <c r="AR147" s="1">
        <f t="shared" si="145"/>
        <v>0</v>
      </c>
      <c r="AS147" s="1">
        <f t="shared" si="145"/>
        <v>0</v>
      </c>
      <c r="AT147" s="1">
        <f t="shared" si="145"/>
        <v>0</v>
      </c>
      <c r="AU147" s="1">
        <f t="shared" si="145"/>
        <v>0</v>
      </c>
      <c r="AV147" s="1">
        <f t="shared" si="145"/>
        <v>0</v>
      </c>
      <c r="AW147" s="1">
        <f t="shared" si="145"/>
        <v>0</v>
      </c>
      <c r="AX147" s="1">
        <f t="shared" si="145"/>
        <v>0</v>
      </c>
      <c r="AY147" s="1">
        <f t="shared" si="145"/>
        <v>0</v>
      </c>
      <c r="AZ147" s="1">
        <f t="shared" si="145"/>
        <v>0</v>
      </c>
      <c r="BA147" s="1">
        <f t="shared" si="145"/>
        <v>0</v>
      </c>
      <c r="BB147" s="1">
        <f t="shared" si="145"/>
        <v>0</v>
      </c>
      <c r="BC147" s="1">
        <f t="shared" si="145"/>
        <v>0</v>
      </c>
      <c r="BD147" s="1">
        <f t="shared" si="145"/>
        <v>0</v>
      </c>
      <c r="BE147" s="1">
        <f t="shared" si="145"/>
        <v>0</v>
      </c>
      <c r="BF147" s="1">
        <f t="shared" si="145"/>
        <v>0</v>
      </c>
      <c r="BG147" s="1">
        <f t="shared" si="145"/>
        <v>0</v>
      </c>
      <c r="BH147" s="1">
        <f t="shared" si="145"/>
        <v>0</v>
      </c>
      <c r="BI147" s="1">
        <f t="shared" si="145"/>
        <v>0</v>
      </c>
      <c r="BJ147" s="1">
        <f t="shared" si="145"/>
        <v>0</v>
      </c>
      <c r="BK147" s="1">
        <f t="shared" si="145"/>
        <v>0</v>
      </c>
      <c r="BL147" s="1">
        <f t="shared" si="145"/>
        <v>0</v>
      </c>
      <c r="BM147" s="1">
        <f t="shared" si="145"/>
        <v>0</v>
      </c>
      <c r="BN147" s="1">
        <f t="shared" si="145"/>
        <v>0</v>
      </c>
      <c r="BO147" s="1">
        <f t="shared" si="145"/>
        <v>0</v>
      </c>
      <c r="BP147" s="1">
        <f t="shared" si="144"/>
        <v>0</v>
      </c>
      <c r="BQ147" s="1">
        <f t="shared" si="144"/>
        <v>0</v>
      </c>
      <c r="BR147" s="1">
        <f t="shared" si="144"/>
        <v>0</v>
      </c>
      <c r="BS147" s="1">
        <f t="shared" si="144"/>
        <v>0</v>
      </c>
      <c r="BT147" s="1">
        <f t="shared" si="144"/>
        <v>0</v>
      </c>
      <c r="BU147" s="1">
        <f t="shared" si="144"/>
        <v>0</v>
      </c>
      <c r="BV147" s="1">
        <f t="shared" si="144"/>
        <v>0</v>
      </c>
      <c r="BW147" s="1">
        <f t="shared" si="144"/>
        <v>0</v>
      </c>
      <c r="BX147" s="1">
        <f t="shared" si="144"/>
        <v>0</v>
      </c>
      <c r="BY147" s="1">
        <f t="shared" si="144"/>
        <v>0</v>
      </c>
      <c r="BZ147" s="1">
        <f t="shared" si="144"/>
        <v>0</v>
      </c>
      <c r="CA147" s="1">
        <f t="shared" si="144"/>
        <v>0</v>
      </c>
      <c r="CB147" s="1">
        <f t="shared" si="144"/>
        <v>0</v>
      </c>
      <c r="CC147" s="1">
        <f t="shared" si="144"/>
        <v>0</v>
      </c>
      <c r="CD147" s="1">
        <f t="shared" si="144"/>
        <v>0</v>
      </c>
      <c r="CE147" s="1">
        <f t="shared" si="144"/>
        <v>0</v>
      </c>
      <c r="CF147" s="1">
        <f t="shared" si="144"/>
        <v>0</v>
      </c>
      <c r="CG147" s="1">
        <f t="shared" si="144"/>
        <v>0</v>
      </c>
      <c r="CH147" s="1">
        <f t="shared" si="144"/>
        <v>0</v>
      </c>
      <c r="CI147" s="1">
        <f t="shared" si="144"/>
        <v>0</v>
      </c>
      <c r="CJ147" s="1">
        <f t="shared" si="144"/>
        <v>0</v>
      </c>
      <c r="CK147" s="1">
        <f t="shared" si="144"/>
        <v>0</v>
      </c>
      <c r="CL147" s="1">
        <f t="shared" si="144"/>
        <v>0</v>
      </c>
      <c r="CM147" s="1">
        <f t="shared" si="144"/>
        <v>0</v>
      </c>
      <c r="CN147" s="1">
        <f t="shared" si="144"/>
        <v>0</v>
      </c>
      <c r="CO147" s="1">
        <f t="shared" si="144"/>
        <v>0</v>
      </c>
      <c r="CP147" s="1">
        <f t="shared" si="144"/>
        <v>0</v>
      </c>
      <c r="CQ147" s="1">
        <f t="shared" si="144"/>
        <v>0</v>
      </c>
      <c r="CR147" s="1">
        <f t="shared" si="144"/>
        <v>0</v>
      </c>
      <c r="CS147" s="1">
        <f t="shared" si="144"/>
        <v>0</v>
      </c>
      <c r="CT147" s="1">
        <f t="shared" si="144"/>
        <v>0</v>
      </c>
      <c r="CU147" s="1">
        <f t="shared" si="144"/>
        <v>0</v>
      </c>
      <c r="CV147" s="1">
        <f t="shared" si="144"/>
        <v>0</v>
      </c>
      <c r="CW147" s="1">
        <f t="shared" si="144"/>
        <v>0</v>
      </c>
      <c r="CX147" s="1">
        <f t="shared" si="144"/>
        <v>0</v>
      </c>
      <c r="CY147" s="1">
        <f t="shared" si="144"/>
        <v>0</v>
      </c>
      <c r="CZ147" s="1">
        <f t="shared" si="144"/>
        <v>0</v>
      </c>
      <c r="DA147" s="1">
        <f t="shared" si="144"/>
        <v>0</v>
      </c>
      <c r="DB147" s="1">
        <f t="shared" si="144"/>
        <v>0</v>
      </c>
      <c r="DC147" s="1">
        <f t="shared" si="144"/>
        <v>0</v>
      </c>
      <c r="DD147" s="1">
        <f t="shared" si="144"/>
        <v>0</v>
      </c>
      <c r="DE147" s="1">
        <f t="shared" si="144"/>
        <v>0</v>
      </c>
      <c r="DF147" s="1">
        <f t="shared" si="144"/>
        <v>0</v>
      </c>
      <c r="DG147" s="1">
        <f t="shared" si="144"/>
        <v>0</v>
      </c>
      <c r="DH147" s="1">
        <f t="shared" si="144"/>
        <v>0</v>
      </c>
      <c r="DI147" s="1">
        <f t="shared" si="144"/>
        <v>0</v>
      </c>
      <c r="DJ147" s="1">
        <f t="shared" si="144"/>
        <v>0</v>
      </c>
      <c r="DK147" s="1">
        <f t="shared" si="144"/>
        <v>0</v>
      </c>
      <c r="DL147" s="1">
        <f t="shared" si="144"/>
        <v>0</v>
      </c>
      <c r="DM147" s="1">
        <f t="shared" si="144"/>
        <v>0</v>
      </c>
      <c r="DN147" s="1">
        <f t="shared" si="144"/>
        <v>0</v>
      </c>
      <c r="DO147" s="1">
        <f t="shared" si="144"/>
        <v>0</v>
      </c>
      <c r="DP147" s="1">
        <f t="shared" si="144"/>
        <v>0</v>
      </c>
      <c r="DQ147" s="1">
        <f t="shared" si="144"/>
        <v>0</v>
      </c>
      <c r="DR147" s="1">
        <f t="shared" si="144"/>
        <v>0</v>
      </c>
      <c r="DS147" s="1">
        <f t="shared" si="144"/>
        <v>0</v>
      </c>
      <c r="DT147" s="1">
        <f t="shared" si="144"/>
        <v>0</v>
      </c>
      <c r="DU147" s="1">
        <f t="shared" si="144"/>
        <v>0</v>
      </c>
      <c r="DV147" s="1">
        <f t="shared" si="144"/>
        <v>0</v>
      </c>
      <c r="DW147" s="1">
        <f t="shared" si="144"/>
        <v>0</v>
      </c>
      <c r="DX147" s="1">
        <f t="shared" si="144"/>
        <v>0</v>
      </c>
      <c r="DY147" s="1">
        <f t="shared" si="144"/>
        <v>0</v>
      </c>
      <c r="DZ147" s="1">
        <f t="shared" si="144"/>
        <v>0</v>
      </c>
      <c r="EA147" s="1">
        <f t="shared" si="137"/>
        <v>0</v>
      </c>
      <c r="EB147" s="1">
        <f t="shared" si="135"/>
        <v>0</v>
      </c>
      <c r="EC147" s="1">
        <f t="shared" si="135"/>
        <v>0</v>
      </c>
      <c r="ED147" s="1">
        <f t="shared" si="143"/>
        <v>0</v>
      </c>
      <c r="EE147" s="1">
        <f t="shared" si="143"/>
        <v>0</v>
      </c>
      <c r="EF147" s="1">
        <f t="shared" si="143"/>
        <v>0</v>
      </c>
      <c r="EG147" s="1">
        <f t="shared" si="143"/>
        <v>0</v>
      </c>
      <c r="EH147" s="1">
        <f t="shared" si="143"/>
        <v>0</v>
      </c>
      <c r="EI147" s="1">
        <f t="shared" si="143"/>
        <v>0</v>
      </c>
      <c r="EJ147" s="1">
        <f t="shared" si="143"/>
        <v>0</v>
      </c>
      <c r="EK147" s="1">
        <f t="shared" si="143"/>
        <v>1</v>
      </c>
      <c r="EL147" s="1">
        <f t="shared" si="143"/>
        <v>0</v>
      </c>
      <c r="EM147" s="1">
        <f t="shared" si="143"/>
        <v>0</v>
      </c>
      <c r="EN147" s="1">
        <f t="shared" si="143"/>
        <v>0</v>
      </c>
      <c r="EO147" s="1">
        <f t="shared" si="143"/>
        <v>0</v>
      </c>
      <c r="EP147" s="1">
        <f t="shared" si="143"/>
        <v>0</v>
      </c>
      <c r="EQ147" s="1">
        <f t="shared" si="143"/>
        <v>0</v>
      </c>
      <c r="ER147" s="1">
        <f t="shared" si="143"/>
        <v>0</v>
      </c>
      <c r="ES147" s="1">
        <f t="shared" si="143"/>
        <v>0</v>
      </c>
      <c r="ET147" s="1">
        <f t="shared" si="143"/>
        <v>0</v>
      </c>
      <c r="EU147" s="1">
        <f t="shared" si="143"/>
        <v>0</v>
      </c>
      <c r="EV147" s="1">
        <f t="shared" si="143"/>
        <v>0</v>
      </c>
      <c r="EW147" s="1">
        <f t="shared" si="143"/>
        <v>0</v>
      </c>
      <c r="EX147" s="1">
        <f t="shared" si="143"/>
        <v>0</v>
      </c>
      <c r="EY147" s="1">
        <f t="shared" si="143"/>
        <v>0</v>
      </c>
      <c r="EZ147" s="1">
        <f t="shared" si="143"/>
        <v>0</v>
      </c>
      <c r="FA147" s="1">
        <f t="shared" si="143"/>
        <v>0</v>
      </c>
      <c r="FB147" s="1">
        <f t="shared" si="143"/>
        <v>0</v>
      </c>
      <c r="FC147" s="1">
        <f t="shared" si="143"/>
        <v>0</v>
      </c>
      <c r="FD147" s="1">
        <f t="shared" si="143"/>
        <v>0</v>
      </c>
      <c r="FE147" s="1">
        <f t="shared" si="143"/>
        <v>0</v>
      </c>
      <c r="FF147" s="1">
        <f t="shared" si="143"/>
        <v>0</v>
      </c>
      <c r="FG147" s="1">
        <f t="shared" si="143"/>
        <v>0</v>
      </c>
      <c r="FH147" s="1">
        <f t="shared" si="143"/>
        <v>0</v>
      </c>
      <c r="FI147" s="1">
        <f t="shared" si="143"/>
        <v>0</v>
      </c>
      <c r="FJ147" s="1">
        <f t="shared" si="143"/>
        <v>0</v>
      </c>
      <c r="FK147" s="1">
        <f t="shared" si="143"/>
        <v>0</v>
      </c>
      <c r="FL147" s="1">
        <f t="shared" si="143"/>
        <v>0</v>
      </c>
      <c r="FM147" s="1">
        <f t="shared" si="143"/>
        <v>0</v>
      </c>
      <c r="FN147" s="1">
        <f t="shared" si="143"/>
        <v>0</v>
      </c>
      <c r="FO147" s="1">
        <f t="shared" si="143"/>
        <v>0</v>
      </c>
      <c r="FP147" s="1">
        <f t="shared" si="143"/>
        <v>0</v>
      </c>
      <c r="FQ147" s="1">
        <f t="shared" si="143"/>
        <v>0</v>
      </c>
      <c r="FR147" s="1">
        <f t="shared" si="143"/>
        <v>0</v>
      </c>
      <c r="FS147" s="1">
        <f t="shared" si="143"/>
        <v>0</v>
      </c>
      <c r="FT147" s="1">
        <f t="shared" si="143"/>
        <v>0</v>
      </c>
      <c r="FU147" s="1">
        <f t="shared" si="143"/>
        <v>0</v>
      </c>
      <c r="FV147" s="1">
        <f t="shared" si="143"/>
        <v>0</v>
      </c>
      <c r="FW147" s="1">
        <f t="shared" si="143"/>
        <v>0</v>
      </c>
      <c r="FX147" s="1">
        <f t="shared" si="143"/>
        <v>0</v>
      </c>
      <c r="FY147" s="1">
        <f t="shared" si="143"/>
        <v>0</v>
      </c>
      <c r="FZ147" s="1">
        <f t="shared" si="143"/>
        <v>0</v>
      </c>
      <c r="GA147" s="1">
        <f t="shared" si="143"/>
        <v>0</v>
      </c>
      <c r="GB147" s="1">
        <f t="shared" si="143"/>
        <v>0</v>
      </c>
      <c r="GC147" s="1">
        <f t="shared" si="143"/>
        <v>0</v>
      </c>
      <c r="GD147" s="1">
        <f t="shared" si="143"/>
        <v>0</v>
      </c>
      <c r="GE147" s="1">
        <f t="shared" si="143"/>
        <v>0</v>
      </c>
      <c r="GF147" s="1">
        <f t="shared" si="143"/>
        <v>0</v>
      </c>
      <c r="GG147" s="1">
        <f t="shared" si="143"/>
        <v>0</v>
      </c>
      <c r="GH147" s="1">
        <f t="shared" si="143"/>
        <v>0</v>
      </c>
      <c r="GI147" s="1">
        <f t="shared" si="143"/>
        <v>0</v>
      </c>
      <c r="GJ147" s="1">
        <f t="shared" si="143"/>
        <v>0</v>
      </c>
      <c r="GK147" s="1">
        <f t="shared" si="143"/>
        <v>0</v>
      </c>
      <c r="GL147" s="1">
        <f t="shared" si="143"/>
        <v>0</v>
      </c>
      <c r="GM147" s="1">
        <f t="shared" si="143"/>
        <v>0</v>
      </c>
      <c r="GN147" s="1">
        <f t="shared" si="143"/>
        <v>0</v>
      </c>
      <c r="GO147" s="1">
        <f t="shared" ref="GO147:GX150" si="146">IF($B147=GO$8,1,0)</f>
        <v>0</v>
      </c>
      <c r="GP147" s="1">
        <f t="shared" si="146"/>
        <v>0</v>
      </c>
      <c r="GQ147" s="1">
        <f t="shared" si="146"/>
        <v>0</v>
      </c>
      <c r="GR147" s="1">
        <f t="shared" si="146"/>
        <v>0</v>
      </c>
      <c r="GS147" s="1">
        <f t="shared" si="146"/>
        <v>0</v>
      </c>
      <c r="GT147" s="1">
        <f t="shared" si="146"/>
        <v>0</v>
      </c>
      <c r="GU147" s="1">
        <f t="shared" si="146"/>
        <v>0</v>
      </c>
      <c r="GV147" s="1">
        <f t="shared" si="146"/>
        <v>0</v>
      </c>
      <c r="GW147" s="1">
        <f t="shared" si="146"/>
        <v>0</v>
      </c>
      <c r="GX147" s="1">
        <f t="shared" si="146"/>
        <v>0</v>
      </c>
      <c r="GY147" s="1">
        <f>IF(INDEX('W2. Regional GDP data'!$E$8:$L$211,MATCH($A147,'W2. Regional GDP data'!$B$8:$B$211,0),MATCH(GY$7,'W2. Regional GDP data'!$E$7:$L$7,0))=GY$8,1,0)</f>
        <v>0</v>
      </c>
      <c r="GZ147" s="1">
        <f>IF(INDEX('W2. Regional GDP data'!$E$8:$L$211,MATCH($A147,'W2. Regional GDP data'!$B$8:$B$211,0),MATCH(GZ$7,'W2. Regional GDP data'!$E$7:$L$7,0))=GZ$8,1,0)</f>
        <v>0</v>
      </c>
      <c r="HA147" s="1">
        <f>IF(INDEX('W2. Regional GDP data'!$E$8:$L$211,MATCH($A147,'W2. Regional GDP data'!$B$8:$B$211,0),MATCH(HA$7,'W2. Regional GDP data'!$E$7:$L$7,0))=HA$8,1,0)</f>
        <v>0</v>
      </c>
      <c r="HB147" s="1">
        <f>IF(INDEX('W2. Regional GDP data'!$E$8:$L$211,MATCH($A147,'W2. Regional GDP data'!$B$8:$B$211,0),MATCH(HB$7,'W2. Regional GDP data'!$E$7:$L$7,0))=HB$8,1,0)</f>
        <v>0</v>
      </c>
      <c r="HC147" s="1">
        <f>IF(INDEX('W2. Regional GDP data'!$E$8:$L$211,MATCH($A147,'W2. Regional GDP data'!$B$8:$B$211,0),MATCH(HC$7,'W2. Regional GDP data'!$E$7:$L$7,0))=HC$8,1,0)</f>
        <v>0</v>
      </c>
      <c r="HD147" s="1">
        <f>IF(INDEX('W2. Regional GDP data'!$E$8:$L$211,MATCH($A147,'W2. Regional GDP data'!$B$8:$B$211,0),MATCH(HD$7,'W2. Regional GDP data'!$E$7:$L$7,0))=HD$8,1,0)</f>
        <v>0</v>
      </c>
      <c r="HE147" s="1">
        <f>IF(INDEX('W2. Regional GDP data'!$E$8:$L$211,MATCH($A147,'W2. Regional GDP data'!$B$8:$B$211,0),MATCH(HE$7,'W2. Regional GDP data'!$E$7:$L$7,0))=HE$8,1,0)</f>
        <v>0</v>
      </c>
      <c r="HF147" s="1">
        <f>IF(INDEX('W2. Regional GDP data'!$E$8:$L$211,MATCH($A147,'W2. Regional GDP data'!$B$8:$B$211,0),MATCH(HF$7,'W2. Regional GDP data'!$E$7:$L$7,0))=HF$8,1,0)</f>
        <v>0</v>
      </c>
      <c r="HG147" s="1">
        <f>IF(INDEX('W2. Regional GDP data'!$E$8:$L$211,MATCH($A147,'W2. Regional GDP data'!$B$8:$B$211,0),MATCH(HG$7,'W2. Regional GDP data'!$E$7:$L$7,0))=HG$8,1,0)</f>
        <v>0</v>
      </c>
      <c r="HH147" s="1">
        <f>IF(INDEX('W2. Regional GDP data'!$E$8:$L$211,MATCH($A147,'W2. Regional GDP data'!$B$8:$B$211,0),MATCH(HH$7,'W2. Regional GDP data'!$E$7:$L$7,0))=HH$8,1,0)</f>
        <v>0</v>
      </c>
      <c r="HI147" s="1">
        <f>IF(INDEX('W2. Regional GDP data'!$E$8:$L$211,MATCH($A147,'W2. Regional GDP data'!$B$8:$B$211,0),MATCH(HI$7,'W2. Regional GDP data'!$E$7:$L$7,0))=HI$8,1,0)</f>
        <v>0</v>
      </c>
      <c r="HJ147" s="1">
        <f>IF(INDEX('W2. Regional GDP data'!$E$8:$L$211,MATCH($A147,'W2. Regional GDP data'!$B$8:$B$211,0),MATCH(HJ$7,'W2. Regional GDP data'!$E$7:$L$7,0))=HJ$8,1,0)</f>
        <v>0</v>
      </c>
      <c r="HK147" s="1">
        <f>IF(INDEX('W2. Regional GDP data'!$E$8:$L$211,MATCH($A147,'W2. Regional GDP data'!$B$8:$B$211,0),MATCH(HK$7,'W2. Regional GDP data'!$E$7:$L$7,0))=HK$8,1,0)</f>
        <v>0</v>
      </c>
      <c r="HL147" s="1">
        <f>IF(INDEX('W2. Regional GDP data'!$E$8:$L$211,MATCH($A147,'W2. Regional GDP data'!$B$8:$B$211,0),MATCH(HL$7,'W2. Regional GDP data'!$E$7:$L$7,0))=HL$8,1,0)</f>
        <v>0</v>
      </c>
      <c r="HM147" s="1">
        <f>IF(INDEX('W2. Regional GDP data'!$E$8:$L$211,MATCH($A147,'W2. Regional GDP data'!$B$8:$B$211,0),MATCH(HM$7,'W2. Regional GDP data'!$E$7:$L$7,0))=HM$8,1,0)</f>
        <v>0</v>
      </c>
      <c r="HN147" s="1">
        <f>IF(INDEX('W2. Regional GDP data'!$E$8:$L$211,MATCH($A147,'W2. Regional GDP data'!$B$8:$B$211,0),MATCH(HN$7,'W2. Regional GDP data'!$E$7:$L$7,0))=HN$8,1,0)</f>
        <v>0</v>
      </c>
      <c r="HO147" s="1">
        <f>IF(INDEX('W2. Regional GDP data'!$E$8:$L$211,MATCH($A147,'W2. Regional GDP data'!$B$8:$B$211,0),MATCH(HO$7,'W2. Regional GDP data'!$E$7:$L$7,0))=HO$8,1,0)</f>
        <v>1</v>
      </c>
      <c r="HP147" s="1">
        <f>IF(INDEX('W2. Regional GDP data'!$E$8:$L$211,MATCH($A147,'W2. Regional GDP data'!$B$8:$B$211,0),MATCH(HP$7,'W2. Regional GDP data'!$E$7:$L$7,0))=HP$8,1,0)</f>
        <v>0</v>
      </c>
      <c r="HQ147" s="1">
        <f>IF(INDEX('W2. Regional GDP data'!$E$8:$L$211,MATCH($A147,'W2. Regional GDP data'!$B$8:$B$211,0),MATCH(HQ$7,'W2. Regional GDP data'!$E$7:$L$7,0))=HQ$8,1,0)</f>
        <v>0</v>
      </c>
      <c r="HR147" s="1">
        <f>IF(INDEX('W2. Regional GDP data'!$E$8:$L$211,MATCH($A147,'W2. Regional GDP data'!$B$8:$B$211,0),MATCH(HR$7,'W2. Regional GDP data'!$E$7:$L$7,0))=HR$8,1,0)</f>
        <v>0</v>
      </c>
      <c r="HS147" s="1">
        <f>IF(INDEX('W2. Regional GDP data'!$E$8:$L$211,MATCH($A147,'W2. Regional GDP data'!$B$8:$B$211,0),MATCH(HS$7,'W2. Regional GDP data'!$E$7:$L$7,0))=HS$8,1,0)</f>
        <v>0</v>
      </c>
      <c r="HT147" s="1">
        <f>IF(INDEX('W2. Regional GDP data'!$E$8:$L$211,MATCH($A147,'W2. Regional GDP data'!$B$8:$B$211,0),MATCH(HT$7,'W2. Regional GDP data'!$E$7:$L$7,0))=HT$8,1,0)</f>
        <v>0</v>
      </c>
      <c r="HU147" s="1">
        <f>IF(INDEX('W2. Regional GDP data'!$E$8:$L$211,MATCH($A147,'W2. Regional GDP data'!$B$8:$B$211,0),MATCH(HU$7,'W2. Regional GDP data'!$E$7:$L$7,0))=HU$8,1,0)</f>
        <v>0</v>
      </c>
      <c r="HV147" s="1">
        <f>IF(INDEX('W2. Regional GDP data'!$E$8:$L$211,MATCH($A147,'W2. Regional GDP data'!$B$8:$B$211,0),MATCH(HV$7,'W2. Regional GDP data'!$E$7:$L$7,0))=HV$8,1,0)</f>
        <v>0</v>
      </c>
      <c r="HW147" s="1">
        <f>IF(INDEX('W2. Regional GDP data'!$E$8:$L$211,MATCH($A147,'W2. Regional GDP data'!$B$8:$B$211,0),MATCH(HW$7,'W2. Regional GDP data'!$E$7:$L$7,0))=HW$8,1,0)</f>
        <v>1</v>
      </c>
      <c r="HX147" s="1">
        <f>IF(INDEX('W2. Regional GDP data'!$E$8:$L$211,MATCH($A147,'W2. Regional GDP data'!$B$8:$B$211,0),MATCH(HX$7,'W2. Regional GDP data'!$E$7:$L$7,0))=HX$8,1,0)</f>
        <v>0</v>
      </c>
      <c r="HY147" s="1">
        <f>IF(INDEX('W2. Regional GDP data'!$E$8:$L$211,MATCH($A147,'W2. Regional GDP data'!$B$8:$B$211,0),MATCH(HY$7,'W2. Regional GDP data'!$E$7:$L$7,0))=HY$8,1,0)</f>
        <v>0</v>
      </c>
      <c r="HZ147" s="1">
        <f>IF(INDEX('W2. Regional GDP data'!$E$8:$L$211,MATCH($A147,'W2. Regional GDP data'!$B$8:$B$211,0),MATCH(HZ$7,'W2. Regional GDP data'!$E$7:$L$7,0))=HZ$8,1,0)</f>
        <v>0</v>
      </c>
      <c r="IA147" s="1">
        <f>IF(INDEX('W2. Regional GDP data'!$E$8:$L$211,MATCH($A147,'W2. Regional GDP data'!$B$8:$B$211,0),MATCH(IA$7,'W2. Regional GDP data'!$E$7:$L$7,0))=IA$8,1,0)</f>
        <v>0</v>
      </c>
      <c r="IB147" s="1">
        <f>IF(INDEX('W2. Regional GDP data'!$E$8:$L$211,MATCH($A147,'W2. Regional GDP data'!$B$8:$B$211,0),MATCH(IB$7,'W2. Regional GDP data'!$E$7:$L$7,0))=IB$8,1,0)</f>
        <v>1</v>
      </c>
      <c r="IC147" s="1">
        <v>1</v>
      </c>
    </row>
    <row r="148" spans="1:237">
      <c r="A148" s="1" t="s">
        <v>555</v>
      </c>
      <c r="B148" s="1" t="s">
        <v>629</v>
      </c>
      <c r="C148" s="1">
        <f t="shared" si="134"/>
        <v>0</v>
      </c>
      <c r="D148" s="1">
        <f t="shared" si="145"/>
        <v>0</v>
      </c>
      <c r="E148" s="1">
        <f t="shared" si="145"/>
        <v>0</v>
      </c>
      <c r="F148" s="1">
        <f t="shared" si="145"/>
        <v>0</v>
      </c>
      <c r="G148" s="1">
        <f t="shared" si="145"/>
        <v>0</v>
      </c>
      <c r="H148" s="1">
        <f t="shared" si="145"/>
        <v>0</v>
      </c>
      <c r="I148" s="1">
        <f t="shared" si="145"/>
        <v>0</v>
      </c>
      <c r="J148" s="1">
        <f t="shared" si="145"/>
        <v>0</v>
      </c>
      <c r="K148" s="1">
        <f t="shared" si="145"/>
        <v>0</v>
      </c>
      <c r="L148" s="1">
        <f t="shared" si="145"/>
        <v>0</v>
      </c>
      <c r="M148" s="1">
        <f t="shared" si="145"/>
        <v>0</v>
      </c>
      <c r="N148" s="1">
        <f t="shared" si="145"/>
        <v>0</v>
      </c>
      <c r="O148" s="1">
        <f t="shared" si="145"/>
        <v>0</v>
      </c>
      <c r="P148" s="1">
        <f t="shared" si="145"/>
        <v>0</v>
      </c>
      <c r="Q148" s="1">
        <f t="shared" si="145"/>
        <v>0</v>
      </c>
      <c r="R148" s="1">
        <f t="shared" si="145"/>
        <v>0</v>
      </c>
      <c r="S148" s="1">
        <f t="shared" si="145"/>
        <v>0</v>
      </c>
      <c r="T148" s="1">
        <f t="shared" si="145"/>
        <v>0</v>
      </c>
      <c r="U148" s="1">
        <f t="shared" si="145"/>
        <v>0</v>
      </c>
      <c r="V148" s="1">
        <f t="shared" si="145"/>
        <v>0</v>
      </c>
      <c r="W148" s="1">
        <f t="shared" si="145"/>
        <v>0</v>
      </c>
      <c r="X148" s="1">
        <f t="shared" si="145"/>
        <v>0</v>
      </c>
      <c r="Y148" s="1">
        <f t="shared" si="145"/>
        <v>0</v>
      </c>
      <c r="Z148" s="1">
        <f t="shared" si="145"/>
        <v>0</v>
      </c>
      <c r="AA148" s="1">
        <f t="shared" si="145"/>
        <v>0</v>
      </c>
      <c r="AB148" s="1">
        <f t="shared" si="145"/>
        <v>0</v>
      </c>
      <c r="AC148" s="1">
        <f t="shared" si="145"/>
        <v>0</v>
      </c>
      <c r="AD148" s="1">
        <f t="shared" si="145"/>
        <v>0</v>
      </c>
      <c r="AE148" s="1">
        <f t="shared" si="145"/>
        <v>0</v>
      </c>
      <c r="AF148" s="1">
        <f t="shared" si="145"/>
        <v>0</v>
      </c>
      <c r="AG148" s="1">
        <f t="shared" si="145"/>
        <v>0</v>
      </c>
      <c r="AH148" s="1">
        <f t="shared" si="145"/>
        <v>0</v>
      </c>
      <c r="AI148" s="1">
        <f t="shared" si="145"/>
        <v>0</v>
      </c>
      <c r="AJ148" s="1">
        <f t="shared" si="145"/>
        <v>0</v>
      </c>
      <c r="AK148" s="1">
        <f t="shared" si="145"/>
        <v>0</v>
      </c>
      <c r="AL148" s="1">
        <f t="shared" si="145"/>
        <v>0</v>
      </c>
      <c r="AM148" s="1">
        <f t="shared" si="145"/>
        <v>0</v>
      </c>
      <c r="AN148" s="1">
        <f t="shared" si="145"/>
        <v>0</v>
      </c>
      <c r="AO148" s="1">
        <f t="shared" si="145"/>
        <v>0</v>
      </c>
      <c r="AP148" s="1">
        <f t="shared" si="145"/>
        <v>0</v>
      </c>
      <c r="AQ148" s="1">
        <f t="shared" si="145"/>
        <v>0</v>
      </c>
      <c r="AR148" s="1">
        <f t="shared" si="145"/>
        <v>0</v>
      </c>
      <c r="AS148" s="1">
        <f t="shared" si="145"/>
        <v>0</v>
      </c>
      <c r="AT148" s="1">
        <f t="shared" si="145"/>
        <v>0</v>
      </c>
      <c r="AU148" s="1">
        <f t="shared" si="145"/>
        <v>0</v>
      </c>
      <c r="AV148" s="1">
        <f t="shared" si="145"/>
        <v>0</v>
      </c>
      <c r="AW148" s="1">
        <f t="shared" si="145"/>
        <v>0</v>
      </c>
      <c r="AX148" s="1">
        <f t="shared" si="145"/>
        <v>0</v>
      </c>
      <c r="AY148" s="1">
        <f t="shared" si="145"/>
        <v>0</v>
      </c>
      <c r="AZ148" s="1">
        <f t="shared" si="145"/>
        <v>0</v>
      </c>
      <c r="BA148" s="1">
        <f t="shared" si="145"/>
        <v>0</v>
      </c>
      <c r="BB148" s="1">
        <f t="shared" si="145"/>
        <v>0</v>
      </c>
      <c r="BC148" s="1">
        <f t="shared" si="145"/>
        <v>0</v>
      </c>
      <c r="BD148" s="1">
        <f t="shared" si="145"/>
        <v>0</v>
      </c>
      <c r="BE148" s="1">
        <f t="shared" si="145"/>
        <v>0</v>
      </c>
      <c r="BF148" s="1">
        <f t="shared" si="145"/>
        <v>0</v>
      </c>
      <c r="BG148" s="1">
        <f t="shared" si="145"/>
        <v>0</v>
      </c>
      <c r="BH148" s="1">
        <f t="shared" si="145"/>
        <v>0</v>
      </c>
      <c r="BI148" s="1">
        <f t="shared" si="145"/>
        <v>0</v>
      </c>
      <c r="BJ148" s="1">
        <f t="shared" si="145"/>
        <v>0</v>
      </c>
      <c r="BK148" s="1">
        <f t="shared" si="145"/>
        <v>0</v>
      </c>
      <c r="BL148" s="1">
        <f t="shared" si="145"/>
        <v>0</v>
      </c>
      <c r="BM148" s="1">
        <f t="shared" si="145"/>
        <v>0</v>
      </c>
      <c r="BN148" s="1">
        <f t="shared" si="145"/>
        <v>0</v>
      </c>
      <c r="BO148" s="1">
        <f t="shared" si="145"/>
        <v>0</v>
      </c>
      <c r="BP148" s="1">
        <f t="shared" si="144"/>
        <v>0</v>
      </c>
      <c r="BQ148" s="1">
        <f t="shared" si="144"/>
        <v>0</v>
      </c>
      <c r="BR148" s="1">
        <f t="shared" si="144"/>
        <v>0</v>
      </c>
      <c r="BS148" s="1">
        <f t="shared" si="144"/>
        <v>0</v>
      </c>
      <c r="BT148" s="1">
        <f t="shared" si="144"/>
        <v>0</v>
      </c>
      <c r="BU148" s="1">
        <f t="shared" si="144"/>
        <v>0</v>
      </c>
      <c r="BV148" s="1">
        <f t="shared" si="144"/>
        <v>0</v>
      </c>
      <c r="BW148" s="1">
        <f t="shared" si="144"/>
        <v>0</v>
      </c>
      <c r="BX148" s="1">
        <f t="shared" si="144"/>
        <v>0</v>
      </c>
      <c r="BY148" s="1">
        <f t="shared" si="144"/>
        <v>0</v>
      </c>
      <c r="BZ148" s="1">
        <f t="shared" si="144"/>
        <v>0</v>
      </c>
      <c r="CA148" s="1">
        <f t="shared" si="144"/>
        <v>0</v>
      </c>
      <c r="CB148" s="1">
        <f t="shared" si="144"/>
        <v>0</v>
      </c>
      <c r="CC148" s="1">
        <f t="shared" si="144"/>
        <v>0</v>
      </c>
      <c r="CD148" s="1">
        <f t="shared" si="144"/>
        <v>0</v>
      </c>
      <c r="CE148" s="1">
        <f t="shared" si="144"/>
        <v>0</v>
      </c>
      <c r="CF148" s="1">
        <f t="shared" si="144"/>
        <v>0</v>
      </c>
      <c r="CG148" s="1">
        <f t="shared" si="144"/>
        <v>0</v>
      </c>
      <c r="CH148" s="1">
        <f t="shared" si="144"/>
        <v>0</v>
      </c>
      <c r="CI148" s="1">
        <f t="shared" si="144"/>
        <v>0</v>
      </c>
      <c r="CJ148" s="1">
        <f t="shared" si="144"/>
        <v>0</v>
      </c>
      <c r="CK148" s="1">
        <f t="shared" si="144"/>
        <v>0</v>
      </c>
      <c r="CL148" s="1">
        <f t="shared" si="144"/>
        <v>0</v>
      </c>
      <c r="CM148" s="1">
        <f t="shared" si="144"/>
        <v>0</v>
      </c>
      <c r="CN148" s="1">
        <f t="shared" si="144"/>
        <v>0</v>
      </c>
      <c r="CO148" s="1">
        <f t="shared" si="144"/>
        <v>0</v>
      </c>
      <c r="CP148" s="1">
        <f t="shared" si="144"/>
        <v>0</v>
      </c>
      <c r="CQ148" s="1">
        <f t="shared" si="144"/>
        <v>0</v>
      </c>
      <c r="CR148" s="1">
        <f t="shared" si="144"/>
        <v>0</v>
      </c>
      <c r="CS148" s="1">
        <f t="shared" si="144"/>
        <v>0</v>
      </c>
      <c r="CT148" s="1">
        <f t="shared" si="144"/>
        <v>0</v>
      </c>
      <c r="CU148" s="1">
        <f t="shared" si="144"/>
        <v>0</v>
      </c>
      <c r="CV148" s="1">
        <f t="shared" si="144"/>
        <v>0</v>
      </c>
      <c r="CW148" s="1">
        <f t="shared" si="144"/>
        <v>0</v>
      </c>
      <c r="CX148" s="1">
        <f t="shared" si="144"/>
        <v>0</v>
      </c>
      <c r="CY148" s="1">
        <f t="shared" si="144"/>
        <v>0</v>
      </c>
      <c r="CZ148" s="1">
        <f t="shared" si="144"/>
        <v>0</v>
      </c>
      <c r="DA148" s="1">
        <f t="shared" si="144"/>
        <v>0</v>
      </c>
      <c r="DB148" s="1">
        <f t="shared" si="144"/>
        <v>0</v>
      </c>
      <c r="DC148" s="1">
        <f t="shared" si="144"/>
        <v>0</v>
      </c>
      <c r="DD148" s="1">
        <f t="shared" si="144"/>
        <v>0</v>
      </c>
      <c r="DE148" s="1">
        <f t="shared" si="144"/>
        <v>0</v>
      </c>
      <c r="DF148" s="1">
        <f t="shared" si="144"/>
        <v>0</v>
      </c>
      <c r="DG148" s="1">
        <f t="shared" si="144"/>
        <v>0</v>
      </c>
      <c r="DH148" s="1">
        <f t="shared" si="144"/>
        <v>0</v>
      </c>
      <c r="DI148" s="1">
        <f t="shared" si="144"/>
        <v>0</v>
      </c>
      <c r="DJ148" s="1">
        <f t="shared" si="144"/>
        <v>0</v>
      </c>
      <c r="DK148" s="1">
        <f t="shared" si="144"/>
        <v>0</v>
      </c>
      <c r="DL148" s="1">
        <f t="shared" si="144"/>
        <v>0</v>
      </c>
      <c r="DM148" s="1">
        <f t="shared" si="144"/>
        <v>0</v>
      </c>
      <c r="DN148" s="1">
        <f t="shared" si="144"/>
        <v>0</v>
      </c>
      <c r="DO148" s="1">
        <f t="shared" si="144"/>
        <v>0</v>
      </c>
      <c r="DP148" s="1">
        <f t="shared" si="144"/>
        <v>0</v>
      </c>
      <c r="DQ148" s="1">
        <f t="shared" si="144"/>
        <v>0</v>
      </c>
      <c r="DR148" s="1">
        <f t="shared" si="144"/>
        <v>0</v>
      </c>
      <c r="DS148" s="1">
        <f t="shared" si="144"/>
        <v>0</v>
      </c>
      <c r="DT148" s="1">
        <f t="shared" si="144"/>
        <v>0</v>
      </c>
      <c r="DU148" s="1">
        <f t="shared" si="144"/>
        <v>0</v>
      </c>
      <c r="DV148" s="1">
        <f t="shared" si="144"/>
        <v>0</v>
      </c>
      <c r="DW148" s="1">
        <f t="shared" si="144"/>
        <v>0</v>
      </c>
      <c r="DX148" s="1">
        <f t="shared" si="144"/>
        <v>0</v>
      </c>
      <c r="DY148" s="1">
        <f t="shared" si="144"/>
        <v>0</v>
      </c>
      <c r="DZ148" s="1">
        <f t="shared" si="144"/>
        <v>0</v>
      </c>
      <c r="EA148" s="1">
        <f t="shared" si="137"/>
        <v>0</v>
      </c>
      <c r="EB148" s="1">
        <f t="shared" si="135"/>
        <v>0</v>
      </c>
      <c r="EC148" s="1">
        <f t="shared" si="135"/>
        <v>0</v>
      </c>
      <c r="ED148" s="1">
        <f t="shared" ref="ED148:GO151" si="147">IF($B148=ED$8,1,0)</f>
        <v>0</v>
      </c>
      <c r="EE148" s="1">
        <f t="shared" si="147"/>
        <v>0</v>
      </c>
      <c r="EF148" s="1">
        <f t="shared" si="147"/>
        <v>0</v>
      </c>
      <c r="EG148" s="1">
        <f t="shared" si="147"/>
        <v>0</v>
      </c>
      <c r="EH148" s="1">
        <f t="shared" si="147"/>
        <v>0</v>
      </c>
      <c r="EI148" s="1">
        <f t="shared" si="147"/>
        <v>0</v>
      </c>
      <c r="EJ148" s="1">
        <f t="shared" si="147"/>
        <v>0</v>
      </c>
      <c r="EK148" s="1">
        <f t="shared" si="147"/>
        <v>0</v>
      </c>
      <c r="EL148" s="1">
        <f t="shared" si="147"/>
        <v>1</v>
      </c>
      <c r="EM148" s="1">
        <f t="shared" si="147"/>
        <v>0</v>
      </c>
      <c r="EN148" s="1">
        <f t="shared" si="147"/>
        <v>0</v>
      </c>
      <c r="EO148" s="1">
        <f t="shared" si="147"/>
        <v>0</v>
      </c>
      <c r="EP148" s="1">
        <f t="shared" si="147"/>
        <v>0</v>
      </c>
      <c r="EQ148" s="1">
        <f t="shared" si="147"/>
        <v>0</v>
      </c>
      <c r="ER148" s="1">
        <f t="shared" si="147"/>
        <v>0</v>
      </c>
      <c r="ES148" s="1">
        <f t="shared" si="147"/>
        <v>0</v>
      </c>
      <c r="ET148" s="1">
        <f t="shared" si="147"/>
        <v>0</v>
      </c>
      <c r="EU148" s="1">
        <f t="shared" si="147"/>
        <v>0</v>
      </c>
      <c r="EV148" s="1">
        <f t="shared" si="147"/>
        <v>0</v>
      </c>
      <c r="EW148" s="1">
        <f t="shared" si="147"/>
        <v>0</v>
      </c>
      <c r="EX148" s="1">
        <f t="shared" si="147"/>
        <v>0</v>
      </c>
      <c r="EY148" s="1">
        <f t="shared" si="147"/>
        <v>0</v>
      </c>
      <c r="EZ148" s="1">
        <f t="shared" si="147"/>
        <v>0</v>
      </c>
      <c r="FA148" s="1">
        <f t="shared" si="147"/>
        <v>0</v>
      </c>
      <c r="FB148" s="1">
        <f t="shared" si="147"/>
        <v>0</v>
      </c>
      <c r="FC148" s="1">
        <f t="shared" si="147"/>
        <v>0</v>
      </c>
      <c r="FD148" s="1">
        <f t="shared" si="147"/>
        <v>0</v>
      </c>
      <c r="FE148" s="1">
        <f t="shared" si="147"/>
        <v>0</v>
      </c>
      <c r="FF148" s="1">
        <f t="shared" si="147"/>
        <v>0</v>
      </c>
      <c r="FG148" s="1">
        <f t="shared" si="147"/>
        <v>0</v>
      </c>
      <c r="FH148" s="1">
        <f t="shared" si="147"/>
        <v>0</v>
      </c>
      <c r="FI148" s="1">
        <f t="shared" si="147"/>
        <v>0</v>
      </c>
      <c r="FJ148" s="1">
        <f t="shared" si="147"/>
        <v>0</v>
      </c>
      <c r="FK148" s="1">
        <f t="shared" si="147"/>
        <v>0</v>
      </c>
      <c r="FL148" s="1">
        <f t="shared" si="147"/>
        <v>0</v>
      </c>
      <c r="FM148" s="1">
        <f t="shared" si="147"/>
        <v>0</v>
      </c>
      <c r="FN148" s="1">
        <f t="shared" si="147"/>
        <v>0</v>
      </c>
      <c r="FO148" s="1">
        <f t="shared" si="147"/>
        <v>0</v>
      </c>
      <c r="FP148" s="1">
        <f t="shared" si="147"/>
        <v>0</v>
      </c>
      <c r="FQ148" s="1">
        <f t="shared" si="147"/>
        <v>0</v>
      </c>
      <c r="FR148" s="1">
        <f t="shared" si="147"/>
        <v>0</v>
      </c>
      <c r="FS148" s="1">
        <f t="shared" si="147"/>
        <v>0</v>
      </c>
      <c r="FT148" s="1">
        <f t="shared" si="147"/>
        <v>0</v>
      </c>
      <c r="FU148" s="1">
        <f t="shared" si="147"/>
        <v>0</v>
      </c>
      <c r="FV148" s="1">
        <f t="shared" si="147"/>
        <v>0</v>
      </c>
      <c r="FW148" s="1">
        <f t="shared" si="147"/>
        <v>0</v>
      </c>
      <c r="FX148" s="1">
        <f t="shared" si="147"/>
        <v>0</v>
      </c>
      <c r="FY148" s="1">
        <f t="shared" si="147"/>
        <v>0</v>
      </c>
      <c r="FZ148" s="1">
        <f t="shared" si="147"/>
        <v>0</v>
      </c>
      <c r="GA148" s="1">
        <f t="shared" si="147"/>
        <v>0</v>
      </c>
      <c r="GB148" s="1">
        <f t="shared" si="147"/>
        <v>0</v>
      </c>
      <c r="GC148" s="1">
        <f t="shared" si="147"/>
        <v>0</v>
      </c>
      <c r="GD148" s="1">
        <f t="shared" si="147"/>
        <v>0</v>
      </c>
      <c r="GE148" s="1">
        <f t="shared" si="147"/>
        <v>0</v>
      </c>
      <c r="GF148" s="1">
        <f t="shared" si="147"/>
        <v>0</v>
      </c>
      <c r="GG148" s="1">
        <f t="shared" si="147"/>
        <v>0</v>
      </c>
      <c r="GH148" s="1">
        <f t="shared" si="147"/>
        <v>0</v>
      </c>
      <c r="GI148" s="1">
        <f t="shared" si="147"/>
        <v>0</v>
      </c>
      <c r="GJ148" s="1">
        <f t="shared" si="147"/>
        <v>0</v>
      </c>
      <c r="GK148" s="1">
        <f t="shared" si="147"/>
        <v>0</v>
      </c>
      <c r="GL148" s="1">
        <f t="shared" si="147"/>
        <v>0</v>
      </c>
      <c r="GM148" s="1">
        <f t="shared" si="147"/>
        <v>0</v>
      </c>
      <c r="GN148" s="1">
        <f t="shared" si="147"/>
        <v>0</v>
      </c>
      <c r="GO148" s="1">
        <f t="shared" si="147"/>
        <v>0</v>
      </c>
      <c r="GP148" s="1">
        <f t="shared" si="146"/>
        <v>0</v>
      </c>
      <c r="GQ148" s="1">
        <f t="shared" si="146"/>
        <v>0</v>
      </c>
      <c r="GR148" s="1">
        <f t="shared" si="146"/>
        <v>0</v>
      </c>
      <c r="GS148" s="1">
        <f t="shared" si="146"/>
        <v>0</v>
      </c>
      <c r="GT148" s="1">
        <f t="shared" si="146"/>
        <v>0</v>
      </c>
      <c r="GU148" s="1">
        <f t="shared" si="146"/>
        <v>0</v>
      </c>
      <c r="GV148" s="1">
        <f t="shared" si="146"/>
        <v>0</v>
      </c>
      <c r="GW148" s="1">
        <f t="shared" si="146"/>
        <v>0</v>
      </c>
      <c r="GX148" s="1">
        <f t="shared" si="146"/>
        <v>0</v>
      </c>
      <c r="GY148" s="1">
        <f>IF(INDEX('W2. Regional GDP data'!$E$8:$L$211,MATCH($A148,'W2. Regional GDP data'!$B$8:$B$211,0),MATCH(GY$7,'W2. Regional GDP data'!$E$7:$L$7,0))=GY$8,1,0)</f>
        <v>0</v>
      </c>
      <c r="GZ148" s="1">
        <f>IF(INDEX('W2. Regional GDP data'!$E$8:$L$211,MATCH($A148,'W2. Regional GDP data'!$B$8:$B$211,0),MATCH(GZ$7,'W2. Regional GDP data'!$E$7:$L$7,0))=GZ$8,1,0)</f>
        <v>0</v>
      </c>
      <c r="HA148" s="1">
        <f>IF(INDEX('W2. Regional GDP data'!$E$8:$L$211,MATCH($A148,'W2. Regional GDP data'!$B$8:$B$211,0),MATCH(HA$7,'W2. Regional GDP data'!$E$7:$L$7,0))=HA$8,1,0)</f>
        <v>0</v>
      </c>
      <c r="HB148" s="1">
        <f>IF(INDEX('W2. Regional GDP data'!$E$8:$L$211,MATCH($A148,'W2. Regional GDP data'!$B$8:$B$211,0),MATCH(HB$7,'W2. Regional GDP data'!$E$7:$L$7,0))=HB$8,1,0)</f>
        <v>0</v>
      </c>
      <c r="HC148" s="1">
        <f>IF(INDEX('W2. Regional GDP data'!$E$8:$L$211,MATCH($A148,'W2. Regional GDP data'!$B$8:$B$211,0),MATCH(HC$7,'W2. Regional GDP data'!$E$7:$L$7,0))=HC$8,1,0)</f>
        <v>0</v>
      </c>
      <c r="HD148" s="1">
        <f>IF(INDEX('W2. Regional GDP data'!$E$8:$L$211,MATCH($A148,'W2. Regional GDP data'!$B$8:$B$211,0),MATCH(HD$7,'W2. Regional GDP data'!$E$7:$L$7,0))=HD$8,1,0)</f>
        <v>0</v>
      </c>
      <c r="HE148" s="1">
        <f>IF(INDEX('W2. Regional GDP data'!$E$8:$L$211,MATCH($A148,'W2. Regional GDP data'!$B$8:$B$211,0),MATCH(HE$7,'W2. Regional GDP data'!$E$7:$L$7,0))=HE$8,1,0)</f>
        <v>0</v>
      </c>
      <c r="HF148" s="1">
        <f>IF(INDEX('W2. Regional GDP data'!$E$8:$L$211,MATCH($A148,'W2. Regional GDP data'!$B$8:$B$211,0),MATCH(HF$7,'W2. Regional GDP data'!$E$7:$L$7,0))=HF$8,1,0)</f>
        <v>0</v>
      </c>
      <c r="HG148" s="1">
        <f>IF(INDEX('W2. Regional GDP data'!$E$8:$L$211,MATCH($A148,'W2. Regional GDP data'!$B$8:$B$211,0),MATCH(HG$7,'W2. Regional GDP data'!$E$7:$L$7,0))=HG$8,1,0)</f>
        <v>0</v>
      </c>
      <c r="HH148" s="1">
        <f>IF(INDEX('W2. Regional GDP data'!$E$8:$L$211,MATCH($A148,'W2. Regional GDP data'!$B$8:$B$211,0),MATCH(HH$7,'W2. Regional GDP data'!$E$7:$L$7,0))=HH$8,1,0)</f>
        <v>1</v>
      </c>
      <c r="HI148" s="1">
        <f>IF(INDEX('W2. Regional GDP data'!$E$8:$L$211,MATCH($A148,'W2. Regional GDP data'!$B$8:$B$211,0),MATCH(HI$7,'W2. Regional GDP data'!$E$7:$L$7,0))=HI$8,1,0)</f>
        <v>0</v>
      </c>
      <c r="HJ148" s="1">
        <f>IF(INDEX('W2. Regional GDP data'!$E$8:$L$211,MATCH($A148,'W2. Regional GDP data'!$B$8:$B$211,0),MATCH(HJ$7,'W2. Regional GDP data'!$E$7:$L$7,0))=HJ$8,1,0)</f>
        <v>0</v>
      </c>
      <c r="HK148" s="1">
        <f>IF(INDEX('W2. Regional GDP data'!$E$8:$L$211,MATCH($A148,'W2. Regional GDP data'!$B$8:$B$211,0),MATCH(HK$7,'W2. Regional GDP data'!$E$7:$L$7,0))=HK$8,1,0)</f>
        <v>0</v>
      </c>
      <c r="HL148" s="1">
        <f>IF(INDEX('W2. Regional GDP data'!$E$8:$L$211,MATCH($A148,'W2. Regional GDP data'!$B$8:$B$211,0),MATCH(HL$7,'W2. Regional GDP data'!$E$7:$L$7,0))=HL$8,1,0)</f>
        <v>0</v>
      </c>
      <c r="HM148" s="1">
        <f>IF(INDEX('W2. Regional GDP data'!$E$8:$L$211,MATCH($A148,'W2. Regional GDP data'!$B$8:$B$211,0),MATCH(HM$7,'W2. Regional GDP data'!$E$7:$L$7,0))=HM$8,1,0)</f>
        <v>0</v>
      </c>
      <c r="HN148" s="1">
        <f>IF(INDEX('W2. Regional GDP data'!$E$8:$L$211,MATCH($A148,'W2. Regional GDP data'!$B$8:$B$211,0),MATCH(HN$7,'W2. Regional GDP data'!$E$7:$L$7,0))=HN$8,1,0)</f>
        <v>0</v>
      </c>
      <c r="HO148" s="1">
        <f>IF(INDEX('W2. Regional GDP data'!$E$8:$L$211,MATCH($A148,'W2. Regional GDP data'!$B$8:$B$211,0),MATCH(HO$7,'W2. Regional GDP data'!$E$7:$L$7,0))=HO$8,1,0)</f>
        <v>0</v>
      </c>
      <c r="HP148" s="1">
        <f>IF(INDEX('W2. Regional GDP data'!$E$8:$L$211,MATCH($A148,'W2. Regional GDP data'!$B$8:$B$211,0),MATCH(HP$7,'W2. Regional GDP data'!$E$7:$L$7,0))=HP$8,1,0)</f>
        <v>0</v>
      </c>
      <c r="HQ148" s="1">
        <f>IF(INDEX('W2. Regional GDP data'!$E$8:$L$211,MATCH($A148,'W2. Regional GDP data'!$B$8:$B$211,0),MATCH(HQ$7,'W2. Regional GDP data'!$E$7:$L$7,0))=HQ$8,1,0)</f>
        <v>0</v>
      </c>
      <c r="HR148" s="1">
        <f>IF(INDEX('W2. Regional GDP data'!$E$8:$L$211,MATCH($A148,'W2. Regional GDP data'!$B$8:$B$211,0),MATCH(HR$7,'W2. Regional GDP data'!$E$7:$L$7,0))=HR$8,1,0)</f>
        <v>0</v>
      </c>
      <c r="HS148" s="1">
        <f>IF(INDEX('W2. Regional GDP data'!$E$8:$L$211,MATCH($A148,'W2. Regional GDP data'!$B$8:$B$211,0),MATCH(HS$7,'W2. Regional GDP data'!$E$7:$L$7,0))=HS$8,1,0)</f>
        <v>0</v>
      </c>
      <c r="HT148" s="1">
        <f>IF(INDEX('W2. Regional GDP data'!$E$8:$L$211,MATCH($A148,'W2. Regional GDP data'!$B$8:$B$211,0),MATCH(HT$7,'W2. Regional GDP data'!$E$7:$L$7,0))=HT$8,1,0)</f>
        <v>0</v>
      </c>
      <c r="HU148" s="1">
        <f>IF(INDEX('W2. Regional GDP data'!$E$8:$L$211,MATCH($A148,'W2. Regional GDP data'!$B$8:$B$211,0),MATCH(HU$7,'W2. Regional GDP data'!$E$7:$L$7,0))=HU$8,1,0)</f>
        <v>0</v>
      </c>
      <c r="HV148" s="1">
        <f>IF(INDEX('W2. Regional GDP data'!$E$8:$L$211,MATCH($A148,'W2. Regional GDP data'!$B$8:$B$211,0),MATCH(HV$7,'W2. Regional GDP data'!$E$7:$L$7,0))=HV$8,1,0)</f>
        <v>0</v>
      </c>
      <c r="HW148" s="1">
        <f>IF(INDEX('W2. Regional GDP data'!$E$8:$L$211,MATCH($A148,'W2. Regional GDP data'!$B$8:$B$211,0),MATCH(HW$7,'W2. Regional GDP data'!$E$7:$L$7,0))=HW$8,1,0)</f>
        <v>1</v>
      </c>
      <c r="HX148" s="1">
        <f>IF(INDEX('W2. Regional GDP data'!$E$8:$L$211,MATCH($A148,'W2. Regional GDP data'!$B$8:$B$211,0),MATCH(HX$7,'W2. Regional GDP data'!$E$7:$L$7,0))=HX$8,1,0)</f>
        <v>0</v>
      </c>
      <c r="HY148" s="1">
        <f>IF(INDEX('W2. Regional GDP data'!$E$8:$L$211,MATCH($A148,'W2. Regional GDP data'!$B$8:$B$211,0),MATCH(HY$7,'W2. Regional GDP data'!$E$7:$L$7,0))=HY$8,1,0)</f>
        <v>0</v>
      </c>
      <c r="HZ148" s="1">
        <f>IF(INDEX('W2. Regional GDP data'!$E$8:$L$211,MATCH($A148,'W2. Regional GDP data'!$B$8:$B$211,0),MATCH(HZ$7,'W2. Regional GDP data'!$E$7:$L$7,0))=HZ$8,1,0)</f>
        <v>0</v>
      </c>
      <c r="IA148" s="1">
        <f>IF(INDEX('W2. Regional GDP data'!$E$8:$L$211,MATCH($A148,'W2. Regional GDP data'!$B$8:$B$211,0),MATCH(IA$7,'W2. Regional GDP data'!$E$7:$L$7,0))=IA$8,1,0)</f>
        <v>0</v>
      </c>
      <c r="IB148" s="1">
        <f>IF(INDEX('W2. Regional GDP data'!$E$8:$L$211,MATCH($A148,'W2. Regional GDP data'!$B$8:$B$211,0),MATCH(IB$7,'W2. Regional GDP data'!$E$7:$L$7,0))=IB$8,1,0)</f>
        <v>0</v>
      </c>
      <c r="IC148" s="1">
        <v>1</v>
      </c>
    </row>
    <row r="149" spans="1:237">
      <c r="A149" s="1" t="s">
        <v>659</v>
      </c>
      <c r="B149" s="1" t="s">
        <v>192</v>
      </c>
      <c r="C149" s="1">
        <f t="shared" si="134"/>
        <v>0</v>
      </c>
      <c r="D149" s="1">
        <f t="shared" si="145"/>
        <v>0</v>
      </c>
      <c r="E149" s="1">
        <f t="shared" si="145"/>
        <v>0</v>
      </c>
      <c r="F149" s="1">
        <f t="shared" si="145"/>
        <v>0</v>
      </c>
      <c r="G149" s="1">
        <f t="shared" si="145"/>
        <v>0</v>
      </c>
      <c r="H149" s="1">
        <f t="shared" si="145"/>
        <v>0</v>
      </c>
      <c r="I149" s="1">
        <f t="shared" si="145"/>
        <v>0</v>
      </c>
      <c r="J149" s="1">
        <f t="shared" si="145"/>
        <v>0</v>
      </c>
      <c r="K149" s="1">
        <f t="shared" si="145"/>
        <v>0</v>
      </c>
      <c r="L149" s="1">
        <f t="shared" si="145"/>
        <v>0</v>
      </c>
      <c r="M149" s="1">
        <f t="shared" si="145"/>
        <v>0</v>
      </c>
      <c r="N149" s="1">
        <f t="shared" si="145"/>
        <v>0</v>
      </c>
      <c r="O149" s="1">
        <f t="shared" si="145"/>
        <v>0</v>
      </c>
      <c r="P149" s="1">
        <f t="shared" si="145"/>
        <v>0</v>
      </c>
      <c r="Q149" s="1">
        <f t="shared" si="145"/>
        <v>0</v>
      </c>
      <c r="R149" s="1">
        <f t="shared" si="145"/>
        <v>0</v>
      </c>
      <c r="S149" s="1">
        <f t="shared" si="145"/>
        <v>0</v>
      </c>
      <c r="T149" s="1">
        <f t="shared" si="145"/>
        <v>0</v>
      </c>
      <c r="U149" s="1">
        <f t="shared" si="145"/>
        <v>0</v>
      </c>
      <c r="V149" s="1">
        <f t="shared" si="145"/>
        <v>0</v>
      </c>
      <c r="W149" s="1">
        <f t="shared" si="145"/>
        <v>0</v>
      </c>
      <c r="X149" s="1">
        <f t="shared" si="145"/>
        <v>0</v>
      </c>
      <c r="Y149" s="1">
        <f t="shared" si="145"/>
        <v>0</v>
      </c>
      <c r="Z149" s="1">
        <f t="shared" si="145"/>
        <v>0</v>
      </c>
      <c r="AA149" s="1">
        <f t="shared" si="145"/>
        <v>0</v>
      </c>
      <c r="AB149" s="1">
        <f t="shared" si="145"/>
        <v>0</v>
      </c>
      <c r="AC149" s="1">
        <f t="shared" si="145"/>
        <v>0</v>
      </c>
      <c r="AD149" s="1">
        <f t="shared" si="145"/>
        <v>0</v>
      </c>
      <c r="AE149" s="1">
        <f t="shared" si="145"/>
        <v>0</v>
      </c>
      <c r="AF149" s="1">
        <f t="shared" si="145"/>
        <v>0</v>
      </c>
      <c r="AG149" s="1">
        <f t="shared" si="145"/>
        <v>0</v>
      </c>
      <c r="AH149" s="1">
        <f t="shared" si="145"/>
        <v>0</v>
      </c>
      <c r="AI149" s="1">
        <f t="shared" si="145"/>
        <v>0</v>
      </c>
      <c r="AJ149" s="1">
        <f t="shared" si="145"/>
        <v>0</v>
      </c>
      <c r="AK149" s="1">
        <f t="shared" si="145"/>
        <v>0</v>
      </c>
      <c r="AL149" s="1">
        <f t="shared" si="145"/>
        <v>0</v>
      </c>
      <c r="AM149" s="1">
        <f t="shared" si="145"/>
        <v>0</v>
      </c>
      <c r="AN149" s="1">
        <f t="shared" si="145"/>
        <v>0</v>
      </c>
      <c r="AO149" s="1">
        <f t="shared" si="145"/>
        <v>0</v>
      </c>
      <c r="AP149" s="1">
        <f t="shared" si="145"/>
        <v>0</v>
      </c>
      <c r="AQ149" s="1">
        <f t="shared" si="145"/>
        <v>0</v>
      </c>
      <c r="AR149" s="1">
        <f t="shared" si="145"/>
        <v>0</v>
      </c>
      <c r="AS149" s="1">
        <f t="shared" si="145"/>
        <v>0</v>
      </c>
      <c r="AT149" s="1">
        <f t="shared" si="145"/>
        <v>0</v>
      </c>
      <c r="AU149" s="1">
        <f t="shared" si="145"/>
        <v>0</v>
      </c>
      <c r="AV149" s="1">
        <f t="shared" si="145"/>
        <v>0</v>
      </c>
      <c r="AW149" s="1">
        <f t="shared" si="145"/>
        <v>0</v>
      </c>
      <c r="AX149" s="1">
        <f t="shared" si="145"/>
        <v>0</v>
      </c>
      <c r="AY149" s="1">
        <f t="shared" si="145"/>
        <v>0</v>
      </c>
      <c r="AZ149" s="1">
        <f t="shared" si="145"/>
        <v>0</v>
      </c>
      <c r="BA149" s="1">
        <f t="shared" si="145"/>
        <v>0</v>
      </c>
      <c r="BB149" s="1">
        <f t="shared" si="145"/>
        <v>0</v>
      </c>
      <c r="BC149" s="1">
        <f t="shared" si="145"/>
        <v>0</v>
      </c>
      <c r="BD149" s="1">
        <f t="shared" si="145"/>
        <v>0</v>
      </c>
      <c r="BE149" s="1">
        <f t="shared" si="145"/>
        <v>0</v>
      </c>
      <c r="BF149" s="1">
        <f t="shared" si="145"/>
        <v>0</v>
      </c>
      <c r="BG149" s="1">
        <f t="shared" si="145"/>
        <v>0</v>
      </c>
      <c r="BH149" s="1">
        <f t="shared" si="145"/>
        <v>0</v>
      </c>
      <c r="BI149" s="1">
        <f t="shared" si="145"/>
        <v>0</v>
      </c>
      <c r="BJ149" s="1">
        <f t="shared" si="145"/>
        <v>0</v>
      </c>
      <c r="BK149" s="1">
        <f t="shared" si="145"/>
        <v>0</v>
      </c>
      <c r="BL149" s="1">
        <f t="shared" si="145"/>
        <v>0</v>
      </c>
      <c r="BM149" s="1">
        <f t="shared" si="145"/>
        <v>0</v>
      </c>
      <c r="BN149" s="1">
        <f t="shared" si="145"/>
        <v>0</v>
      </c>
      <c r="BO149" s="1">
        <f t="shared" si="145"/>
        <v>0</v>
      </c>
      <c r="BP149" s="1">
        <f t="shared" si="144"/>
        <v>0</v>
      </c>
      <c r="BQ149" s="1">
        <f t="shared" si="144"/>
        <v>0</v>
      </c>
      <c r="BR149" s="1">
        <f t="shared" si="144"/>
        <v>0</v>
      </c>
      <c r="BS149" s="1">
        <f t="shared" si="144"/>
        <v>0</v>
      </c>
      <c r="BT149" s="1">
        <f t="shared" si="144"/>
        <v>0</v>
      </c>
      <c r="BU149" s="1">
        <f t="shared" si="144"/>
        <v>0</v>
      </c>
      <c r="BV149" s="1">
        <f t="shared" si="144"/>
        <v>0</v>
      </c>
      <c r="BW149" s="1">
        <f t="shared" si="144"/>
        <v>0</v>
      </c>
      <c r="BX149" s="1">
        <f t="shared" si="144"/>
        <v>0</v>
      </c>
      <c r="BY149" s="1">
        <f t="shared" si="144"/>
        <v>0</v>
      </c>
      <c r="BZ149" s="1">
        <f t="shared" si="144"/>
        <v>0</v>
      </c>
      <c r="CA149" s="1">
        <f t="shared" si="144"/>
        <v>0</v>
      </c>
      <c r="CB149" s="1">
        <f t="shared" si="144"/>
        <v>0</v>
      </c>
      <c r="CC149" s="1">
        <f t="shared" si="144"/>
        <v>0</v>
      </c>
      <c r="CD149" s="1">
        <f t="shared" si="144"/>
        <v>0</v>
      </c>
      <c r="CE149" s="1">
        <f t="shared" si="144"/>
        <v>0</v>
      </c>
      <c r="CF149" s="1">
        <f t="shared" si="144"/>
        <v>0</v>
      </c>
      <c r="CG149" s="1">
        <f t="shared" si="144"/>
        <v>0</v>
      </c>
      <c r="CH149" s="1">
        <f t="shared" si="144"/>
        <v>0</v>
      </c>
      <c r="CI149" s="1">
        <f t="shared" si="144"/>
        <v>0</v>
      </c>
      <c r="CJ149" s="1">
        <f t="shared" si="144"/>
        <v>0</v>
      </c>
      <c r="CK149" s="1">
        <f t="shared" si="144"/>
        <v>0</v>
      </c>
      <c r="CL149" s="1">
        <f t="shared" si="144"/>
        <v>0</v>
      </c>
      <c r="CM149" s="1">
        <f t="shared" si="144"/>
        <v>0</v>
      </c>
      <c r="CN149" s="1">
        <f t="shared" si="144"/>
        <v>0</v>
      </c>
      <c r="CO149" s="1">
        <f t="shared" si="144"/>
        <v>0</v>
      </c>
      <c r="CP149" s="1">
        <f t="shared" si="144"/>
        <v>0</v>
      </c>
      <c r="CQ149" s="1">
        <f t="shared" si="144"/>
        <v>0</v>
      </c>
      <c r="CR149" s="1">
        <f t="shared" si="144"/>
        <v>0</v>
      </c>
      <c r="CS149" s="1">
        <f t="shared" si="144"/>
        <v>0</v>
      </c>
      <c r="CT149" s="1">
        <f t="shared" si="144"/>
        <v>0</v>
      </c>
      <c r="CU149" s="1">
        <f t="shared" si="144"/>
        <v>0</v>
      </c>
      <c r="CV149" s="1">
        <f t="shared" si="144"/>
        <v>0</v>
      </c>
      <c r="CW149" s="1">
        <f t="shared" si="144"/>
        <v>0</v>
      </c>
      <c r="CX149" s="1">
        <f t="shared" si="144"/>
        <v>0</v>
      </c>
      <c r="CY149" s="1">
        <f t="shared" si="144"/>
        <v>0</v>
      </c>
      <c r="CZ149" s="1">
        <f t="shared" si="144"/>
        <v>0</v>
      </c>
      <c r="DA149" s="1">
        <f t="shared" si="144"/>
        <v>0</v>
      </c>
      <c r="DB149" s="1">
        <f t="shared" si="144"/>
        <v>0</v>
      </c>
      <c r="DC149" s="1">
        <f t="shared" si="144"/>
        <v>0</v>
      </c>
      <c r="DD149" s="1">
        <f t="shared" si="144"/>
        <v>0</v>
      </c>
      <c r="DE149" s="1">
        <f t="shared" si="144"/>
        <v>0</v>
      </c>
      <c r="DF149" s="1">
        <f t="shared" si="144"/>
        <v>0</v>
      </c>
      <c r="DG149" s="1">
        <f t="shared" si="144"/>
        <v>0</v>
      </c>
      <c r="DH149" s="1">
        <f t="shared" si="144"/>
        <v>0</v>
      </c>
      <c r="DI149" s="1">
        <f t="shared" si="144"/>
        <v>0</v>
      </c>
      <c r="DJ149" s="1">
        <f t="shared" si="144"/>
        <v>0</v>
      </c>
      <c r="DK149" s="1">
        <f t="shared" si="144"/>
        <v>0</v>
      </c>
      <c r="DL149" s="1">
        <f t="shared" si="144"/>
        <v>0</v>
      </c>
      <c r="DM149" s="1">
        <f t="shared" si="144"/>
        <v>0</v>
      </c>
      <c r="DN149" s="1">
        <f t="shared" si="144"/>
        <v>0</v>
      </c>
      <c r="DO149" s="1">
        <f t="shared" si="144"/>
        <v>0</v>
      </c>
      <c r="DP149" s="1">
        <f t="shared" si="144"/>
        <v>0</v>
      </c>
      <c r="DQ149" s="1">
        <f t="shared" si="144"/>
        <v>0</v>
      </c>
      <c r="DR149" s="1">
        <f t="shared" si="144"/>
        <v>0</v>
      </c>
      <c r="DS149" s="1">
        <f t="shared" si="144"/>
        <v>0</v>
      </c>
      <c r="DT149" s="1">
        <f t="shared" si="144"/>
        <v>0</v>
      </c>
      <c r="DU149" s="1">
        <f t="shared" si="144"/>
        <v>0</v>
      </c>
      <c r="DV149" s="1">
        <f t="shared" si="144"/>
        <v>0</v>
      </c>
      <c r="DW149" s="1">
        <f t="shared" si="144"/>
        <v>0</v>
      </c>
      <c r="DX149" s="1">
        <f t="shared" si="144"/>
        <v>0</v>
      </c>
      <c r="DY149" s="1">
        <f t="shared" si="144"/>
        <v>0</v>
      </c>
      <c r="DZ149" s="1">
        <f t="shared" si="144"/>
        <v>0</v>
      </c>
      <c r="EA149" s="1">
        <f t="shared" si="137"/>
        <v>0</v>
      </c>
      <c r="EB149" s="1">
        <f t="shared" si="135"/>
        <v>0</v>
      </c>
      <c r="EC149" s="1">
        <f t="shared" si="135"/>
        <v>0</v>
      </c>
      <c r="ED149" s="1">
        <f t="shared" si="147"/>
        <v>0</v>
      </c>
      <c r="EE149" s="1">
        <f t="shared" si="147"/>
        <v>0</v>
      </c>
      <c r="EF149" s="1">
        <f t="shared" si="147"/>
        <v>0</v>
      </c>
      <c r="EG149" s="1">
        <f t="shared" si="147"/>
        <v>0</v>
      </c>
      <c r="EH149" s="1">
        <f t="shared" si="147"/>
        <v>0</v>
      </c>
      <c r="EI149" s="1">
        <f t="shared" si="147"/>
        <v>0</v>
      </c>
      <c r="EJ149" s="1">
        <f t="shared" si="147"/>
        <v>0</v>
      </c>
      <c r="EK149" s="1">
        <f t="shared" si="147"/>
        <v>0</v>
      </c>
      <c r="EL149" s="1">
        <f t="shared" si="147"/>
        <v>0</v>
      </c>
      <c r="EM149" s="1">
        <f t="shared" si="147"/>
        <v>1</v>
      </c>
      <c r="EN149" s="1">
        <f t="shared" si="147"/>
        <v>0</v>
      </c>
      <c r="EO149" s="1">
        <f t="shared" si="147"/>
        <v>0</v>
      </c>
      <c r="EP149" s="1">
        <f t="shared" si="147"/>
        <v>0</v>
      </c>
      <c r="EQ149" s="1">
        <f t="shared" si="147"/>
        <v>0</v>
      </c>
      <c r="ER149" s="1">
        <f t="shared" si="147"/>
        <v>0</v>
      </c>
      <c r="ES149" s="1">
        <f t="shared" si="147"/>
        <v>0</v>
      </c>
      <c r="ET149" s="1">
        <f t="shared" si="147"/>
        <v>0</v>
      </c>
      <c r="EU149" s="1">
        <f t="shared" si="147"/>
        <v>0</v>
      </c>
      <c r="EV149" s="1">
        <f t="shared" si="147"/>
        <v>0</v>
      </c>
      <c r="EW149" s="1">
        <f t="shared" si="147"/>
        <v>0</v>
      </c>
      <c r="EX149" s="1">
        <f t="shared" si="147"/>
        <v>0</v>
      </c>
      <c r="EY149" s="1">
        <f t="shared" si="147"/>
        <v>0</v>
      </c>
      <c r="EZ149" s="1">
        <f t="shared" si="147"/>
        <v>0</v>
      </c>
      <c r="FA149" s="1">
        <f t="shared" si="147"/>
        <v>0</v>
      </c>
      <c r="FB149" s="1">
        <f t="shared" si="147"/>
        <v>0</v>
      </c>
      <c r="FC149" s="1">
        <f t="shared" si="147"/>
        <v>0</v>
      </c>
      <c r="FD149" s="1">
        <f t="shared" si="147"/>
        <v>0</v>
      </c>
      <c r="FE149" s="1">
        <f t="shared" si="147"/>
        <v>0</v>
      </c>
      <c r="FF149" s="1">
        <f t="shared" si="147"/>
        <v>0</v>
      </c>
      <c r="FG149" s="1">
        <f t="shared" si="147"/>
        <v>0</v>
      </c>
      <c r="FH149" s="1">
        <f t="shared" si="147"/>
        <v>0</v>
      </c>
      <c r="FI149" s="1">
        <f t="shared" si="147"/>
        <v>0</v>
      </c>
      <c r="FJ149" s="1">
        <f t="shared" si="147"/>
        <v>0</v>
      </c>
      <c r="FK149" s="1">
        <f t="shared" si="147"/>
        <v>0</v>
      </c>
      <c r="FL149" s="1">
        <f t="shared" si="147"/>
        <v>0</v>
      </c>
      <c r="FM149" s="1">
        <f t="shared" si="147"/>
        <v>0</v>
      </c>
      <c r="FN149" s="1">
        <f t="shared" si="147"/>
        <v>0</v>
      </c>
      <c r="FO149" s="1">
        <f t="shared" si="147"/>
        <v>0</v>
      </c>
      <c r="FP149" s="1">
        <f t="shared" si="147"/>
        <v>0</v>
      </c>
      <c r="FQ149" s="1">
        <f t="shared" si="147"/>
        <v>0</v>
      </c>
      <c r="FR149" s="1">
        <f t="shared" si="147"/>
        <v>0</v>
      </c>
      <c r="FS149" s="1">
        <f t="shared" si="147"/>
        <v>0</v>
      </c>
      <c r="FT149" s="1">
        <f t="shared" si="147"/>
        <v>0</v>
      </c>
      <c r="FU149" s="1">
        <f t="shared" si="147"/>
        <v>0</v>
      </c>
      <c r="FV149" s="1">
        <f t="shared" si="147"/>
        <v>0</v>
      </c>
      <c r="FW149" s="1">
        <f t="shared" si="147"/>
        <v>0</v>
      </c>
      <c r="FX149" s="1">
        <f t="shared" si="147"/>
        <v>0</v>
      </c>
      <c r="FY149" s="1">
        <f t="shared" si="147"/>
        <v>0</v>
      </c>
      <c r="FZ149" s="1">
        <f t="shared" si="147"/>
        <v>0</v>
      </c>
      <c r="GA149" s="1">
        <f t="shared" si="147"/>
        <v>0</v>
      </c>
      <c r="GB149" s="1">
        <f t="shared" si="147"/>
        <v>0</v>
      </c>
      <c r="GC149" s="1">
        <f t="shared" si="147"/>
        <v>0</v>
      </c>
      <c r="GD149" s="1">
        <f t="shared" si="147"/>
        <v>0</v>
      </c>
      <c r="GE149" s="1">
        <f t="shared" si="147"/>
        <v>0</v>
      </c>
      <c r="GF149" s="1">
        <f t="shared" si="147"/>
        <v>0</v>
      </c>
      <c r="GG149" s="1">
        <f t="shared" si="147"/>
        <v>0</v>
      </c>
      <c r="GH149" s="1">
        <f t="shared" si="147"/>
        <v>0</v>
      </c>
      <c r="GI149" s="1">
        <f t="shared" si="147"/>
        <v>0</v>
      </c>
      <c r="GJ149" s="1">
        <f t="shared" si="147"/>
        <v>0</v>
      </c>
      <c r="GK149" s="1">
        <f t="shared" si="147"/>
        <v>0</v>
      </c>
      <c r="GL149" s="1">
        <f t="shared" si="147"/>
        <v>0</v>
      </c>
      <c r="GM149" s="1">
        <f t="shared" si="147"/>
        <v>0</v>
      </c>
      <c r="GN149" s="1">
        <f t="shared" si="147"/>
        <v>0</v>
      </c>
      <c r="GO149" s="1">
        <f t="shared" si="147"/>
        <v>0</v>
      </c>
      <c r="GP149" s="1">
        <f t="shared" si="146"/>
        <v>0</v>
      </c>
      <c r="GQ149" s="1">
        <f t="shared" si="146"/>
        <v>0</v>
      </c>
      <c r="GR149" s="1">
        <f t="shared" si="146"/>
        <v>0</v>
      </c>
      <c r="GS149" s="1">
        <f t="shared" si="146"/>
        <v>0</v>
      </c>
      <c r="GT149" s="1">
        <f t="shared" si="146"/>
        <v>0</v>
      </c>
      <c r="GU149" s="1">
        <f t="shared" si="146"/>
        <v>0</v>
      </c>
      <c r="GV149" s="1">
        <f t="shared" si="146"/>
        <v>0</v>
      </c>
      <c r="GW149" s="1">
        <f t="shared" si="146"/>
        <v>0</v>
      </c>
      <c r="GX149" s="1">
        <f t="shared" si="146"/>
        <v>0</v>
      </c>
      <c r="GY149" s="1">
        <f>IF(INDEX('W2. Regional GDP data'!$E$8:$L$211,MATCH($A149,'W2. Regional GDP data'!$B$8:$B$211,0),MATCH(GY$7,'W2. Regional GDP data'!$E$7:$L$7,0))=GY$8,1,0)</f>
        <v>0</v>
      </c>
      <c r="GZ149" s="1">
        <f>IF(INDEX('W2. Regional GDP data'!$E$8:$L$211,MATCH($A149,'W2. Regional GDP data'!$B$8:$B$211,0),MATCH(GZ$7,'W2. Regional GDP data'!$E$7:$L$7,0))=GZ$8,1,0)</f>
        <v>0</v>
      </c>
      <c r="HA149" s="1">
        <f>IF(INDEX('W2. Regional GDP data'!$E$8:$L$211,MATCH($A149,'W2. Regional GDP data'!$B$8:$B$211,0),MATCH(HA$7,'W2. Regional GDP data'!$E$7:$L$7,0))=HA$8,1,0)</f>
        <v>0</v>
      </c>
      <c r="HB149" s="1">
        <f>IF(INDEX('W2. Regional GDP data'!$E$8:$L$211,MATCH($A149,'W2. Regional GDP data'!$B$8:$B$211,0),MATCH(HB$7,'W2. Regional GDP data'!$E$7:$L$7,0))=HB$8,1,0)</f>
        <v>0</v>
      </c>
      <c r="HC149" s="1">
        <f>IF(INDEX('W2. Regional GDP data'!$E$8:$L$211,MATCH($A149,'W2. Regional GDP data'!$B$8:$B$211,0),MATCH(HC$7,'W2. Regional GDP data'!$E$7:$L$7,0))=HC$8,1,0)</f>
        <v>0</v>
      </c>
      <c r="HD149" s="1">
        <f>IF(INDEX('W2. Regional GDP data'!$E$8:$L$211,MATCH($A149,'W2. Regional GDP data'!$B$8:$B$211,0),MATCH(HD$7,'W2. Regional GDP data'!$E$7:$L$7,0))=HD$8,1,0)</f>
        <v>0</v>
      </c>
      <c r="HE149" s="1">
        <f>IF(INDEX('W2. Regional GDP data'!$E$8:$L$211,MATCH($A149,'W2. Regional GDP data'!$B$8:$B$211,0),MATCH(HE$7,'W2. Regional GDP data'!$E$7:$L$7,0))=HE$8,1,0)</f>
        <v>0</v>
      </c>
      <c r="HF149" s="1">
        <f>IF(INDEX('W2. Regional GDP data'!$E$8:$L$211,MATCH($A149,'W2. Regional GDP data'!$B$8:$B$211,0),MATCH(HF$7,'W2. Regional GDP data'!$E$7:$L$7,0))=HF$8,1,0)</f>
        <v>0</v>
      </c>
      <c r="HG149" s="1">
        <f>IF(INDEX('W2. Regional GDP data'!$E$8:$L$211,MATCH($A149,'W2. Regional GDP data'!$B$8:$B$211,0),MATCH(HG$7,'W2. Regional GDP data'!$E$7:$L$7,0))=HG$8,1,0)</f>
        <v>0</v>
      </c>
      <c r="HH149" s="1">
        <f>IF(INDEX('W2. Regional GDP data'!$E$8:$L$211,MATCH($A149,'W2. Regional GDP data'!$B$8:$B$211,0),MATCH(HH$7,'W2. Regional GDP data'!$E$7:$L$7,0))=HH$8,1,0)</f>
        <v>0</v>
      </c>
      <c r="HI149" s="1">
        <f>IF(INDEX('W2. Regional GDP data'!$E$8:$L$211,MATCH($A149,'W2. Regional GDP data'!$B$8:$B$211,0),MATCH(HI$7,'W2. Regional GDP data'!$E$7:$L$7,0))=HI$8,1,0)</f>
        <v>0</v>
      </c>
      <c r="HJ149" s="1">
        <f>IF(INDEX('W2. Regional GDP data'!$E$8:$L$211,MATCH($A149,'W2. Regional GDP data'!$B$8:$B$211,0),MATCH(HJ$7,'W2. Regional GDP data'!$E$7:$L$7,0))=HJ$8,1,0)</f>
        <v>0</v>
      </c>
      <c r="HK149" s="1">
        <f>IF(INDEX('W2. Regional GDP data'!$E$8:$L$211,MATCH($A149,'W2. Regional GDP data'!$B$8:$B$211,0),MATCH(HK$7,'W2. Regional GDP data'!$E$7:$L$7,0))=HK$8,1,0)</f>
        <v>1</v>
      </c>
      <c r="HL149" s="1">
        <f>IF(INDEX('W2. Regional GDP data'!$E$8:$L$211,MATCH($A149,'W2. Regional GDP data'!$B$8:$B$211,0),MATCH(HL$7,'W2. Regional GDP data'!$E$7:$L$7,0))=HL$8,1,0)</f>
        <v>0</v>
      </c>
      <c r="HM149" s="1">
        <f>IF(INDEX('W2. Regional GDP data'!$E$8:$L$211,MATCH($A149,'W2. Regional GDP data'!$B$8:$B$211,0),MATCH(HM$7,'W2. Regional GDP data'!$E$7:$L$7,0))=HM$8,1,0)</f>
        <v>0</v>
      </c>
      <c r="HN149" s="1">
        <f>IF(INDEX('W2. Regional GDP data'!$E$8:$L$211,MATCH($A149,'W2. Regional GDP data'!$B$8:$B$211,0),MATCH(HN$7,'W2. Regional GDP data'!$E$7:$L$7,0))=HN$8,1,0)</f>
        <v>0</v>
      </c>
      <c r="HO149" s="1">
        <f>IF(INDEX('W2. Regional GDP data'!$E$8:$L$211,MATCH($A149,'W2. Regional GDP data'!$B$8:$B$211,0),MATCH(HO$7,'W2. Regional GDP data'!$E$7:$L$7,0))=HO$8,1,0)</f>
        <v>0</v>
      </c>
      <c r="HP149" s="1">
        <f>IF(INDEX('W2. Regional GDP data'!$E$8:$L$211,MATCH($A149,'W2. Regional GDP data'!$B$8:$B$211,0),MATCH(HP$7,'W2. Regional GDP data'!$E$7:$L$7,0))=HP$8,1,0)</f>
        <v>0</v>
      </c>
      <c r="HQ149" s="1">
        <f>IF(INDEX('W2. Regional GDP data'!$E$8:$L$211,MATCH($A149,'W2. Regional GDP data'!$B$8:$B$211,0),MATCH(HQ$7,'W2. Regional GDP data'!$E$7:$L$7,0))=HQ$8,1,0)</f>
        <v>0</v>
      </c>
      <c r="HR149" s="1">
        <f>IF(INDEX('W2. Regional GDP data'!$E$8:$L$211,MATCH($A149,'W2. Regional GDP data'!$B$8:$B$211,0),MATCH(HR$7,'W2. Regional GDP data'!$E$7:$L$7,0))=HR$8,1,0)</f>
        <v>0</v>
      </c>
      <c r="HS149" s="1">
        <f>IF(INDEX('W2. Regional GDP data'!$E$8:$L$211,MATCH($A149,'W2. Regional GDP data'!$B$8:$B$211,0),MATCH(HS$7,'W2. Regional GDP data'!$E$7:$L$7,0))=HS$8,1,0)</f>
        <v>0</v>
      </c>
      <c r="HT149" s="1">
        <f>IF(INDEX('W2. Regional GDP data'!$E$8:$L$211,MATCH($A149,'W2. Regional GDP data'!$B$8:$B$211,0),MATCH(HT$7,'W2. Regional GDP data'!$E$7:$L$7,0))=HT$8,1,0)</f>
        <v>0</v>
      </c>
      <c r="HU149" s="1">
        <f>IF(INDEX('W2. Regional GDP data'!$E$8:$L$211,MATCH($A149,'W2. Regional GDP data'!$B$8:$B$211,0),MATCH(HU$7,'W2. Regional GDP data'!$E$7:$L$7,0))=HU$8,1,0)</f>
        <v>0</v>
      </c>
      <c r="HV149" s="1">
        <f>IF(INDEX('W2. Regional GDP data'!$E$8:$L$211,MATCH($A149,'W2. Regional GDP data'!$B$8:$B$211,0),MATCH(HV$7,'W2. Regional GDP data'!$E$7:$L$7,0))=HV$8,1,0)</f>
        <v>0</v>
      </c>
      <c r="HW149" s="1">
        <f>IF(INDEX('W2. Regional GDP data'!$E$8:$L$211,MATCH($A149,'W2. Regional GDP data'!$B$8:$B$211,0),MATCH(HW$7,'W2. Regional GDP data'!$E$7:$L$7,0))=HW$8,1,0)</f>
        <v>0</v>
      </c>
      <c r="HX149" s="1">
        <f>IF(INDEX('W2. Regional GDP data'!$E$8:$L$211,MATCH($A149,'W2. Regional GDP data'!$B$8:$B$211,0),MATCH(HX$7,'W2. Regional GDP data'!$E$7:$L$7,0))=HX$8,1,0)</f>
        <v>1</v>
      </c>
      <c r="HY149" s="1">
        <f>IF(INDEX('W2. Regional GDP data'!$E$8:$L$211,MATCH($A149,'W2. Regional GDP data'!$B$8:$B$211,0),MATCH(HY$7,'W2. Regional GDP data'!$E$7:$L$7,0))=HY$8,1,0)</f>
        <v>0</v>
      </c>
      <c r="HZ149" s="1">
        <f>IF(INDEX('W2. Regional GDP data'!$E$8:$L$211,MATCH($A149,'W2. Regional GDP data'!$B$8:$B$211,0),MATCH(HZ$7,'W2. Regional GDP data'!$E$7:$L$7,0))=HZ$8,1,0)</f>
        <v>0</v>
      </c>
      <c r="IA149" s="1">
        <f>IF(INDEX('W2. Regional GDP data'!$E$8:$L$211,MATCH($A149,'W2. Regional GDP data'!$B$8:$B$211,0),MATCH(IA$7,'W2. Regional GDP data'!$E$7:$L$7,0))=IA$8,1,0)</f>
        <v>0</v>
      </c>
      <c r="IB149" s="1">
        <f>IF(INDEX('W2. Regional GDP data'!$E$8:$L$211,MATCH($A149,'W2. Regional GDP data'!$B$8:$B$211,0),MATCH(IB$7,'W2. Regional GDP data'!$E$7:$L$7,0))=IB$8,1,0)</f>
        <v>0</v>
      </c>
      <c r="IC149" s="1">
        <v>1</v>
      </c>
    </row>
    <row r="150" spans="1:237">
      <c r="A150" s="1" t="s">
        <v>243</v>
      </c>
      <c r="B150" s="1" t="s">
        <v>101</v>
      </c>
      <c r="C150" s="1">
        <f t="shared" si="134"/>
        <v>0</v>
      </c>
      <c r="D150" s="1">
        <f t="shared" si="145"/>
        <v>0</v>
      </c>
      <c r="E150" s="1">
        <f t="shared" si="145"/>
        <v>0</v>
      </c>
      <c r="F150" s="1">
        <f t="shared" si="145"/>
        <v>0</v>
      </c>
      <c r="G150" s="1">
        <f t="shared" si="145"/>
        <v>0</v>
      </c>
      <c r="H150" s="1">
        <f t="shared" si="145"/>
        <v>0</v>
      </c>
      <c r="I150" s="1">
        <f t="shared" si="145"/>
        <v>0</v>
      </c>
      <c r="J150" s="1">
        <f t="shared" si="145"/>
        <v>0</v>
      </c>
      <c r="K150" s="1">
        <f t="shared" si="145"/>
        <v>0</v>
      </c>
      <c r="L150" s="1">
        <f t="shared" si="145"/>
        <v>0</v>
      </c>
      <c r="M150" s="1">
        <f t="shared" si="145"/>
        <v>0</v>
      </c>
      <c r="N150" s="1">
        <f t="shared" si="145"/>
        <v>0</v>
      </c>
      <c r="O150" s="1">
        <f t="shared" si="145"/>
        <v>0</v>
      </c>
      <c r="P150" s="1">
        <f t="shared" si="145"/>
        <v>0</v>
      </c>
      <c r="Q150" s="1">
        <f t="shared" si="145"/>
        <v>0</v>
      </c>
      <c r="R150" s="1">
        <f t="shared" si="145"/>
        <v>0</v>
      </c>
      <c r="S150" s="1">
        <f t="shared" si="145"/>
        <v>0</v>
      </c>
      <c r="T150" s="1">
        <f t="shared" si="145"/>
        <v>0</v>
      </c>
      <c r="U150" s="1">
        <f t="shared" si="145"/>
        <v>0</v>
      </c>
      <c r="V150" s="1">
        <f t="shared" si="145"/>
        <v>0</v>
      </c>
      <c r="W150" s="1">
        <f t="shared" si="145"/>
        <v>0</v>
      </c>
      <c r="X150" s="1">
        <f t="shared" si="145"/>
        <v>0</v>
      </c>
      <c r="Y150" s="1">
        <f t="shared" si="145"/>
        <v>0</v>
      </c>
      <c r="Z150" s="1">
        <f t="shared" si="145"/>
        <v>0</v>
      </c>
      <c r="AA150" s="1">
        <f t="shared" si="145"/>
        <v>0</v>
      </c>
      <c r="AB150" s="1">
        <f t="shared" si="145"/>
        <v>0</v>
      </c>
      <c r="AC150" s="1">
        <f t="shared" si="145"/>
        <v>0</v>
      </c>
      <c r="AD150" s="1">
        <f t="shared" si="145"/>
        <v>0</v>
      </c>
      <c r="AE150" s="1">
        <f t="shared" si="145"/>
        <v>0</v>
      </c>
      <c r="AF150" s="1">
        <f t="shared" si="145"/>
        <v>0</v>
      </c>
      <c r="AG150" s="1">
        <f t="shared" si="145"/>
        <v>0</v>
      </c>
      <c r="AH150" s="1">
        <f t="shared" si="145"/>
        <v>0</v>
      </c>
      <c r="AI150" s="1">
        <f t="shared" si="145"/>
        <v>0</v>
      </c>
      <c r="AJ150" s="1">
        <f t="shared" si="145"/>
        <v>0</v>
      </c>
      <c r="AK150" s="1">
        <f t="shared" si="145"/>
        <v>0</v>
      </c>
      <c r="AL150" s="1">
        <f t="shared" si="145"/>
        <v>0</v>
      </c>
      <c r="AM150" s="1">
        <f t="shared" si="145"/>
        <v>0</v>
      </c>
      <c r="AN150" s="1">
        <f t="shared" si="145"/>
        <v>0</v>
      </c>
      <c r="AO150" s="1">
        <f t="shared" si="145"/>
        <v>0</v>
      </c>
      <c r="AP150" s="1">
        <f t="shared" si="145"/>
        <v>0</v>
      </c>
      <c r="AQ150" s="1">
        <f t="shared" si="145"/>
        <v>0</v>
      </c>
      <c r="AR150" s="1">
        <f t="shared" si="145"/>
        <v>0</v>
      </c>
      <c r="AS150" s="1">
        <f t="shared" si="145"/>
        <v>0</v>
      </c>
      <c r="AT150" s="1">
        <f t="shared" si="145"/>
        <v>0</v>
      </c>
      <c r="AU150" s="1">
        <f t="shared" si="145"/>
        <v>0</v>
      </c>
      <c r="AV150" s="1">
        <f t="shared" si="145"/>
        <v>0</v>
      </c>
      <c r="AW150" s="1">
        <f t="shared" si="145"/>
        <v>0</v>
      </c>
      <c r="AX150" s="1">
        <f t="shared" si="145"/>
        <v>0</v>
      </c>
      <c r="AY150" s="1">
        <f t="shared" si="145"/>
        <v>0</v>
      </c>
      <c r="AZ150" s="1">
        <f t="shared" si="145"/>
        <v>0</v>
      </c>
      <c r="BA150" s="1">
        <f t="shared" si="145"/>
        <v>0</v>
      </c>
      <c r="BB150" s="1">
        <f t="shared" si="145"/>
        <v>0</v>
      </c>
      <c r="BC150" s="1">
        <f t="shared" si="145"/>
        <v>0</v>
      </c>
      <c r="BD150" s="1">
        <f t="shared" si="145"/>
        <v>0</v>
      </c>
      <c r="BE150" s="1">
        <f t="shared" si="145"/>
        <v>0</v>
      </c>
      <c r="BF150" s="1">
        <f t="shared" si="145"/>
        <v>0</v>
      </c>
      <c r="BG150" s="1">
        <f t="shared" si="145"/>
        <v>0</v>
      </c>
      <c r="BH150" s="1">
        <f t="shared" si="145"/>
        <v>0</v>
      </c>
      <c r="BI150" s="1">
        <f t="shared" si="145"/>
        <v>0</v>
      </c>
      <c r="BJ150" s="1">
        <f t="shared" si="145"/>
        <v>0</v>
      </c>
      <c r="BK150" s="1">
        <f t="shared" si="145"/>
        <v>0</v>
      </c>
      <c r="BL150" s="1">
        <f t="shared" si="145"/>
        <v>0</v>
      </c>
      <c r="BM150" s="1">
        <f t="shared" si="145"/>
        <v>0</v>
      </c>
      <c r="BN150" s="1">
        <f t="shared" si="145"/>
        <v>0</v>
      </c>
      <c r="BO150" s="1">
        <f t="shared" ref="BO150:DZ153" si="148">IF($B150=BO$8,1,0)</f>
        <v>0</v>
      </c>
      <c r="BP150" s="1">
        <f t="shared" si="148"/>
        <v>0</v>
      </c>
      <c r="BQ150" s="1">
        <f t="shared" si="148"/>
        <v>0</v>
      </c>
      <c r="BR150" s="1">
        <f t="shared" si="148"/>
        <v>0</v>
      </c>
      <c r="BS150" s="1">
        <f t="shared" si="148"/>
        <v>0</v>
      </c>
      <c r="BT150" s="1">
        <f t="shared" si="148"/>
        <v>0</v>
      </c>
      <c r="BU150" s="1">
        <f t="shared" si="148"/>
        <v>0</v>
      </c>
      <c r="BV150" s="1">
        <f t="shared" si="148"/>
        <v>0</v>
      </c>
      <c r="BW150" s="1">
        <f t="shared" si="148"/>
        <v>0</v>
      </c>
      <c r="BX150" s="1">
        <f t="shared" si="148"/>
        <v>0</v>
      </c>
      <c r="BY150" s="1">
        <f t="shared" si="148"/>
        <v>0</v>
      </c>
      <c r="BZ150" s="1">
        <f t="shared" si="148"/>
        <v>0</v>
      </c>
      <c r="CA150" s="1">
        <f t="shared" si="148"/>
        <v>0</v>
      </c>
      <c r="CB150" s="1">
        <f t="shared" si="148"/>
        <v>0</v>
      </c>
      <c r="CC150" s="1">
        <f t="shared" si="148"/>
        <v>0</v>
      </c>
      <c r="CD150" s="1">
        <f t="shared" si="148"/>
        <v>0</v>
      </c>
      <c r="CE150" s="1">
        <f t="shared" si="148"/>
        <v>0</v>
      </c>
      <c r="CF150" s="1">
        <f t="shared" si="148"/>
        <v>0</v>
      </c>
      <c r="CG150" s="1">
        <f t="shared" si="148"/>
        <v>0</v>
      </c>
      <c r="CH150" s="1">
        <f t="shared" si="148"/>
        <v>0</v>
      </c>
      <c r="CI150" s="1">
        <f t="shared" si="148"/>
        <v>0</v>
      </c>
      <c r="CJ150" s="1">
        <f t="shared" si="148"/>
        <v>0</v>
      </c>
      <c r="CK150" s="1">
        <f t="shared" si="148"/>
        <v>0</v>
      </c>
      <c r="CL150" s="1">
        <f t="shared" si="148"/>
        <v>0</v>
      </c>
      <c r="CM150" s="1">
        <f t="shared" si="148"/>
        <v>0</v>
      </c>
      <c r="CN150" s="1">
        <f t="shared" si="148"/>
        <v>0</v>
      </c>
      <c r="CO150" s="1">
        <f t="shared" si="148"/>
        <v>0</v>
      </c>
      <c r="CP150" s="1">
        <f t="shared" si="148"/>
        <v>0</v>
      </c>
      <c r="CQ150" s="1">
        <f t="shared" si="148"/>
        <v>0</v>
      </c>
      <c r="CR150" s="1">
        <f t="shared" si="148"/>
        <v>0</v>
      </c>
      <c r="CS150" s="1">
        <f t="shared" si="148"/>
        <v>0</v>
      </c>
      <c r="CT150" s="1">
        <f t="shared" si="148"/>
        <v>0</v>
      </c>
      <c r="CU150" s="1">
        <f t="shared" si="148"/>
        <v>0</v>
      </c>
      <c r="CV150" s="1">
        <f t="shared" si="148"/>
        <v>0</v>
      </c>
      <c r="CW150" s="1">
        <f t="shared" si="148"/>
        <v>0</v>
      </c>
      <c r="CX150" s="1">
        <f t="shared" si="148"/>
        <v>0</v>
      </c>
      <c r="CY150" s="1">
        <f t="shared" si="148"/>
        <v>0</v>
      </c>
      <c r="CZ150" s="1">
        <f t="shared" si="148"/>
        <v>0</v>
      </c>
      <c r="DA150" s="1">
        <f t="shared" si="148"/>
        <v>0</v>
      </c>
      <c r="DB150" s="1">
        <f t="shared" si="148"/>
        <v>0</v>
      </c>
      <c r="DC150" s="1">
        <f t="shared" si="148"/>
        <v>0</v>
      </c>
      <c r="DD150" s="1">
        <f t="shared" si="148"/>
        <v>0</v>
      </c>
      <c r="DE150" s="1">
        <f t="shared" si="148"/>
        <v>0</v>
      </c>
      <c r="DF150" s="1">
        <f t="shared" si="148"/>
        <v>0</v>
      </c>
      <c r="DG150" s="1">
        <f t="shared" si="148"/>
        <v>0</v>
      </c>
      <c r="DH150" s="1">
        <f t="shared" si="148"/>
        <v>0</v>
      </c>
      <c r="DI150" s="1">
        <f t="shared" si="148"/>
        <v>0</v>
      </c>
      <c r="DJ150" s="1">
        <f t="shared" si="148"/>
        <v>0</v>
      </c>
      <c r="DK150" s="1">
        <f t="shared" si="148"/>
        <v>0</v>
      </c>
      <c r="DL150" s="1">
        <f t="shared" si="148"/>
        <v>0</v>
      </c>
      <c r="DM150" s="1">
        <f t="shared" si="148"/>
        <v>0</v>
      </c>
      <c r="DN150" s="1">
        <f t="shared" si="148"/>
        <v>0</v>
      </c>
      <c r="DO150" s="1">
        <f t="shared" si="148"/>
        <v>0</v>
      </c>
      <c r="DP150" s="1">
        <f t="shared" si="148"/>
        <v>0</v>
      </c>
      <c r="DQ150" s="1">
        <f t="shared" si="148"/>
        <v>0</v>
      </c>
      <c r="DR150" s="1">
        <f t="shared" si="148"/>
        <v>0</v>
      </c>
      <c r="DS150" s="1">
        <f t="shared" si="148"/>
        <v>0</v>
      </c>
      <c r="DT150" s="1">
        <f t="shared" si="148"/>
        <v>0</v>
      </c>
      <c r="DU150" s="1">
        <f t="shared" si="148"/>
        <v>0</v>
      </c>
      <c r="DV150" s="1">
        <f t="shared" si="148"/>
        <v>0</v>
      </c>
      <c r="DW150" s="1">
        <f t="shared" si="148"/>
        <v>0</v>
      </c>
      <c r="DX150" s="1">
        <f t="shared" si="148"/>
        <v>0</v>
      </c>
      <c r="DY150" s="1">
        <f t="shared" si="148"/>
        <v>0</v>
      </c>
      <c r="DZ150" s="1">
        <f t="shared" si="148"/>
        <v>0</v>
      </c>
      <c r="EA150" s="1">
        <f t="shared" si="137"/>
        <v>0</v>
      </c>
      <c r="EB150" s="1">
        <f t="shared" si="135"/>
        <v>0</v>
      </c>
      <c r="EC150" s="1">
        <f t="shared" si="135"/>
        <v>0</v>
      </c>
      <c r="ED150" s="1">
        <f t="shared" si="147"/>
        <v>0</v>
      </c>
      <c r="EE150" s="1">
        <f t="shared" si="147"/>
        <v>0</v>
      </c>
      <c r="EF150" s="1">
        <f t="shared" si="147"/>
        <v>0</v>
      </c>
      <c r="EG150" s="1">
        <f t="shared" si="147"/>
        <v>0</v>
      </c>
      <c r="EH150" s="1">
        <f t="shared" si="147"/>
        <v>0</v>
      </c>
      <c r="EI150" s="1">
        <f t="shared" si="147"/>
        <v>0</v>
      </c>
      <c r="EJ150" s="1">
        <f t="shared" si="147"/>
        <v>0</v>
      </c>
      <c r="EK150" s="1">
        <f t="shared" si="147"/>
        <v>0</v>
      </c>
      <c r="EL150" s="1">
        <f t="shared" si="147"/>
        <v>0</v>
      </c>
      <c r="EM150" s="1">
        <f t="shared" si="147"/>
        <v>0</v>
      </c>
      <c r="EN150" s="1">
        <f t="shared" si="147"/>
        <v>1</v>
      </c>
      <c r="EO150" s="1">
        <f t="shared" si="147"/>
        <v>0</v>
      </c>
      <c r="EP150" s="1">
        <f t="shared" si="147"/>
        <v>0</v>
      </c>
      <c r="EQ150" s="1">
        <f t="shared" si="147"/>
        <v>0</v>
      </c>
      <c r="ER150" s="1">
        <f t="shared" si="147"/>
        <v>0</v>
      </c>
      <c r="ES150" s="1">
        <f t="shared" si="147"/>
        <v>0</v>
      </c>
      <c r="ET150" s="1">
        <f t="shared" si="147"/>
        <v>0</v>
      </c>
      <c r="EU150" s="1">
        <f t="shared" si="147"/>
        <v>0</v>
      </c>
      <c r="EV150" s="1">
        <f t="shared" si="147"/>
        <v>0</v>
      </c>
      <c r="EW150" s="1">
        <f t="shared" si="147"/>
        <v>0</v>
      </c>
      <c r="EX150" s="1">
        <f t="shared" si="147"/>
        <v>0</v>
      </c>
      <c r="EY150" s="1">
        <f t="shared" si="147"/>
        <v>0</v>
      </c>
      <c r="EZ150" s="1">
        <f t="shared" si="147"/>
        <v>0</v>
      </c>
      <c r="FA150" s="1">
        <f t="shared" si="147"/>
        <v>0</v>
      </c>
      <c r="FB150" s="1">
        <f t="shared" si="147"/>
        <v>0</v>
      </c>
      <c r="FC150" s="1">
        <f t="shared" si="147"/>
        <v>0</v>
      </c>
      <c r="FD150" s="1">
        <f t="shared" si="147"/>
        <v>0</v>
      </c>
      <c r="FE150" s="1">
        <f t="shared" si="147"/>
        <v>0</v>
      </c>
      <c r="FF150" s="1">
        <f t="shared" si="147"/>
        <v>0</v>
      </c>
      <c r="FG150" s="1">
        <f t="shared" si="147"/>
        <v>0</v>
      </c>
      <c r="FH150" s="1">
        <f t="shared" si="147"/>
        <v>0</v>
      </c>
      <c r="FI150" s="1">
        <f t="shared" si="147"/>
        <v>0</v>
      </c>
      <c r="FJ150" s="1">
        <f t="shared" si="147"/>
        <v>0</v>
      </c>
      <c r="FK150" s="1">
        <f t="shared" si="147"/>
        <v>0</v>
      </c>
      <c r="FL150" s="1">
        <f t="shared" si="147"/>
        <v>0</v>
      </c>
      <c r="FM150" s="1">
        <f t="shared" si="147"/>
        <v>0</v>
      </c>
      <c r="FN150" s="1">
        <f t="shared" si="147"/>
        <v>0</v>
      </c>
      <c r="FO150" s="1">
        <f t="shared" si="147"/>
        <v>0</v>
      </c>
      <c r="FP150" s="1">
        <f t="shared" si="147"/>
        <v>0</v>
      </c>
      <c r="FQ150" s="1">
        <f t="shared" si="147"/>
        <v>0</v>
      </c>
      <c r="FR150" s="1">
        <f t="shared" si="147"/>
        <v>0</v>
      </c>
      <c r="FS150" s="1">
        <f t="shared" si="147"/>
        <v>0</v>
      </c>
      <c r="FT150" s="1">
        <f t="shared" si="147"/>
        <v>0</v>
      </c>
      <c r="FU150" s="1">
        <f t="shared" si="147"/>
        <v>0</v>
      </c>
      <c r="FV150" s="1">
        <f t="shared" si="147"/>
        <v>0</v>
      </c>
      <c r="FW150" s="1">
        <f t="shared" si="147"/>
        <v>0</v>
      </c>
      <c r="FX150" s="1">
        <f t="shared" si="147"/>
        <v>0</v>
      </c>
      <c r="FY150" s="1">
        <f t="shared" si="147"/>
        <v>0</v>
      </c>
      <c r="FZ150" s="1">
        <f t="shared" si="147"/>
        <v>0</v>
      </c>
      <c r="GA150" s="1">
        <f t="shared" si="147"/>
        <v>0</v>
      </c>
      <c r="GB150" s="1">
        <f t="shared" si="147"/>
        <v>0</v>
      </c>
      <c r="GC150" s="1">
        <f t="shared" si="147"/>
        <v>0</v>
      </c>
      <c r="GD150" s="1">
        <f t="shared" si="147"/>
        <v>0</v>
      </c>
      <c r="GE150" s="1">
        <f t="shared" si="147"/>
        <v>0</v>
      </c>
      <c r="GF150" s="1">
        <f t="shared" si="147"/>
        <v>0</v>
      </c>
      <c r="GG150" s="1">
        <f t="shared" si="147"/>
        <v>0</v>
      </c>
      <c r="GH150" s="1">
        <f t="shared" si="147"/>
        <v>0</v>
      </c>
      <c r="GI150" s="1">
        <f t="shared" si="147"/>
        <v>0</v>
      </c>
      <c r="GJ150" s="1">
        <f t="shared" si="147"/>
        <v>0</v>
      </c>
      <c r="GK150" s="1">
        <f t="shared" si="147"/>
        <v>0</v>
      </c>
      <c r="GL150" s="1">
        <f t="shared" si="147"/>
        <v>0</v>
      </c>
      <c r="GM150" s="1">
        <f t="shared" si="147"/>
        <v>0</v>
      </c>
      <c r="GN150" s="1">
        <f t="shared" si="147"/>
        <v>0</v>
      </c>
      <c r="GO150" s="1">
        <f t="shared" si="147"/>
        <v>0</v>
      </c>
      <c r="GP150" s="1">
        <f t="shared" si="146"/>
        <v>0</v>
      </c>
      <c r="GQ150" s="1">
        <f t="shared" si="146"/>
        <v>0</v>
      </c>
      <c r="GR150" s="1">
        <f t="shared" si="146"/>
        <v>0</v>
      </c>
      <c r="GS150" s="1">
        <f t="shared" si="146"/>
        <v>0</v>
      </c>
      <c r="GT150" s="1">
        <f t="shared" si="146"/>
        <v>0</v>
      </c>
      <c r="GU150" s="1">
        <f t="shared" si="146"/>
        <v>0</v>
      </c>
      <c r="GV150" s="1">
        <f t="shared" si="146"/>
        <v>0</v>
      </c>
      <c r="GW150" s="1">
        <f t="shared" si="146"/>
        <v>0</v>
      </c>
      <c r="GX150" s="1">
        <f t="shared" si="146"/>
        <v>0</v>
      </c>
      <c r="GY150" s="1">
        <f>IF(INDEX('W2. Regional GDP data'!$E$8:$L$211,MATCH($A150,'W2. Regional GDP data'!$B$8:$B$211,0),MATCH(GY$7,'W2. Regional GDP data'!$E$7:$L$7,0))=GY$8,1,0)</f>
        <v>0</v>
      </c>
      <c r="GZ150" s="1">
        <f>IF(INDEX('W2. Regional GDP data'!$E$8:$L$211,MATCH($A150,'W2. Regional GDP data'!$B$8:$B$211,0),MATCH(GZ$7,'W2. Regional GDP data'!$E$7:$L$7,0))=GZ$8,1,0)</f>
        <v>0</v>
      </c>
      <c r="HA150" s="1">
        <f>IF(INDEX('W2. Regional GDP data'!$E$8:$L$211,MATCH($A150,'W2. Regional GDP data'!$B$8:$B$211,0),MATCH(HA$7,'W2. Regional GDP data'!$E$7:$L$7,0))=HA$8,1,0)</f>
        <v>0</v>
      </c>
      <c r="HB150" s="1">
        <f>IF(INDEX('W2. Regional GDP data'!$E$8:$L$211,MATCH($A150,'W2. Regional GDP data'!$B$8:$B$211,0),MATCH(HB$7,'W2. Regional GDP data'!$E$7:$L$7,0))=HB$8,1,0)</f>
        <v>0</v>
      </c>
      <c r="HC150" s="1">
        <f>IF(INDEX('W2. Regional GDP data'!$E$8:$L$211,MATCH($A150,'W2. Regional GDP data'!$B$8:$B$211,0),MATCH(HC$7,'W2. Regional GDP data'!$E$7:$L$7,0))=HC$8,1,0)</f>
        <v>0</v>
      </c>
      <c r="HD150" s="1">
        <f>IF(INDEX('W2. Regional GDP data'!$E$8:$L$211,MATCH($A150,'W2. Regional GDP data'!$B$8:$B$211,0),MATCH(HD$7,'W2. Regional GDP data'!$E$7:$L$7,0))=HD$8,1,0)</f>
        <v>0</v>
      </c>
      <c r="HE150" s="1">
        <f>IF(INDEX('W2. Regional GDP data'!$E$8:$L$211,MATCH($A150,'W2. Regional GDP data'!$B$8:$B$211,0),MATCH(HE$7,'W2. Regional GDP data'!$E$7:$L$7,0))=HE$8,1,0)</f>
        <v>1</v>
      </c>
      <c r="HF150" s="1">
        <f>IF(INDEX('W2. Regional GDP data'!$E$8:$L$211,MATCH($A150,'W2. Regional GDP data'!$B$8:$B$211,0),MATCH(HF$7,'W2. Regional GDP data'!$E$7:$L$7,0))=HF$8,1,0)</f>
        <v>0</v>
      </c>
      <c r="HG150" s="1">
        <f>IF(INDEX('W2. Regional GDP data'!$E$8:$L$211,MATCH($A150,'W2. Regional GDP data'!$B$8:$B$211,0),MATCH(HG$7,'W2. Regional GDP data'!$E$7:$L$7,0))=HG$8,1,0)</f>
        <v>0</v>
      </c>
      <c r="HH150" s="1">
        <f>IF(INDEX('W2. Regional GDP data'!$E$8:$L$211,MATCH($A150,'W2. Regional GDP data'!$B$8:$B$211,0),MATCH(HH$7,'W2. Regional GDP data'!$E$7:$L$7,0))=HH$8,1,0)</f>
        <v>0</v>
      </c>
      <c r="HI150" s="1">
        <f>IF(INDEX('W2. Regional GDP data'!$E$8:$L$211,MATCH($A150,'W2. Regional GDP data'!$B$8:$B$211,0),MATCH(HI$7,'W2. Regional GDP data'!$E$7:$L$7,0))=HI$8,1,0)</f>
        <v>0</v>
      </c>
      <c r="HJ150" s="1">
        <f>IF(INDEX('W2. Regional GDP data'!$E$8:$L$211,MATCH($A150,'W2. Regional GDP data'!$B$8:$B$211,0),MATCH(HJ$7,'W2. Regional GDP data'!$E$7:$L$7,0))=HJ$8,1,0)</f>
        <v>0</v>
      </c>
      <c r="HK150" s="1">
        <f>IF(INDEX('W2. Regional GDP data'!$E$8:$L$211,MATCH($A150,'W2. Regional GDP data'!$B$8:$B$211,0),MATCH(HK$7,'W2. Regional GDP data'!$E$7:$L$7,0))=HK$8,1,0)</f>
        <v>0</v>
      </c>
      <c r="HL150" s="1">
        <f>IF(INDEX('W2. Regional GDP data'!$E$8:$L$211,MATCH($A150,'W2. Regional GDP data'!$B$8:$B$211,0),MATCH(HL$7,'W2. Regional GDP data'!$E$7:$L$7,0))=HL$8,1,0)</f>
        <v>0</v>
      </c>
      <c r="HM150" s="1">
        <f>IF(INDEX('W2. Regional GDP data'!$E$8:$L$211,MATCH($A150,'W2. Regional GDP data'!$B$8:$B$211,0),MATCH(HM$7,'W2. Regional GDP data'!$E$7:$L$7,0))=HM$8,1,0)</f>
        <v>0</v>
      </c>
      <c r="HN150" s="1">
        <f>IF(INDEX('W2. Regional GDP data'!$E$8:$L$211,MATCH($A150,'W2. Regional GDP data'!$B$8:$B$211,0),MATCH(HN$7,'W2. Regional GDP data'!$E$7:$L$7,0))=HN$8,1,0)</f>
        <v>0</v>
      </c>
      <c r="HO150" s="1">
        <f>IF(INDEX('W2. Regional GDP data'!$E$8:$L$211,MATCH($A150,'W2. Regional GDP data'!$B$8:$B$211,0),MATCH(HO$7,'W2. Regional GDP data'!$E$7:$L$7,0))=HO$8,1,0)</f>
        <v>0</v>
      </c>
      <c r="HP150" s="1">
        <f>IF(INDEX('W2. Regional GDP data'!$E$8:$L$211,MATCH($A150,'W2. Regional GDP data'!$B$8:$B$211,0),MATCH(HP$7,'W2. Regional GDP data'!$E$7:$L$7,0))=HP$8,1,0)</f>
        <v>0</v>
      </c>
      <c r="HQ150" s="1">
        <f>IF(INDEX('W2. Regional GDP data'!$E$8:$L$211,MATCH($A150,'W2. Regional GDP data'!$B$8:$B$211,0),MATCH(HQ$7,'W2. Regional GDP data'!$E$7:$L$7,0))=HQ$8,1,0)</f>
        <v>0</v>
      </c>
      <c r="HR150" s="1">
        <f>IF(INDEX('W2. Regional GDP data'!$E$8:$L$211,MATCH($A150,'W2. Regional GDP data'!$B$8:$B$211,0),MATCH(HR$7,'W2. Regional GDP data'!$E$7:$L$7,0))=HR$8,1,0)</f>
        <v>0</v>
      </c>
      <c r="HS150" s="1">
        <f>IF(INDEX('W2. Regional GDP data'!$E$8:$L$211,MATCH($A150,'W2. Regional GDP data'!$B$8:$B$211,0),MATCH(HS$7,'W2. Regional GDP data'!$E$7:$L$7,0))=HS$8,1,0)</f>
        <v>0</v>
      </c>
      <c r="HT150" s="1">
        <f>IF(INDEX('W2. Regional GDP data'!$E$8:$L$211,MATCH($A150,'W2. Regional GDP data'!$B$8:$B$211,0),MATCH(HT$7,'W2. Regional GDP data'!$E$7:$L$7,0))=HT$8,1,0)</f>
        <v>0</v>
      </c>
      <c r="HU150" s="1">
        <f>IF(INDEX('W2. Regional GDP data'!$E$8:$L$211,MATCH($A150,'W2. Regional GDP data'!$B$8:$B$211,0),MATCH(HU$7,'W2. Regional GDP data'!$E$7:$L$7,0))=HU$8,1,0)</f>
        <v>0</v>
      </c>
      <c r="HV150" s="1">
        <f>IF(INDEX('W2. Regional GDP data'!$E$8:$L$211,MATCH($A150,'W2. Regional GDP data'!$B$8:$B$211,0),MATCH(HV$7,'W2. Regional GDP data'!$E$7:$L$7,0))=HV$8,1,0)</f>
        <v>0</v>
      </c>
      <c r="HW150" s="1">
        <f>IF(INDEX('W2. Regional GDP data'!$E$8:$L$211,MATCH($A150,'W2. Regional GDP data'!$B$8:$B$211,0),MATCH(HW$7,'W2. Regional GDP data'!$E$7:$L$7,0))=HW$8,1,0)</f>
        <v>0</v>
      </c>
      <c r="HX150" s="1">
        <f>IF(INDEX('W2. Regional GDP data'!$E$8:$L$211,MATCH($A150,'W2. Regional GDP data'!$B$8:$B$211,0),MATCH(HX$7,'W2. Regional GDP data'!$E$7:$L$7,0))=HX$8,1,0)</f>
        <v>1</v>
      </c>
      <c r="HY150" s="1">
        <f>IF(INDEX('W2. Regional GDP data'!$E$8:$L$211,MATCH($A150,'W2. Regional GDP data'!$B$8:$B$211,0),MATCH(HY$7,'W2. Regional GDP data'!$E$7:$L$7,0))=HY$8,1,0)</f>
        <v>0</v>
      </c>
      <c r="HZ150" s="1">
        <f>IF(INDEX('W2. Regional GDP data'!$E$8:$L$211,MATCH($A150,'W2. Regional GDP data'!$B$8:$B$211,0),MATCH(HZ$7,'W2. Regional GDP data'!$E$7:$L$7,0))=HZ$8,1,0)</f>
        <v>0</v>
      </c>
      <c r="IA150" s="1">
        <f>IF(INDEX('W2. Regional GDP data'!$E$8:$L$211,MATCH($A150,'W2. Regional GDP data'!$B$8:$B$211,0),MATCH(IA$7,'W2. Regional GDP data'!$E$7:$L$7,0))=IA$8,1,0)</f>
        <v>0</v>
      </c>
      <c r="IB150" s="1">
        <f>IF(INDEX('W2. Regional GDP data'!$E$8:$L$211,MATCH($A150,'W2. Regional GDP data'!$B$8:$B$211,0),MATCH(IB$7,'W2. Regional GDP data'!$E$7:$L$7,0))=IB$8,1,0)</f>
        <v>0</v>
      </c>
      <c r="IC150" s="1">
        <v>1</v>
      </c>
    </row>
    <row r="151" spans="1:237">
      <c r="A151" s="1" t="s">
        <v>263</v>
      </c>
      <c r="B151" s="1" t="s">
        <v>517</v>
      </c>
      <c r="C151" s="1">
        <f t="shared" si="134"/>
        <v>0</v>
      </c>
      <c r="D151" s="1">
        <f t="shared" ref="D151:BO154" si="149">IF($B151=D$8,1,0)</f>
        <v>0</v>
      </c>
      <c r="E151" s="1">
        <f t="shared" si="149"/>
        <v>0</v>
      </c>
      <c r="F151" s="1">
        <f t="shared" si="149"/>
        <v>0</v>
      </c>
      <c r="G151" s="1">
        <f t="shared" si="149"/>
        <v>0</v>
      </c>
      <c r="H151" s="1">
        <f t="shared" si="149"/>
        <v>0</v>
      </c>
      <c r="I151" s="1">
        <f t="shared" si="149"/>
        <v>0</v>
      </c>
      <c r="J151" s="1">
        <f t="shared" si="149"/>
        <v>0</v>
      </c>
      <c r="K151" s="1">
        <f t="shared" si="149"/>
        <v>0</v>
      </c>
      <c r="L151" s="1">
        <f t="shared" si="149"/>
        <v>0</v>
      </c>
      <c r="M151" s="1">
        <f t="shared" si="149"/>
        <v>0</v>
      </c>
      <c r="N151" s="1">
        <f t="shared" si="149"/>
        <v>0</v>
      </c>
      <c r="O151" s="1">
        <f t="shared" si="149"/>
        <v>0</v>
      </c>
      <c r="P151" s="1">
        <f t="shared" si="149"/>
        <v>0</v>
      </c>
      <c r="Q151" s="1">
        <f t="shared" si="149"/>
        <v>0</v>
      </c>
      <c r="R151" s="1">
        <f t="shared" si="149"/>
        <v>0</v>
      </c>
      <c r="S151" s="1">
        <f t="shared" si="149"/>
        <v>0</v>
      </c>
      <c r="T151" s="1">
        <f t="shared" si="149"/>
        <v>0</v>
      </c>
      <c r="U151" s="1">
        <f t="shared" si="149"/>
        <v>0</v>
      </c>
      <c r="V151" s="1">
        <f t="shared" si="149"/>
        <v>0</v>
      </c>
      <c r="W151" s="1">
        <f t="shared" si="149"/>
        <v>0</v>
      </c>
      <c r="X151" s="1">
        <f t="shared" si="149"/>
        <v>0</v>
      </c>
      <c r="Y151" s="1">
        <f t="shared" si="149"/>
        <v>0</v>
      </c>
      <c r="Z151" s="1">
        <f t="shared" si="149"/>
        <v>0</v>
      </c>
      <c r="AA151" s="1">
        <f t="shared" si="149"/>
        <v>0</v>
      </c>
      <c r="AB151" s="1">
        <f t="shared" si="149"/>
        <v>0</v>
      </c>
      <c r="AC151" s="1">
        <f t="shared" si="149"/>
        <v>0</v>
      </c>
      <c r="AD151" s="1">
        <f t="shared" si="149"/>
        <v>0</v>
      </c>
      <c r="AE151" s="1">
        <f t="shared" si="149"/>
        <v>0</v>
      </c>
      <c r="AF151" s="1">
        <f t="shared" si="149"/>
        <v>0</v>
      </c>
      <c r="AG151" s="1">
        <f t="shared" si="149"/>
        <v>0</v>
      </c>
      <c r="AH151" s="1">
        <f t="shared" si="149"/>
        <v>0</v>
      </c>
      <c r="AI151" s="1">
        <f t="shared" si="149"/>
        <v>0</v>
      </c>
      <c r="AJ151" s="1">
        <f t="shared" si="149"/>
        <v>0</v>
      </c>
      <c r="AK151" s="1">
        <f t="shared" si="149"/>
        <v>0</v>
      </c>
      <c r="AL151" s="1">
        <f t="shared" si="149"/>
        <v>0</v>
      </c>
      <c r="AM151" s="1">
        <f t="shared" si="149"/>
        <v>0</v>
      </c>
      <c r="AN151" s="1">
        <f t="shared" si="149"/>
        <v>0</v>
      </c>
      <c r="AO151" s="1">
        <f t="shared" si="149"/>
        <v>0</v>
      </c>
      <c r="AP151" s="1">
        <f t="shared" si="149"/>
        <v>0</v>
      </c>
      <c r="AQ151" s="1">
        <f t="shared" si="149"/>
        <v>0</v>
      </c>
      <c r="AR151" s="1">
        <f t="shared" si="149"/>
        <v>0</v>
      </c>
      <c r="AS151" s="1">
        <f t="shared" si="149"/>
        <v>0</v>
      </c>
      <c r="AT151" s="1">
        <f t="shared" si="149"/>
        <v>0</v>
      </c>
      <c r="AU151" s="1">
        <f t="shared" si="149"/>
        <v>0</v>
      </c>
      <c r="AV151" s="1">
        <f t="shared" si="149"/>
        <v>0</v>
      </c>
      <c r="AW151" s="1">
        <f t="shared" si="149"/>
        <v>0</v>
      </c>
      <c r="AX151" s="1">
        <f t="shared" si="149"/>
        <v>0</v>
      </c>
      <c r="AY151" s="1">
        <f t="shared" si="149"/>
        <v>0</v>
      </c>
      <c r="AZ151" s="1">
        <f t="shared" si="149"/>
        <v>0</v>
      </c>
      <c r="BA151" s="1">
        <f t="shared" si="149"/>
        <v>0</v>
      </c>
      <c r="BB151" s="1">
        <f t="shared" si="149"/>
        <v>0</v>
      </c>
      <c r="BC151" s="1">
        <f t="shared" si="149"/>
        <v>0</v>
      </c>
      <c r="BD151" s="1">
        <f t="shared" si="149"/>
        <v>0</v>
      </c>
      <c r="BE151" s="1">
        <f t="shared" si="149"/>
        <v>0</v>
      </c>
      <c r="BF151" s="1">
        <f t="shared" si="149"/>
        <v>0</v>
      </c>
      <c r="BG151" s="1">
        <f t="shared" si="149"/>
        <v>0</v>
      </c>
      <c r="BH151" s="1">
        <f t="shared" si="149"/>
        <v>0</v>
      </c>
      <c r="BI151" s="1">
        <f t="shared" si="149"/>
        <v>0</v>
      </c>
      <c r="BJ151" s="1">
        <f t="shared" si="149"/>
        <v>0</v>
      </c>
      <c r="BK151" s="1">
        <f t="shared" si="149"/>
        <v>0</v>
      </c>
      <c r="BL151" s="1">
        <f t="shared" si="149"/>
        <v>0</v>
      </c>
      <c r="BM151" s="1">
        <f t="shared" si="149"/>
        <v>0</v>
      </c>
      <c r="BN151" s="1">
        <f t="shared" si="149"/>
        <v>0</v>
      </c>
      <c r="BO151" s="1">
        <f t="shared" si="149"/>
        <v>0</v>
      </c>
      <c r="BP151" s="1">
        <f t="shared" si="148"/>
        <v>0</v>
      </c>
      <c r="BQ151" s="1">
        <f t="shared" si="148"/>
        <v>0</v>
      </c>
      <c r="BR151" s="1">
        <f t="shared" si="148"/>
        <v>0</v>
      </c>
      <c r="BS151" s="1">
        <f t="shared" si="148"/>
        <v>0</v>
      </c>
      <c r="BT151" s="1">
        <f t="shared" si="148"/>
        <v>0</v>
      </c>
      <c r="BU151" s="1">
        <f t="shared" si="148"/>
        <v>0</v>
      </c>
      <c r="BV151" s="1">
        <f t="shared" si="148"/>
        <v>0</v>
      </c>
      <c r="BW151" s="1">
        <f t="shared" si="148"/>
        <v>0</v>
      </c>
      <c r="BX151" s="1">
        <f t="shared" si="148"/>
        <v>0</v>
      </c>
      <c r="BY151" s="1">
        <f t="shared" si="148"/>
        <v>0</v>
      </c>
      <c r="BZ151" s="1">
        <f t="shared" si="148"/>
        <v>0</v>
      </c>
      <c r="CA151" s="1">
        <f t="shared" si="148"/>
        <v>0</v>
      </c>
      <c r="CB151" s="1">
        <f t="shared" si="148"/>
        <v>0</v>
      </c>
      <c r="CC151" s="1">
        <f t="shared" si="148"/>
        <v>0</v>
      </c>
      <c r="CD151" s="1">
        <f t="shared" si="148"/>
        <v>0</v>
      </c>
      <c r="CE151" s="1">
        <f t="shared" si="148"/>
        <v>0</v>
      </c>
      <c r="CF151" s="1">
        <f t="shared" si="148"/>
        <v>0</v>
      </c>
      <c r="CG151" s="1">
        <f t="shared" si="148"/>
        <v>0</v>
      </c>
      <c r="CH151" s="1">
        <f t="shared" si="148"/>
        <v>0</v>
      </c>
      <c r="CI151" s="1">
        <f t="shared" si="148"/>
        <v>0</v>
      </c>
      <c r="CJ151" s="1">
        <f t="shared" si="148"/>
        <v>0</v>
      </c>
      <c r="CK151" s="1">
        <f t="shared" si="148"/>
        <v>0</v>
      </c>
      <c r="CL151" s="1">
        <f t="shared" si="148"/>
        <v>0</v>
      </c>
      <c r="CM151" s="1">
        <f t="shared" si="148"/>
        <v>0</v>
      </c>
      <c r="CN151" s="1">
        <f t="shared" si="148"/>
        <v>0</v>
      </c>
      <c r="CO151" s="1">
        <f t="shared" si="148"/>
        <v>0</v>
      </c>
      <c r="CP151" s="1">
        <f t="shared" si="148"/>
        <v>0</v>
      </c>
      <c r="CQ151" s="1">
        <f t="shared" si="148"/>
        <v>0</v>
      </c>
      <c r="CR151" s="1">
        <f t="shared" si="148"/>
        <v>0</v>
      </c>
      <c r="CS151" s="1">
        <f t="shared" si="148"/>
        <v>0</v>
      </c>
      <c r="CT151" s="1">
        <f t="shared" si="148"/>
        <v>0</v>
      </c>
      <c r="CU151" s="1">
        <f t="shared" si="148"/>
        <v>0</v>
      </c>
      <c r="CV151" s="1">
        <f t="shared" si="148"/>
        <v>0</v>
      </c>
      <c r="CW151" s="1">
        <f t="shared" si="148"/>
        <v>0</v>
      </c>
      <c r="CX151" s="1">
        <f t="shared" si="148"/>
        <v>0</v>
      </c>
      <c r="CY151" s="1">
        <f t="shared" si="148"/>
        <v>0</v>
      </c>
      <c r="CZ151" s="1">
        <f t="shared" si="148"/>
        <v>0</v>
      </c>
      <c r="DA151" s="1">
        <f t="shared" si="148"/>
        <v>0</v>
      </c>
      <c r="DB151" s="1">
        <f t="shared" si="148"/>
        <v>0</v>
      </c>
      <c r="DC151" s="1">
        <f t="shared" si="148"/>
        <v>0</v>
      </c>
      <c r="DD151" s="1">
        <f t="shared" si="148"/>
        <v>0</v>
      </c>
      <c r="DE151" s="1">
        <f t="shared" si="148"/>
        <v>0</v>
      </c>
      <c r="DF151" s="1">
        <f t="shared" si="148"/>
        <v>0</v>
      </c>
      <c r="DG151" s="1">
        <f t="shared" si="148"/>
        <v>0</v>
      </c>
      <c r="DH151" s="1">
        <f t="shared" si="148"/>
        <v>0</v>
      </c>
      <c r="DI151" s="1">
        <f t="shared" si="148"/>
        <v>0</v>
      </c>
      <c r="DJ151" s="1">
        <f t="shared" si="148"/>
        <v>0</v>
      </c>
      <c r="DK151" s="1">
        <f t="shared" si="148"/>
        <v>0</v>
      </c>
      <c r="DL151" s="1">
        <f t="shared" si="148"/>
        <v>0</v>
      </c>
      <c r="DM151" s="1">
        <f t="shared" si="148"/>
        <v>0</v>
      </c>
      <c r="DN151" s="1">
        <f t="shared" si="148"/>
        <v>0</v>
      </c>
      <c r="DO151" s="1">
        <f t="shared" si="148"/>
        <v>0</v>
      </c>
      <c r="DP151" s="1">
        <f t="shared" si="148"/>
        <v>0</v>
      </c>
      <c r="DQ151" s="1">
        <f t="shared" si="148"/>
        <v>0</v>
      </c>
      <c r="DR151" s="1">
        <f t="shared" si="148"/>
        <v>0</v>
      </c>
      <c r="DS151" s="1">
        <f t="shared" si="148"/>
        <v>0</v>
      </c>
      <c r="DT151" s="1">
        <f t="shared" si="148"/>
        <v>0</v>
      </c>
      <c r="DU151" s="1">
        <f t="shared" si="148"/>
        <v>0</v>
      </c>
      <c r="DV151" s="1">
        <f t="shared" si="148"/>
        <v>0</v>
      </c>
      <c r="DW151" s="1">
        <f t="shared" si="148"/>
        <v>0</v>
      </c>
      <c r="DX151" s="1">
        <f t="shared" si="148"/>
        <v>0</v>
      </c>
      <c r="DY151" s="1">
        <f t="shared" si="148"/>
        <v>0</v>
      </c>
      <c r="DZ151" s="1">
        <f t="shared" si="148"/>
        <v>0</v>
      </c>
      <c r="EA151" s="1">
        <f t="shared" si="137"/>
        <v>0</v>
      </c>
      <c r="EB151" s="1">
        <f t="shared" si="135"/>
        <v>0</v>
      </c>
      <c r="EC151" s="1">
        <f t="shared" si="135"/>
        <v>0</v>
      </c>
      <c r="ED151" s="1">
        <f t="shared" si="147"/>
        <v>0</v>
      </c>
      <c r="EE151" s="1">
        <f t="shared" si="147"/>
        <v>0</v>
      </c>
      <c r="EF151" s="1">
        <f t="shared" si="147"/>
        <v>0</v>
      </c>
      <c r="EG151" s="1">
        <f t="shared" si="147"/>
        <v>0</v>
      </c>
      <c r="EH151" s="1">
        <f t="shared" si="147"/>
        <v>0</v>
      </c>
      <c r="EI151" s="1">
        <f t="shared" si="147"/>
        <v>0</v>
      </c>
      <c r="EJ151" s="1">
        <f t="shared" si="147"/>
        <v>0</v>
      </c>
      <c r="EK151" s="1">
        <f t="shared" si="147"/>
        <v>0</v>
      </c>
      <c r="EL151" s="1">
        <f t="shared" si="147"/>
        <v>0</v>
      </c>
      <c r="EM151" s="1">
        <f t="shared" si="147"/>
        <v>0</v>
      </c>
      <c r="EN151" s="1">
        <f t="shared" si="147"/>
        <v>0</v>
      </c>
      <c r="EO151" s="1">
        <f t="shared" si="147"/>
        <v>1</v>
      </c>
      <c r="EP151" s="1">
        <f t="shared" si="147"/>
        <v>0</v>
      </c>
      <c r="EQ151" s="1">
        <f t="shared" si="147"/>
        <v>0</v>
      </c>
      <c r="ER151" s="1">
        <f t="shared" si="147"/>
        <v>0</v>
      </c>
      <c r="ES151" s="1">
        <f t="shared" si="147"/>
        <v>0</v>
      </c>
      <c r="ET151" s="1">
        <f t="shared" si="147"/>
        <v>0</v>
      </c>
      <c r="EU151" s="1">
        <f t="shared" si="147"/>
        <v>0</v>
      </c>
      <c r="EV151" s="1">
        <f t="shared" si="147"/>
        <v>0</v>
      </c>
      <c r="EW151" s="1">
        <f t="shared" si="147"/>
        <v>0</v>
      </c>
      <c r="EX151" s="1">
        <f t="shared" si="147"/>
        <v>0</v>
      </c>
      <c r="EY151" s="1">
        <f t="shared" si="147"/>
        <v>0</v>
      </c>
      <c r="EZ151" s="1">
        <f t="shared" si="147"/>
        <v>0</v>
      </c>
      <c r="FA151" s="1">
        <f t="shared" si="147"/>
        <v>0</v>
      </c>
      <c r="FB151" s="1">
        <f t="shared" si="147"/>
        <v>0</v>
      </c>
      <c r="FC151" s="1">
        <f t="shared" si="147"/>
        <v>0</v>
      </c>
      <c r="FD151" s="1">
        <f t="shared" si="147"/>
        <v>0</v>
      </c>
      <c r="FE151" s="1">
        <f t="shared" si="147"/>
        <v>0</v>
      </c>
      <c r="FF151" s="1">
        <f t="shared" si="147"/>
        <v>0</v>
      </c>
      <c r="FG151" s="1">
        <f t="shared" si="147"/>
        <v>0</v>
      </c>
      <c r="FH151" s="1">
        <f t="shared" si="147"/>
        <v>0</v>
      </c>
      <c r="FI151" s="1">
        <f t="shared" si="147"/>
        <v>0</v>
      </c>
      <c r="FJ151" s="1">
        <f t="shared" si="147"/>
        <v>0</v>
      </c>
      <c r="FK151" s="1">
        <f t="shared" si="147"/>
        <v>0</v>
      </c>
      <c r="FL151" s="1">
        <f t="shared" si="147"/>
        <v>0</v>
      </c>
      <c r="FM151" s="1">
        <f t="shared" si="147"/>
        <v>0</v>
      </c>
      <c r="FN151" s="1">
        <f t="shared" si="147"/>
        <v>0</v>
      </c>
      <c r="FO151" s="1">
        <f t="shared" si="147"/>
        <v>0</v>
      </c>
      <c r="FP151" s="1">
        <f t="shared" si="147"/>
        <v>0</v>
      </c>
      <c r="FQ151" s="1">
        <f t="shared" si="147"/>
        <v>0</v>
      </c>
      <c r="FR151" s="1">
        <f t="shared" si="147"/>
        <v>0</v>
      </c>
      <c r="FS151" s="1">
        <f t="shared" si="147"/>
        <v>0</v>
      </c>
      <c r="FT151" s="1">
        <f t="shared" si="147"/>
        <v>0</v>
      </c>
      <c r="FU151" s="1">
        <f t="shared" si="147"/>
        <v>0</v>
      </c>
      <c r="FV151" s="1">
        <f t="shared" si="147"/>
        <v>0</v>
      </c>
      <c r="FW151" s="1">
        <f t="shared" si="147"/>
        <v>0</v>
      </c>
      <c r="FX151" s="1">
        <f t="shared" si="147"/>
        <v>0</v>
      </c>
      <c r="FY151" s="1">
        <f t="shared" si="147"/>
        <v>0</v>
      </c>
      <c r="FZ151" s="1">
        <f t="shared" si="147"/>
        <v>0</v>
      </c>
      <c r="GA151" s="1">
        <f t="shared" si="147"/>
        <v>0</v>
      </c>
      <c r="GB151" s="1">
        <f t="shared" si="147"/>
        <v>0</v>
      </c>
      <c r="GC151" s="1">
        <f t="shared" si="147"/>
        <v>0</v>
      </c>
      <c r="GD151" s="1">
        <f t="shared" si="147"/>
        <v>0</v>
      </c>
      <c r="GE151" s="1">
        <f t="shared" si="147"/>
        <v>0</v>
      </c>
      <c r="GF151" s="1">
        <f t="shared" si="147"/>
        <v>0</v>
      </c>
      <c r="GG151" s="1">
        <f t="shared" si="147"/>
        <v>0</v>
      </c>
      <c r="GH151" s="1">
        <f t="shared" si="147"/>
        <v>0</v>
      </c>
      <c r="GI151" s="1">
        <f t="shared" si="147"/>
        <v>0</v>
      </c>
      <c r="GJ151" s="1">
        <f t="shared" si="147"/>
        <v>0</v>
      </c>
      <c r="GK151" s="1">
        <f t="shared" si="147"/>
        <v>0</v>
      </c>
      <c r="GL151" s="1">
        <f t="shared" si="147"/>
        <v>0</v>
      </c>
      <c r="GM151" s="1">
        <f t="shared" si="147"/>
        <v>0</v>
      </c>
      <c r="GN151" s="1">
        <f t="shared" si="147"/>
        <v>0</v>
      </c>
      <c r="GO151" s="1">
        <f t="shared" ref="GO151:GX157" si="150">IF($B151=GO$8,1,0)</f>
        <v>0</v>
      </c>
      <c r="GP151" s="1">
        <f t="shared" si="150"/>
        <v>0</v>
      </c>
      <c r="GQ151" s="1">
        <f t="shared" si="150"/>
        <v>0</v>
      </c>
      <c r="GR151" s="1">
        <f t="shared" si="150"/>
        <v>0</v>
      </c>
      <c r="GS151" s="1">
        <f t="shared" si="150"/>
        <v>0</v>
      </c>
      <c r="GT151" s="1">
        <f t="shared" si="150"/>
        <v>0</v>
      </c>
      <c r="GU151" s="1">
        <f t="shared" si="150"/>
        <v>0</v>
      </c>
      <c r="GV151" s="1">
        <f t="shared" si="150"/>
        <v>0</v>
      </c>
      <c r="GW151" s="1">
        <f t="shared" si="150"/>
        <v>0</v>
      </c>
      <c r="GX151" s="1">
        <f t="shared" si="150"/>
        <v>0</v>
      </c>
      <c r="GY151" s="1">
        <f>IF(INDEX('W2. Regional GDP data'!$E$8:$L$211,MATCH($A151,'W2. Regional GDP data'!$B$8:$B$211,0),MATCH(GY$7,'W2. Regional GDP data'!$E$7:$L$7,0))=GY$8,1,0)</f>
        <v>1</v>
      </c>
      <c r="GZ151" s="1">
        <f>IF(INDEX('W2. Regional GDP data'!$E$8:$L$211,MATCH($A151,'W2. Regional GDP data'!$B$8:$B$211,0),MATCH(GZ$7,'W2. Regional GDP data'!$E$7:$L$7,0))=GZ$8,1,0)</f>
        <v>0</v>
      </c>
      <c r="HA151" s="1">
        <f>IF(INDEX('W2. Regional GDP data'!$E$8:$L$211,MATCH($A151,'W2. Regional GDP data'!$B$8:$B$211,0),MATCH(HA$7,'W2. Regional GDP data'!$E$7:$L$7,0))=HA$8,1,0)</f>
        <v>0</v>
      </c>
      <c r="HB151" s="1">
        <f>IF(INDEX('W2. Regional GDP data'!$E$8:$L$211,MATCH($A151,'W2. Regional GDP data'!$B$8:$B$211,0),MATCH(HB$7,'W2. Regional GDP data'!$E$7:$L$7,0))=HB$8,1,0)</f>
        <v>0</v>
      </c>
      <c r="HC151" s="1">
        <f>IF(INDEX('W2. Regional GDP data'!$E$8:$L$211,MATCH($A151,'W2. Regional GDP data'!$B$8:$B$211,0),MATCH(HC$7,'W2. Regional GDP data'!$E$7:$L$7,0))=HC$8,1,0)</f>
        <v>0</v>
      </c>
      <c r="HD151" s="1">
        <f>IF(INDEX('W2. Regional GDP data'!$E$8:$L$211,MATCH($A151,'W2. Regional GDP data'!$B$8:$B$211,0),MATCH(HD$7,'W2. Regional GDP data'!$E$7:$L$7,0))=HD$8,1,0)</f>
        <v>0</v>
      </c>
      <c r="HE151" s="1">
        <f>IF(INDEX('W2. Regional GDP data'!$E$8:$L$211,MATCH($A151,'W2. Regional GDP data'!$B$8:$B$211,0),MATCH(HE$7,'W2. Regional GDP data'!$E$7:$L$7,0))=HE$8,1,0)</f>
        <v>0</v>
      </c>
      <c r="HF151" s="1">
        <f>IF(INDEX('W2. Regional GDP data'!$E$8:$L$211,MATCH($A151,'W2. Regional GDP data'!$B$8:$B$211,0),MATCH(HF$7,'W2. Regional GDP data'!$E$7:$L$7,0))=HF$8,1,0)</f>
        <v>0</v>
      </c>
      <c r="HG151" s="1">
        <f>IF(INDEX('W2. Regional GDP data'!$E$8:$L$211,MATCH($A151,'W2. Regional GDP data'!$B$8:$B$211,0),MATCH(HG$7,'W2. Regional GDP data'!$E$7:$L$7,0))=HG$8,1,0)</f>
        <v>0</v>
      </c>
      <c r="HH151" s="1">
        <f>IF(INDEX('W2. Regional GDP data'!$E$8:$L$211,MATCH($A151,'W2. Regional GDP data'!$B$8:$B$211,0),MATCH(HH$7,'W2. Regional GDP data'!$E$7:$L$7,0))=HH$8,1,0)</f>
        <v>0</v>
      </c>
      <c r="HI151" s="1">
        <f>IF(INDEX('W2. Regional GDP data'!$E$8:$L$211,MATCH($A151,'W2. Regional GDP data'!$B$8:$B$211,0),MATCH(HI$7,'W2. Regional GDP data'!$E$7:$L$7,0))=HI$8,1,0)</f>
        <v>0</v>
      </c>
      <c r="HJ151" s="1">
        <f>IF(INDEX('W2. Regional GDP data'!$E$8:$L$211,MATCH($A151,'W2. Regional GDP data'!$B$8:$B$211,0),MATCH(HJ$7,'W2. Regional GDP data'!$E$7:$L$7,0))=HJ$8,1,0)</f>
        <v>0</v>
      </c>
      <c r="HK151" s="1">
        <f>IF(INDEX('W2. Regional GDP data'!$E$8:$L$211,MATCH($A151,'W2. Regional GDP data'!$B$8:$B$211,0),MATCH(HK$7,'W2. Regional GDP data'!$E$7:$L$7,0))=HK$8,1,0)</f>
        <v>0</v>
      </c>
      <c r="HL151" s="1">
        <f>IF(INDEX('W2. Regional GDP data'!$E$8:$L$211,MATCH($A151,'W2. Regional GDP data'!$B$8:$B$211,0),MATCH(HL$7,'W2. Regional GDP data'!$E$7:$L$7,0))=HL$8,1,0)</f>
        <v>0</v>
      </c>
      <c r="HM151" s="1">
        <f>IF(INDEX('W2. Regional GDP data'!$E$8:$L$211,MATCH($A151,'W2. Regional GDP data'!$B$8:$B$211,0),MATCH(HM$7,'W2. Regional GDP data'!$E$7:$L$7,0))=HM$8,1,0)</f>
        <v>0</v>
      </c>
      <c r="HN151" s="1">
        <f>IF(INDEX('W2. Regional GDP data'!$E$8:$L$211,MATCH($A151,'W2. Regional GDP data'!$B$8:$B$211,0),MATCH(HN$7,'W2. Regional GDP data'!$E$7:$L$7,0))=HN$8,1,0)</f>
        <v>0</v>
      </c>
      <c r="HO151" s="1">
        <f>IF(INDEX('W2. Regional GDP data'!$E$8:$L$211,MATCH($A151,'W2. Regional GDP data'!$B$8:$B$211,0),MATCH(HO$7,'W2. Regional GDP data'!$E$7:$L$7,0))=HO$8,1,0)</f>
        <v>0</v>
      </c>
      <c r="HP151" s="1">
        <f>IF(INDEX('W2. Regional GDP data'!$E$8:$L$211,MATCH($A151,'W2. Regional GDP data'!$B$8:$B$211,0),MATCH(HP$7,'W2. Regional GDP data'!$E$7:$L$7,0))=HP$8,1,0)</f>
        <v>0</v>
      </c>
      <c r="HQ151" s="1">
        <f>IF(INDEX('W2. Regional GDP data'!$E$8:$L$211,MATCH($A151,'W2. Regional GDP data'!$B$8:$B$211,0),MATCH(HQ$7,'W2. Regional GDP data'!$E$7:$L$7,0))=HQ$8,1,0)</f>
        <v>0</v>
      </c>
      <c r="HR151" s="1">
        <f>IF(INDEX('W2. Regional GDP data'!$E$8:$L$211,MATCH($A151,'W2. Regional GDP data'!$B$8:$B$211,0),MATCH(HR$7,'W2. Regional GDP data'!$E$7:$L$7,0))=HR$8,1,0)</f>
        <v>0</v>
      </c>
      <c r="HS151" s="1">
        <f>IF(INDEX('W2. Regional GDP data'!$E$8:$L$211,MATCH($A151,'W2. Regional GDP data'!$B$8:$B$211,0),MATCH(HS$7,'W2. Regional GDP data'!$E$7:$L$7,0))=HS$8,1,0)</f>
        <v>0</v>
      </c>
      <c r="HT151" s="1">
        <f>IF(INDEX('W2. Regional GDP data'!$E$8:$L$211,MATCH($A151,'W2. Regional GDP data'!$B$8:$B$211,0),MATCH(HT$7,'W2. Regional GDP data'!$E$7:$L$7,0))=HT$8,1,0)</f>
        <v>0</v>
      </c>
      <c r="HU151" s="1">
        <f>IF(INDEX('W2. Regional GDP data'!$E$8:$L$211,MATCH($A151,'W2. Regional GDP data'!$B$8:$B$211,0),MATCH(HU$7,'W2. Regional GDP data'!$E$7:$L$7,0))=HU$8,1,0)</f>
        <v>0</v>
      </c>
      <c r="HV151" s="1">
        <f>IF(INDEX('W2. Regional GDP data'!$E$8:$L$211,MATCH($A151,'W2. Regional GDP data'!$B$8:$B$211,0),MATCH(HV$7,'W2. Regional GDP data'!$E$7:$L$7,0))=HV$8,1,0)</f>
        <v>0</v>
      </c>
      <c r="HW151" s="1">
        <f>IF(INDEX('W2. Regional GDP data'!$E$8:$L$211,MATCH($A151,'W2. Regional GDP data'!$B$8:$B$211,0),MATCH(HW$7,'W2. Regional GDP data'!$E$7:$L$7,0))=HW$8,1,0)</f>
        <v>1</v>
      </c>
      <c r="HX151" s="1">
        <f>IF(INDEX('W2. Regional GDP data'!$E$8:$L$211,MATCH($A151,'W2. Regional GDP data'!$B$8:$B$211,0),MATCH(HX$7,'W2. Regional GDP data'!$E$7:$L$7,0))=HX$8,1,0)</f>
        <v>0</v>
      </c>
      <c r="HY151" s="1">
        <f>IF(INDEX('W2. Regional GDP data'!$E$8:$L$211,MATCH($A151,'W2. Regional GDP data'!$B$8:$B$211,0),MATCH(HY$7,'W2. Regional GDP data'!$E$7:$L$7,0))=HY$8,1,0)</f>
        <v>0</v>
      </c>
      <c r="HZ151" s="1">
        <f>IF(INDEX('W2. Regional GDP data'!$E$8:$L$211,MATCH($A151,'W2. Regional GDP data'!$B$8:$B$211,0),MATCH(HZ$7,'W2. Regional GDP data'!$E$7:$L$7,0))=HZ$8,1,0)</f>
        <v>0</v>
      </c>
      <c r="IA151" s="1">
        <f>IF(INDEX('W2. Regional GDP data'!$E$8:$L$211,MATCH($A151,'W2. Regional GDP data'!$B$8:$B$211,0),MATCH(IA$7,'W2. Regional GDP data'!$E$7:$L$7,0))=IA$8,1,0)</f>
        <v>0</v>
      </c>
      <c r="IB151" s="1">
        <f>IF(INDEX('W2. Regional GDP data'!$E$8:$L$211,MATCH($A151,'W2. Regional GDP data'!$B$8:$B$211,0),MATCH(IB$7,'W2. Regional GDP data'!$E$7:$L$7,0))=IB$8,1,0)</f>
        <v>0</v>
      </c>
      <c r="IC151" s="1">
        <v>1</v>
      </c>
    </row>
    <row r="152" spans="1:237">
      <c r="A152" s="1" t="s">
        <v>523</v>
      </c>
      <c r="B152" s="1" t="s">
        <v>646</v>
      </c>
      <c r="C152" s="1">
        <f t="shared" si="134"/>
        <v>0</v>
      </c>
      <c r="D152" s="1">
        <f t="shared" si="149"/>
        <v>0</v>
      </c>
      <c r="E152" s="1">
        <f t="shared" si="149"/>
        <v>0</v>
      </c>
      <c r="F152" s="1">
        <f t="shared" si="149"/>
        <v>0</v>
      </c>
      <c r="G152" s="1">
        <f t="shared" si="149"/>
        <v>0</v>
      </c>
      <c r="H152" s="1">
        <f t="shared" si="149"/>
        <v>0</v>
      </c>
      <c r="I152" s="1">
        <f t="shared" si="149"/>
        <v>0</v>
      </c>
      <c r="J152" s="1">
        <f t="shared" si="149"/>
        <v>0</v>
      </c>
      <c r="K152" s="1">
        <f t="shared" si="149"/>
        <v>0</v>
      </c>
      <c r="L152" s="1">
        <f t="shared" si="149"/>
        <v>0</v>
      </c>
      <c r="M152" s="1">
        <f t="shared" si="149"/>
        <v>0</v>
      </c>
      <c r="N152" s="1">
        <f t="shared" si="149"/>
        <v>0</v>
      </c>
      <c r="O152" s="1">
        <f t="shared" si="149"/>
        <v>0</v>
      </c>
      <c r="P152" s="1">
        <f t="shared" si="149"/>
        <v>0</v>
      </c>
      <c r="Q152" s="1">
        <f t="shared" si="149"/>
        <v>0</v>
      </c>
      <c r="R152" s="1">
        <f t="shared" si="149"/>
        <v>0</v>
      </c>
      <c r="S152" s="1">
        <f t="shared" si="149"/>
        <v>0</v>
      </c>
      <c r="T152" s="1">
        <f t="shared" si="149"/>
        <v>0</v>
      </c>
      <c r="U152" s="1">
        <f t="shared" si="149"/>
        <v>0</v>
      </c>
      <c r="V152" s="1">
        <f t="shared" si="149"/>
        <v>0</v>
      </c>
      <c r="W152" s="1">
        <f t="shared" si="149"/>
        <v>0</v>
      </c>
      <c r="X152" s="1">
        <f t="shared" si="149"/>
        <v>0</v>
      </c>
      <c r="Y152" s="1">
        <f t="shared" si="149"/>
        <v>0</v>
      </c>
      <c r="Z152" s="1">
        <f t="shared" si="149"/>
        <v>0</v>
      </c>
      <c r="AA152" s="1">
        <f t="shared" si="149"/>
        <v>0</v>
      </c>
      <c r="AB152" s="1">
        <f t="shared" si="149"/>
        <v>0</v>
      </c>
      <c r="AC152" s="1">
        <f t="shared" si="149"/>
        <v>0</v>
      </c>
      <c r="AD152" s="1">
        <f t="shared" si="149"/>
        <v>0</v>
      </c>
      <c r="AE152" s="1">
        <f t="shared" si="149"/>
        <v>0</v>
      </c>
      <c r="AF152" s="1">
        <f t="shared" si="149"/>
        <v>0</v>
      </c>
      <c r="AG152" s="1">
        <f t="shared" si="149"/>
        <v>0</v>
      </c>
      <c r="AH152" s="1">
        <f t="shared" si="149"/>
        <v>0</v>
      </c>
      <c r="AI152" s="1">
        <f t="shared" si="149"/>
        <v>0</v>
      </c>
      <c r="AJ152" s="1">
        <f t="shared" si="149"/>
        <v>0</v>
      </c>
      <c r="AK152" s="1">
        <f t="shared" si="149"/>
        <v>0</v>
      </c>
      <c r="AL152" s="1">
        <f t="shared" si="149"/>
        <v>0</v>
      </c>
      <c r="AM152" s="1">
        <f t="shared" si="149"/>
        <v>0</v>
      </c>
      <c r="AN152" s="1">
        <f t="shared" si="149"/>
        <v>0</v>
      </c>
      <c r="AO152" s="1">
        <f t="shared" si="149"/>
        <v>0</v>
      </c>
      <c r="AP152" s="1">
        <f t="shared" si="149"/>
        <v>0</v>
      </c>
      <c r="AQ152" s="1">
        <f t="shared" si="149"/>
        <v>0</v>
      </c>
      <c r="AR152" s="1">
        <f t="shared" si="149"/>
        <v>0</v>
      </c>
      <c r="AS152" s="1">
        <f t="shared" si="149"/>
        <v>0</v>
      </c>
      <c r="AT152" s="1">
        <f t="shared" si="149"/>
        <v>0</v>
      </c>
      <c r="AU152" s="1">
        <f t="shared" si="149"/>
        <v>0</v>
      </c>
      <c r="AV152" s="1">
        <f t="shared" si="149"/>
        <v>0</v>
      </c>
      <c r="AW152" s="1">
        <f t="shared" si="149"/>
        <v>0</v>
      </c>
      <c r="AX152" s="1">
        <f t="shared" si="149"/>
        <v>0</v>
      </c>
      <c r="AY152" s="1">
        <f t="shared" si="149"/>
        <v>0</v>
      </c>
      <c r="AZ152" s="1">
        <f t="shared" si="149"/>
        <v>0</v>
      </c>
      <c r="BA152" s="1">
        <f t="shared" si="149"/>
        <v>0</v>
      </c>
      <c r="BB152" s="1">
        <f t="shared" si="149"/>
        <v>0</v>
      </c>
      <c r="BC152" s="1">
        <f t="shared" si="149"/>
        <v>0</v>
      </c>
      <c r="BD152" s="1">
        <f t="shared" si="149"/>
        <v>0</v>
      </c>
      <c r="BE152" s="1">
        <f t="shared" si="149"/>
        <v>0</v>
      </c>
      <c r="BF152" s="1">
        <f t="shared" si="149"/>
        <v>0</v>
      </c>
      <c r="BG152" s="1">
        <f t="shared" si="149"/>
        <v>0</v>
      </c>
      <c r="BH152" s="1">
        <f t="shared" si="149"/>
        <v>0</v>
      </c>
      <c r="BI152" s="1">
        <f t="shared" si="149"/>
        <v>0</v>
      </c>
      <c r="BJ152" s="1">
        <f t="shared" si="149"/>
        <v>0</v>
      </c>
      <c r="BK152" s="1">
        <f t="shared" si="149"/>
        <v>0</v>
      </c>
      <c r="BL152" s="1">
        <f t="shared" si="149"/>
        <v>0</v>
      </c>
      <c r="BM152" s="1">
        <f t="shared" si="149"/>
        <v>0</v>
      </c>
      <c r="BN152" s="1">
        <f t="shared" si="149"/>
        <v>0</v>
      </c>
      <c r="BO152" s="1">
        <f t="shared" si="149"/>
        <v>0</v>
      </c>
      <c r="BP152" s="1">
        <f t="shared" si="148"/>
        <v>0</v>
      </c>
      <c r="BQ152" s="1">
        <f t="shared" si="148"/>
        <v>0</v>
      </c>
      <c r="BR152" s="1">
        <f t="shared" si="148"/>
        <v>0</v>
      </c>
      <c r="BS152" s="1">
        <f t="shared" si="148"/>
        <v>0</v>
      </c>
      <c r="BT152" s="1">
        <f t="shared" si="148"/>
        <v>0</v>
      </c>
      <c r="BU152" s="1">
        <f t="shared" si="148"/>
        <v>0</v>
      </c>
      <c r="BV152" s="1">
        <f t="shared" si="148"/>
        <v>0</v>
      </c>
      <c r="BW152" s="1">
        <f t="shared" si="148"/>
        <v>0</v>
      </c>
      <c r="BX152" s="1">
        <f t="shared" si="148"/>
        <v>0</v>
      </c>
      <c r="BY152" s="1">
        <f t="shared" si="148"/>
        <v>0</v>
      </c>
      <c r="BZ152" s="1">
        <f t="shared" si="148"/>
        <v>0</v>
      </c>
      <c r="CA152" s="1">
        <f t="shared" si="148"/>
        <v>0</v>
      </c>
      <c r="CB152" s="1">
        <f t="shared" si="148"/>
        <v>0</v>
      </c>
      <c r="CC152" s="1">
        <f t="shared" si="148"/>
        <v>0</v>
      </c>
      <c r="CD152" s="1">
        <f t="shared" si="148"/>
        <v>0</v>
      </c>
      <c r="CE152" s="1">
        <f t="shared" si="148"/>
        <v>0</v>
      </c>
      <c r="CF152" s="1">
        <f t="shared" si="148"/>
        <v>0</v>
      </c>
      <c r="CG152" s="1">
        <f t="shared" si="148"/>
        <v>0</v>
      </c>
      <c r="CH152" s="1">
        <f t="shared" si="148"/>
        <v>0</v>
      </c>
      <c r="CI152" s="1">
        <f t="shared" si="148"/>
        <v>0</v>
      </c>
      <c r="CJ152" s="1">
        <f t="shared" si="148"/>
        <v>0</v>
      </c>
      <c r="CK152" s="1">
        <f t="shared" si="148"/>
        <v>0</v>
      </c>
      <c r="CL152" s="1">
        <f t="shared" si="148"/>
        <v>0</v>
      </c>
      <c r="CM152" s="1">
        <f t="shared" si="148"/>
        <v>0</v>
      </c>
      <c r="CN152" s="1">
        <f t="shared" si="148"/>
        <v>0</v>
      </c>
      <c r="CO152" s="1">
        <f t="shared" si="148"/>
        <v>0</v>
      </c>
      <c r="CP152" s="1">
        <f t="shared" si="148"/>
        <v>0</v>
      </c>
      <c r="CQ152" s="1">
        <f t="shared" si="148"/>
        <v>0</v>
      </c>
      <c r="CR152" s="1">
        <f t="shared" si="148"/>
        <v>0</v>
      </c>
      <c r="CS152" s="1">
        <f t="shared" si="148"/>
        <v>0</v>
      </c>
      <c r="CT152" s="1">
        <f t="shared" si="148"/>
        <v>0</v>
      </c>
      <c r="CU152" s="1">
        <f t="shared" si="148"/>
        <v>0</v>
      </c>
      <c r="CV152" s="1">
        <f t="shared" si="148"/>
        <v>0</v>
      </c>
      <c r="CW152" s="1">
        <f t="shared" si="148"/>
        <v>0</v>
      </c>
      <c r="CX152" s="1">
        <f t="shared" si="148"/>
        <v>0</v>
      </c>
      <c r="CY152" s="1">
        <f t="shared" si="148"/>
        <v>0</v>
      </c>
      <c r="CZ152" s="1">
        <f t="shared" si="148"/>
        <v>0</v>
      </c>
      <c r="DA152" s="1">
        <f t="shared" si="148"/>
        <v>0</v>
      </c>
      <c r="DB152" s="1">
        <f t="shared" si="148"/>
        <v>0</v>
      </c>
      <c r="DC152" s="1">
        <f t="shared" si="148"/>
        <v>0</v>
      </c>
      <c r="DD152" s="1">
        <f t="shared" si="148"/>
        <v>0</v>
      </c>
      <c r="DE152" s="1">
        <f t="shared" si="148"/>
        <v>0</v>
      </c>
      <c r="DF152" s="1">
        <f t="shared" si="148"/>
        <v>0</v>
      </c>
      <c r="DG152" s="1">
        <f t="shared" si="148"/>
        <v>0</v>
      </c>
      <c r="DH152" s="1">
        <f t="shared" si="148"/>
        <v>0</v>
      </c>
      <c r="DI152" s="1">
        <f t="shared" si="148"/>
        <v>0</v>
      </c>
      <c r="DJ152" s="1">
        <f t="shared" si="148"/>
        <v>0</v>
      </c>
      <c r="DK152" s="1">
        <f t="shared" si="148"/>
        <v>0</v>
      </c>
      <c r="DL152" s="1">
        <f t="shared" si="148"/>
        <v>0</v>
      </c>
      <c r="DM152" s="1">
        <f t="shared" si="148"/>
        <v>0</v>
      </c>
      <c r="DN152" s="1">
        <f t="shared" si="148"/>
        <v>0</v>
      </c>
      <c r="DO152" s="1">
        <f t="shared" si="148"/>
        <v>0</v>
      </c>
      <c r="DP152" s="1">
        <f t="shared" si="148"/>
        <v>0</v>
      </c>
      <c r="DQ152" s="1">
        <f t="shared" si="148"/>
        <v>0</v>
      </c>
      <c r="DR152" s="1">
        <f t="shared" si="148"/>
        <v>0</v>
      </c>
      <c r="DS152" s="1">
        <f t="shared" si="148"/>
        <v>0</v>
      </c>
      <c r="DT152" s="1">
        <f t="shared" si="148"/>
        <v>0</v>
      </c>
      <c r="DU152" s="1">
        <f t="shared" si="148"/>
        <v>0</v>
      </c>
      <c r="DV152" s="1">
        <f t="shared" si="148"/>
        <v>0</v>
      </c>
      <c r="DW152" s="1">
        <f t="shared" si="148"/>
        <v>0</v>
      </c>
      <c r="DX152" s="1">
        <f t="shared" si="148"/>
        <v>0</v>
      </c>
      <c r="DY152" s="1">
        <f t="shared" si="148"/>
        <v>0</v>
      </c>
      <c r="DZ152" s="1">
        <f t="shared" si="148"/>
        <v>0</v>
      </c>
      <c r="EA152" s="1">
        <f t="shared" si="137"/>
        <v>0</v>
      </c>
      <c r="EB152" s="1">
        <f t="shared" si="135"/>
        <v>0</v>
      </c>
      <c r="EC152" s="1">
        <f t="shared" si="135"/>
        <v>0</v>
      </c>
      <c r="ED152" s="1">
        <f t="shared" ref="ED152:GO157" si="151">IF($B152=ED$8,1,0)</f>
        <v>0</v>
      </c>
      <c r="EE152" s="1">
        <f t="shared" si="151"/>
        <v>0</v>
      </c>
      <c r="EF152" s="1">
        <f t="shared" si="151"/>
        <v>0</v>
      </c>
      <c r="EG152" s="1">
        <f t="shared" si="151"/>
        <v>0</v>
      </c>
      <c r="EH152" s="1">
        <f t="shared" si="151"/>
        <v>0</v>
      </c>
      <c r="EI152" s="1">
        <f t="shared" si="151"/>
        <v>0</v>
      </c>
      <c r="EJ152" s="1">
        <f t="shared" si="151"/>
        <v>0</v>
      </c>
      <c r="EK152" s="1">
        <f t="shared" si="151"/>
        <v>0</v>
      </c>
      <c r="EL152" s="1">
        <f t="shared" si="151"/>
        <v>0</v>
      </c>
      <c r="EM152" s="1">
        <f t="shared" si="151"/>
        <v>0</v>
      </c>
      <c r="EN152" s="1">
        <f t="shared" si="151"/>
        <v>0</v>
      </c>
      <c r="EO152" s="1">
        <f t="shared" si="151"/>
        <v>0</v>
      </c>
      <c r="EP152" s="1">
        <f t="shared" si="151"/>
        <v>1</v>
      </c>
      <c r="EQ152" s="1">
        <f t="shared" si="151"/>
        <v>0</v>
      </c>
      <c r="ER152" s="1">
        <f t="shared" si="151"/>
        <v>0</v>
      </c>
      <c r="ES152" s="1">
        <f t="shared" si="151"/>
        <v>0</v>
      </c>
      <c r="ET152" s="1">
        <f t="shared" si="151"/>
        <v>0</v>
      </c>
      <c r="EU152" s="1">
        <f t="shared" si="151"/>
        <v>0</v>
      </c>
      <c r="EV152" s="1">
        <f t="shared" si="151"/>
        <v>0</v>
      </c>
      <c r="EW152" s="1">
        <f t="shared" si="151"/>
        <v>0</v>
      </c>
      <c r="EX152" s="1">
        <f t="shared" si="151"/>
        <v>0</v>
      </c>
      <c r="EY152" s="1">
        <f t="shared" si="151"/>
        <v>0</v>
      </c>
      <c r="EZ152" s="1">
        <f t="shared" si="151"/>
        <v>0</v>
      </c>
      <c r="FA152" s="1">
        <f t="shared" si="151"/>
        <v>0</v>
      </c>
      <c r="FB152" s="1">
        <f t="shared" si="151"/>
        <v>0</v>
      </c>
      <c r="FC152" s="1">
        <f t="shared" si="151"/>
        <v>0</v>
      </c>
      <c r="FD152" s="1">
        <f t="shared" si="151"/>
        <v>0</v>
      </c>
      <c r="FE152" s="1">
        <f t="shared" si="151"/>
        <v>0</v>
      </c>
      <c r="FF152" s="1">
        <f t="shared" si="151"/>
        <v>0</v>
      </c>
      <c r="FG152" s="1">
        <f t="shared" si="151"/>
        <v>0</v>
      </c>
      <c r="FH152" s="1">
        <f t="shared" si="151"/>
        <v>0</v>
      </c>
      <c r="FI152" s="1">
        <f t="shared" si="151"/>
        <v>0</v>
      </c>
      <c r="FJ152" s="1">
        <f t="shared" si="151"/>
        <v>0</v>
      </c>
      <c r="FK152" s="1">
        <f t="shared" si="151"/>
        <v>0</v>
      </c>
      <c r="FL152" s="1">
        <f t="shared" si="151"/>
        <v>0</v>
      </c>
      <c r="FM152" s="1">
        <f t="shared" si="151"/>
        <v>0</v>
      </c>
      <c r="FN152" s="1">
        <f t="shared" si="151"/>
        <v>0</v>
      </c>
      <c r="FO152" s="1">
        <f t="shared" si="151"/>
        <v>0</v>
      </c>
      <c r="FP152" s="1">
        <f t="shared" si="151"/>
        <v>0</v>
      </c>
      <c r="FQ152" s="1">
        <f t="shared" si="151"/>
        <v>0</v>
      </c>
      <c r="FR152" s="1">
        <f t="shared" si="151"/>
        <v>0</v>
      </c>
      <c r="FS152" s="1">
        <f t="shared" si="151"/>
        <v>0</v>
      </c>
      <c r="FT152" s="1">
        <f t="shared" si="151"/>
        <v>0</v>
      </c>
      <c r="FU152" s="1">
        <f t="shared" si="151"/>
        <v>0</v>
      </c>
      <c r="FV152" s="1">
        <f t="shared" si="151"/>
        <v>0</v>
      </c>
      <c r="FW152" s="1">
        <f t="shared" si="151"/>
        <v>0</v>
      </c>
      <c r="FX152" s="1">
        <f t="shared" si="151"/>
        <v>0</v>
      </c>
      <c r="FY152" s="1">
        <f t="shared" si="151"/>
        <v>0</v>
      </c>
      <c r="FZ152" s="1">
        <f t="shared" si="151"/>
        <v>0</v>
      </c>
      <c r="GA152" s="1">
        <f t="shared" si="151"/>
        <v>0</v>
      </c>
      <c r="GB152" s="1">
        <f t="shared" si="151"/>
        <v>0</v>
      </c>
      <c r="GC152" s="1">
        <f t="shared" si="151"/>
        <v>0</v>
      </c>
      <c r="GD152" s="1">
        <f t="shared" si="151"/>
        <v>0</v>
      </c>
      <c r="GE152" s="1">
        <f t="shared" si="151"/>
        <v>0</v>
      </c>
      <c r="GF152" s="1">
        <f t="shared" si="151"/>
        <v>0</v>
      </c>
      <c r="GG152" s="1">
        <f t="shared" si="151"/>
        <v>0</v>
      </c>
      <c r="GH152" s="1">
        <f t="shared" si="151"/>
        <v>0</v>
      </c>
      <c r="GI152" s="1">
        <f t="shared" si="151"/>
        <v>0</v>
      </c>
      <c r="GJ152" s="1">
        <f t="shared" si="151"/>
        <v>0</v>
      </c>
      <c r="GK152" s="1">
        <f t="shared" si="151"/>
        <v>0</v>
      </c>
      <c r="GL152" s="1">
        <f t="shared" si="151"/>
        <v>0</v>
      </c>
      <c r="GM152" s="1">
        <f t="shared" si="151"/>
        <v>0</v>
      </c>
      <c r="GN152" s="1">
        <f t="shared" si="151"/>
        <v>0</v>
      </c>
      <c r="GO152" s="1">
        <f t="shared" si="151"/>
        <v>0</v>
      </c>
      <c r="GP152" s="1">
        <f t="shared" si="150"/>
        <v>0</v>
      </c>
      <c r="GQ152" s="1">
        <f t="shared" si="150"/>
        <v>0</v>
      </c>
      <c r="GR152" s="1">
        <f t="shared" si="150"/>
        <v>0</v>
      </c>
      <c r="GS152" s="1">
        <f t="shared" si="150"/>
        <v>0</v>
      </c>
      <c r="GT152" s="1">
        <f t="shared" si="150"/>
        <v>0</v>
      </c>
      <c r="GU152" s="1">
        <f t="shared" si="150"/>
        <v>0</v>
      </c>
      <c r="GV152" s="1">
        <f t="shared" si="150"/>
        <v>0</v>
      </c>
      <c r="GW152" s="1">
        <f t="shared" si="150"/>
        <v>0</v>
      </c>
      <c r="GX152" s="1">
        <f t="shared" si="150"/>
        <v>0</v>
      </c>
      <c r="GY152" s="1">
        <f>IF(INDEX('W2. Regional GDP data'!$E$8:$L$211,MATCH($A152,'W2. Regional GDP data'!$B$8:$B$211,0),MATCH(GY$7,'W2. Regional GDP data'!$E$7:$L$7,0))=GY$8,1,0)</f>
        <v>0</v>
      </c>
      <c r="GZ152" s="1">
        <f>IF(INDEX('W2. Regional GDP data'!$E$8:$L$211,MATCH($A152,'W2. Regional GDP data'!$B$8:$B$211,0),MATCH(GZ$7,'W2. Regional GDP data'!$E$7:$L$7,0))=GZ$8,1,0)</f>
        <v>0</v>
      </c>
      <c r="HA152" s="1">
        <f>IF(INDEX('W2. Regional GDP data'!$E$8:$L$211,MATCH($A152,'W2. Regional GDP data'!$B$8:$B$211,0),MATCH(HA$7,'W2. Regional GDP data'!$E$7:$L$7,0))=HA$8,1,0)</f>
        <v>0</v>
      </c>
      <c r="HB152" s="1">
        <f>IF(INDEX('W2. Regional GDP data'!$E$8:$L$211,MATCH($A152,'W2. Regional GDP data'!$B$8:$B$211,0),MATCH(HB$7,'W2. Regional GDP data'!$E$7:$L$7,0))=HB$8,1,0)</f>
        <v>0</v>
      </c>
      <c r="HC152" s="1">
        <f>IF(INDEX('W2. Regional GDP data'!$E$8:$L$211,MATCH($A152,'W2. Regional GDP data'!$B$8:$B$211,0),MATCH(HC$7,'W2. Regional GDP data'!$E$7:$L$7,0))=HC$8,1,0)</f>
        <v>0</v>
      </c>
      <c r="HD152" s="1">
        <f>IF(INDEX('W2. Regional GDP data'!$E$8:$L$211,MATCH($A152,'W2. Regional GDP data'!$B$8:$B$211,0),MATCH(HD$7,'W2. Regional GDP data'!$E$7:$L$7,0))=HD$8,1,0)</f>
        <v>0</v>
      </c>
      <c r="HE152" s="1">
        <f>IF(INDEX('W2. Regional GDP data'!$E$8:$L$211,MATCH($A152,'W2. Regional GDP data'!$B$8:$B$211,0),MATCH(HE$7,'W2. Regional GDP data'!$E$7:$L$7,0))=HE$8,1,0)</f>
        <v>0</v>
      </c>
      <c r="HF152" s="1">
        <f>IF(INDEX('W2. Regional GDP data'!$E$8:$L$211,MATCH($A152,'W2. Regional GDP data'!$B$8:$B$211,0),MATCH(HF$7,'W2. Regional GDP data'!$E$7:$L$7,0))=HF$8,1,0)</f>
        <v>0</v>
      </c>
      <c r="HG152" s="1">
        <f>IF(INDEX('W2. Regional GDP data'!$E$8:$L$211,MATCH($A152,'W2. Regional GDP data'!$B$8:$B$211,0),MATCH(HG$7,'W2. Regional GDP data'!$E$7:$L$7,0))=HG$8,1,0)</f>
        <v>0</v>
      </c>
      <c r="HH152" s="1">
        <f>IF(INDEX('W2. Regional GDP data'!$E$8:$L$211,MATCH($A152,'W2. Regional GDP data'!$B$8:$B$211,0),MATCH(HH$7,'W2. Regional GDP data'!$E$7:$L$7,0))=HH$8,1,0)</f>
        <v>0</v>
      </c>
      <c r="HI152" s="1">
        <f>IF(INDEX('W2. Regional GDP data'!$E$8:$L$211,MATCH($A152,'W2. Regional GDP data'!$B$8:$B$211,0),MATCH(HI$7,'W2. Regional GDP data'!$E$7:$L$7,0))=HI$8,1,0)</f>
        <v>0</v>
      </c>
      <c r="HJ152" s="1">
        <f>IF(INDEX('W2. Regional GDP data'!$E$8:$L$211,MATCH($A152,'W2. Regional GDP data'!$B$8:$B$211,0),MATCH(HJ$7,'W2. Regional GDP data'!$E$7:$L$7,0))=HJ$8,1,0)</f>
        <v>0</v>
      </c>
      <c r="HK152" s="1">
        <f>IF(INDEX('W2. Regional GDP data'!$E$8:$L$211,MATCH($A152,'W2. Regional GDP data'!$B$8:$B$211,0),MATCH(HK$7,'W2. Regional GDP data'!$E$7:$L$7,0))=HK$8,1,0)</f>
        <v>0</v>
      </c>
      <c r="HL152" s="1">
        <f>IF(INDEX('W2. Regional GDP data'!$E$8:$L$211,MATCH($A152,'W2. Regional GDP data'!$B$8:$B$211,0),MATCH(HL$7,'W2. Regional GDP data'!$E$7:$L$7,0))=HL$8,1,0)</f>
        <v>0</v>
      </c>
      <c r="HM152" s="1">
        <f>IF(INDEX('W2. Regional GDP data'!$E$8:$L$211,MATCH($A152,'W2. Regional GDP data'!$B$8:$B$211,0),MATCH(HM$7,'W2. Regional GDP data'!$E$7:$L$7,0))=HM$8,1,0)</f>
        <v>0</v>
      </c>
      <c r="HN152" s="1">
        <f>IF(INDEX('W2. Regional GDP data'!$E$8:$L$211,MATCH($A152,'W2. Regional GDP data'!$B$8:$B$211,0),MATCH(HN$7,'W2. Regional GDP data'!$E$7:$L$7,0))=HN$8,1,0)</f>
        <v>1</v>
      </c>
      <c r="HO152" s="1">
        <f>IF(INDEX('W2. Regional GDP data'!$E$8:$L$211,MATCH($A152,'W2. Regional GDP data'!$B$8:$B$211,0),MATCH(HO$7,'W2. Regional GDP data'!$E$7:$L$7,0))=HO$8,1,0)</f>
        <v>0</v>
      </c>
      <c r="HP152" s="1">
        <f>IF(INDEX('W2. Regional GDP data'!$E$8:$L$211,MATCH($A152,'W2. Regional GDP data'!$B$8:$B$211,0),MATCH(HP$7,'W2. Regional GDP data'!$E$7:$L$7,0))=HP$8,1,0)</f>
        <v>0</v>
      </c>
      <c r="HQ152" s="1">
        <f>IF(INDEX('W2. Regional GDP data'!$E$8:$L$211,MATCH($A152,'W2. Regional GDP data'!$B$8:$B$211,0),MATCH(HQ$7,'W2. Regional GDP data'!$E$7:$L$7,0))=HQ$8,1,0)</f>
        <v>0</v>
      </c>
      <c r="HR152" s="1">
        <f>IF(INDEX('W2. Regional GDP data'!$E$8:$L$211,MATCH($A152,'W2. Regional GDP data'!$B$8:$B$211,0),MATCH(HR$7,'W2. Regional GDP data'!$E$7:$L$7,0))=HR$8,1,0)</f>
        <v>0</v>
      </c>
      <c r="HS152" s="1">
        <f>IF(INDEX('W2. Regional GDP data'!$E$8:$L$211,MATCH($A152,'W2. Regional GDP data'!$B$8:$B$211,0),MATCH(HS$7,'W2. Regional GDP data'!$E$7:$L$7,0))=HS$8,1,0)</f>
        <v>0</v>
      </c>
      <c r="HT152" s="1">
        <f>IF(INDEX('W2. Regional GDP data'!$E$8:$L$211,MATCH($A152,'W2. Regional GDP data'!$B$8:$B$211,0),MATCH(HT$7,'W2. Regional GDP data'!$E$7:$L$7,0))=HT$8,1,0)</f>
        <v>0</v>
      </c>
      <c r="HU152" s="1">
        <f>IF(INDEX('W2. Regional GDP data'!$E$8:$L$211,MATCH($A152,'W2. Regional GDP data'!$B$8:$B$211,0),MATCH(HU$7,'W2. Regional GDP data'!$E$7:$L$7,0))=HU$8,1,0)</f>
        <v>0</v>
      </c>
      <c r="HV152" s="1">
        <f>IF(INDEX('W2. Regional GDP data'!$E$8:$L$211,MATCH($A152,'W2. Regional GDP data'!$B$8:$B$211,0),MATCH(HV$7,'W2. Regional GDP data'!$E$7:$L$7,0))=HV$8,1,0)</f>
        <v>0</v>
      </c>
      <c r="HW152" s="1">
        <f>IF(INDEX('W2. Regional GDP data'!$E$8:$L$211,MATCH($A152,'W2. Regional GDP data'!$B$8:$B$211,0),MATCH(HW$7,'W2. Regional GDP data'!$E$7:$L$7,0))=HW$8,1,0)</f>
        <v>0</v>
      </c>
      <c r="HX152" s="1">
        <f>IF(INDEX('W2. Regional GDP data'!$E$8:$L$211,MATCH($A152,'W2. Regional GDP data'!$B$8:$B$211,0),MATCH(HX$7,'W2. Regional GDP data'!$E$7:$L$7,0))=HX$8,1,0)</f>
        <v>1</v>
      </c>
      <c r="HY152" s="1">
        <f>IF(INDEX('W2. Regional GDP data'!$E$8:$L$211,MATCH($A152,'W2. Regional GDP data'!$B$8:$B$211,0),MATCH(HY$7,'W2. Regional GDP data'!$E$7:$L$7,0))=HY$8,1,0)</f>
        <v>0</v>
      </c>
      <c r="HZ152" s="1">
        <f>IF(INDEX('W2. Regional GDP data'!$E$8:$L$211,MATCH($A152,'W2. Regional GDP data'!$B$8:$B$211,0),MATCH(HZ$7,'W2. Regional GDP data'!$E$7:$L$7,0))=HZ$8,1,0)</f>
        <v>0</v>
      </c>
      <c r="IA152" s="1">
        <f>IF(INDEX('W2. Regional GDP data'!$E$8:$L$211,MATCH($A152,'W2. Regional GDP data'!$B$8:$B$211,0),MATCH(IA$7,'W2. Regional GDP data'!$E$7:$L$7,0))=IA$8,1,0)</f>
        <v>1</v>
      </c>
      <c r="IB152" s="1">
        <f>IF(INDEX('W2. Regional GDP data'!$E$8:$L$211,MATCH($A152,'W2. Regional GDP data'!$B$8:$B$211,0),MATCH(IB$7,'W2. Regional GDP data'!$E$7:$L$7,0))=IB$8,1,0)</f>
        <v>0</v>
      </c>
      <c r="IC152" s="1">
        <v>1</v>
      </c>
    </row>
    <row r="153" spans="1:237">
      <c r="A153" s="1" t="s">
        <v>122</v>
      </c>
      <c r="B153" s="1" t="s">
        <v>677</v>
      </c>
      <c r="C153" s="1">
        <f t="shared" si="134"/>
        <v>0</v>
      </c>
      <c r="D153" s="1">
        <f t="shared" si="149"/>
        <v>0</v>
      </c>
      <c r="E153" s="1">
        <f t="shared" si="149"/>
        <v>0</v>
      </c>
      <c r="F153" s="1">
        <f t="shared" si="149"/>
        <v>0</v>
      </c>
      <c r="G153" s="1">
        <f t="shared" si="149"/>
        <v>0</v>
      </c>
      <c r="H153" s="1">
        <f t="shared" si="149"/>
        <v>0</v>
      </c>
      <c r="I153" s="1">
        <f t="shared" si="149"/>
        <v>0</v>
      </c>
      <c r="J153" s="1">
        <f t="shared" si="149"/>
        <v>0</v>
      </c>
      <c r="K153" s="1">
        <f t="shared" si="149"/>
        <v>0</v>
      </c>
      <c r="L153" s="1">
        <f t="shared" si="149"/>
        <v>0</v>
      </c>
      <c r="M153" s="1">
        <f t="shared" si="149"/>
        <v>0</v>
      </c>
      <c r="N153" s="1">
        <f t="shared" si="149"/>
        <v>0</v>
      </c>
      <c r="O153" s="1">
        <f t="shared" si="149"/>
        <v>0</v>
      </c>
      <c r="P153" s="1">
        <f t="shared" si="149"/>
        <v>0</v>
      </c>
      <c r="Q153" s="1">
        <f t="shared" si="149"/>
        <v>0</v>
      </c>
      <c r="R153" s="1">
        <f t="shared" si="149"/>
        <v>0</v>
      </c>
      <c r="S153" s="1">
        <f t="shared" si="149"/>
        <v>0</v>
      </c>
      <c r="T153" s="1">
        <f t="shared" si="149"/>
        <v>0</v>
      </c>
      <c r="U153" s="1">
        <f t="shared" si="149"/>
        <v>0</v>
      </c>
      <c r="V153" s="1">
        <f t="shared" si="149"/>
        <v>0</v>
      </c>
      <c r="W153" s="1">
        <f t="shared" si="149"/>
        <v>0</v>
      </c>
      <c r="X153" s="1">
        <f t="shared" si="149"/>
        <v>0</v>
      </c>
      <c r="Y153" s="1">
        <f t="shared" si="149"/>
        <v>0</v>
      </c>
      <c r="Z153" s="1">
        <f t="shared" si="149"/>
        <v>0</v>
      </c>
      <c r="AA153" s="1">
        <f t="shared" si="149"/>
        <v>0</v>
      </c>
      <c r="AB153" s="1">
        <f t="shared" si="149"/>
        <v>0</v>
      </c>
      <c r="AC153" s="1">
        <f t="shared" si="149"/>
        <v>0</v>
      </c>
      <c r="AD153" s="1">
        <f t="shared" si="149"/>
        <v>0</v>
      </c>
      <c r="AE153" s="1">
        <f t="shared" si="149"/>
        <v>0</v>
      </c>
      <c r="AF153" s="1">
        <f t="shared" si="149"/>
        <v>0</v>
      </c>
      <c r="AG153" s="1">
        <f t="shared" si="149"/>
        <v>0</v>
      </c>
      <c r="AH153" s="1">
        <f t="shared" si="149"/>
        <v>0</v>
      </c>
      <c r="AI153" s="1">
        <f t="shared" si="149"/>
        <v>0</v>
      </c>
      <c r="AJ153" s="1">
        <f t="shared" si="149"/>
        <v>0</v>
      </c>
      <c r="AK153" s="1">
        <f t="shared" si="149"/>
        <v>0</v>
      </c>
      <c r="AL153" s="1">
        <f t="shared" si="149"/>
        <v>0</v>
      </c>
      <c r="AM153" s="1">
        <f t="shared" si="149"/>
        <v>0</v>
      </c>
      <c r="AN153" s="1">
        <f t="shared" si="149"/>
        <v>0</v>
      </c>
      <c r="AO153" s="1">
        <f t="shared" si="149"/>
        <v>0</v>
      </c>
      <c r="AP153" s="1">
        <f t="shared" si="149"/>
        <v>0</v>
      </c>
      <c r="AQ153" s="1">
        <f t="shared" si="149"/>
        <v>0</v>
      </c>
      <c r="AR153" s="1">
        <f t="shared" si="149"/>
        <v>0</v>
      </c>
      <c r="AS153" s="1">
        <f t="shared" si="149"/>
        <v>0</v>
      </c>
      <c r="AT153" s="1">
        <f t="shared" si="149"/>
        <v>0</v>
      </c>
      <c r="AU153" s="1">
        <f t="shared" si="149"/>
        <v>0</v>
      </c>
      <c r="AV153" s="1">
        <f t="shared" si="149"/>
        <v>0</v>
      </c>
      <c r="AW153" s="1">
        <f t="shared" si="149"/>
        <v>0</v>
      </c>
      <c r="AX153" s="1">
        <f t="shared" si="149"/>
        <v>0</v>
      </c>
      <c r="AY153" s="1">
        <f t="shared" si="149"/>
        <v>0</v>
      </c>
      <c r="AZ153" s="1">
        <f t="shared" si="149"/>
        <v>0</v>
      </c>
      <c r="BA153" s="1">
        <f t="shared" si="149"/>
        <v>0</v>
      </c>
      <c r="BB153" s="1">
        <f t="shared" si="149"/>
        <v>0</v>
      </c>
      <c r="BC153" s="1">
        <f t="shared" si="149"/>
        <v>0</v>
      </c>
      <c r="BD153" s="1">
        <f t="shared" si="149"/>
        <v>0</v>
      </c>
      <c r="BE153" s="1">
        <f t="shared" si="149"/>
        <v>0</v>
      </c>
      <c r="BF153" s="1">
        <f t="shared" si="149"/>
        <v>0</v>
      </c>
      <c r="BG153" s="1">
        <f t="shared" si="149"/>
        <v>0</v>
      </c>
      <c r="BH153" s="1">
        <f t="shared" si="149"/>
        <v>0</v>
      </c>
      <c r="BI153" s="1">
        <f t="shared" si="149"/>
        <v>0</v>
      </c>
      <c r="BJ153" s="1">
        <f t="shared" si="149"/>
        <v>0</v>
      </c>
      <c r="BK153" s="1">
        <f t="shared" si="149"/>
        <v>0</v>
      </c>
      <c r="BL153" s="1">
        <f t="shared" si="149"/>
        <v>0</v>
      </c>
      <c r="BM153" s="1">
        <f t="shared" si="149"/>
        <v>0</v>
      </c>
      <c r="BN153" s="1">
        <f t="shared" si="149"/>
        <v>0</v>
      </c>
      <c r="BO153" s="1">
        <f t="shared" si="149"/>
        <v>0</v>
      </c>
      <c r="BP153" s="1">
        <f t="shared" si="148"/>
        <v>0</v>
      </c>
      <c r="BQ153" s="1">
        <f t="shared" si="148"/>
        <v>0</v>
      </c>
      <c r="BR153" s="1">
        <f t="shared" si="148"/>
        <v>0</v>
      </c>
      <c r="BS153" s="1">
        <f t="shared" si="148"/>
        <v>0</v>
      </c>
      <c r="BT153" s="1">
        <f t="shared" si="148"/>
        <v>0</v>
      </c>
      <c r="BU153" s="1">
        <f t="shared" si="148"/>
        <v>0</v>
      </c>
      <c r="BV153" s="1">
        <f t="shared" si="148"/>
        <v>0</v>
      </c>
      <c r="BW153" s="1">
        <f t="shared" si="148"/>
        <v>0</v>
      </c>
      <c r="BX153" s="1">
        <f t="shared" si="148"/>
        <v>0</v>
      </c>
      <c r="BY153" s="1">
        <f t="shared" si="148"/>
        <v>0</v>
      </c>
      <c r="BZ153" s="1">
        <f t="shared" si="148"/>
        <v>0</v>
      </c>
      <c r="CA153" s="1">
        <f t="shared" si="148"/>
        <v>0</v>
      </c>
      <c r="CB153" s="1">
        <f t="shared" si="148"/>
        <v>0</v>
      </c>
      <c r="CC153" s="1">
        <f t="shared" si="148"/>
        <v>0</v>
      </c>
      <c r="CD153" s="1">
        <f t="shared" si="148"/>
        <v>0</v>
      </c>
      <c r="CE153" s="1">
        <f t="shared" si="148"/>
        <v>0</v>
      </c>
      <c r="CF153" s="1">
        <f t="shared" si="148"/>
        <v>0</v>
      </c>
      <c r="CG153" s="1">
        <f t="shared" si="148"/>
        <v>0</v>
      </c>
      <c r="CH153" s="1">
        <f t="shared" si="148"/>
        <v>0</v>
      </c>
      <c r="CI153" s="1">
        <f t="shared" si="148"/>
        <v>0</v>
      </c>
      <c r="CJ153" s="1">
        <f t="shared" si="148"/>
        <v>0</v>
      </c>
      <c r="CK153" s="1">
        <f t="shared" si="148"/>
        <v>0</v>
      </c>
      <c r="CL153" s="1">
        <f t="shared" si="148"/>
        <v>0</v>
      </c>
      <c r="CM153" s="1">
        <f t="shared" si="148"/>
        <v>0</v>
      </c>
      <c r="CN153" s="1">
        <f t="shared" si="148"/>
        <v>0</v>
      </c>
      <c r="CO153" s="1">
        <f t="shared" si="148"/>
        <v>0</v>
      </c>
      <c r="CP153" s="1">
        <f t="shared" si="148"/>
        <v>0</v>
      </c>
      <c r="CQ153" s="1">
        <f t="shared" si="148"/>
        <v>0</v>
      </c>
      <c r="CR153" s="1">
        <f t="shared" si="148"/>
        <v>0</v>
      </c>
      <c r="CS153" s="1">
        <f t="shared" si="148"/>
        <v>0</v>
      </c>
      <c r="CT153" s="1">
        <f t="shared" si="148"/>
        <v>0</v>
      </c>
      <c r="CU153" s="1">
        <f t="shared" si="148"/>
        <v>0</v>
      </c>
      <c r="CV153" s="1">
        <f t="shared" si="148"/>
        <v>0</v>
      </c>
      <c r="CW153" s="1">
        <f t="shared" si="148"/>
        <v>0</v>
      </c>
      <c r="CX153" s="1">
        <f t="shared" si="148"/>
        <v>0</v>
      </c>
      <c r="CY153" s="1">
        <f t="shared" si="148"/>
        <v>0</v>
      </c>
      <c r="CZ153" s="1">
        <f t="shared" si="148"/>
        <v>0</v>
      </c>
      <c r="DA153" s="1">
        <f t="shared" si="148"/>
        <v>0</v>
      </c>
      <c r="DB153" s="1">
        <f t="shared" si="148"/>
        <v>0</v>
      </c>
      <c r="DC153" s="1">
        <f t="shared" si="148"/>
        <v>0</v>
      </c>
      <c r="DD153" s="1">
        <f t="shared" si="148"/>
        <v>0</v>
      </c>
      <c r="DE153" s="1">
        <f t="shared" si="148"/>
        <v>0</v>
      </c>
      <c r="DF153" s="1">
        <f t="shared" si="148"/>
        <v>0</v>
      </c>
      <c r="DG153" s="1">
        <f t="shared" si="148"/>
        <v>0</v>
      </c>
      <c r="DH153" s="1">
        <f t="shared" si="148"/>
        <v>0</v>
      </c>
      <c r="DI153" s="1">
        <f t="shared" si="148"/>
        <v>0</v>
      </c>
      <c r="DJ153" s="1">
        <f t="shared" si="148"/>
        <v>0</v>
      </c>
      <c r="DK153" s="1">
        <f t="shared" si="148"/>
        <v>0</v>
      </c>
      <c r="DL153" s="1">
        <f t="shared" si="148"/>
        <v>0</v>
      </c>
      <c r="DM153" s="1">
        <f t="shared" si="148"/>
        <v>0</v>
      </c>
      <c r="DN153" s="1">
        <f t="shared" si="148"/>
        <v>0</v>
      </c>
      <c r="DO153" s="1">
        <f t="shared" si="148"/>
        <v>0</v>
      </c>
      <c r="DP153" s="1">
        <f t="shared" si="148"/>
        <v>0</v>
      </c>
      <c r="DQ153" s="1">
        <f t="shared" si="148"/>
        <v>0</v>
      </c>
      <c r="DR153" s="1">
        <f t="shared" si="148"/>
        <v>0</v>
      </c>
      <c r="DS153" s="1">
        <f t="shared" si="148"/>
        <v>0</v>
      </c>
      <c r="DT153" s="1">
        <f t="shared" si="148"/>
        <v>0</v>
      </c>
      <c r="DU153" s="1">
        <f t="shared" si="148"/>
        <v>0</v>
      </c>
      <c r="DV153" s="1">
        <f t="shared" si="148"/>
        <v>0</v>
      </c>
      <c r="DW153" s="1">
        <f t="shared" si="148"/>
        <v>0</v>
      </c>
      <c r="DX153" s="1">
        <f t="shared" si="148"/>
        <v>0</v>
      </c>
      <c r="DY153" s="1">
        <f t="shared" si="148"/>
        <v>0</v>
      </c>
      <c r="DZ153" s="1">
        <f t="shared" si="148"/>
        <v>0</v>
      </c>
      <c r="EA153" s="1">
        <f t="shared" si="137"/>
        <v>0</v>
      </c>
      <c r="EB153" s="1">
        <f t="shared" si="135"/>
        <v>0</v>
      </c>
      <c r="EC153" s="1">
        <f t="shared" si="135"/>
        <v>0</v>
      </c>
      <c r="ED153" s="1">
        <f t="shared" si="151"/>
        <v>0</v>
      </c>
      <c r="EE153" s="1">
        <f t="shared" si="151"/>
        <v>0</v>
      </c>
      <c r="EF153" s="1">
        <f t="shared" si="151"/>
        <v>0</v>
      </c>
      <c r="EG153" s="1">
        <f t="shared" si="151"/>
        <v>0</v>
      </c>
      <c r="EH153" s="1">
        <f t="shared" si="151"/>
        <v>0</v>
      </c>
      <c r="EI153" s="1">
        <f t="shared" si="151"/>
        <v>0</v>
      </c>
      <c r="EJ153" s="1">
        <f t="shared" si="151"/>
        <v>0</v>
      </c>
      <c r="EK153" s="1">
        <f t="shared" si="151"/>
        <v>0</v>
      </c>
      <c r="EL153" s="1">
        <f t="shared" si="151"/>
        <v>0</v>
      </c>
      <c r="EM153" s="1">
        <f t="shared" si="151"/>
        <v>0</v>
      </c>
      <c r="EN153" s="1">
        <f t="shared" si="151"/>
        <v>0</v>
      </c>
      <c r="EO153" s="1">
        <f t="shared" si="151"/>
        <v>0</v>
      </c>
      <c r="EP153" s="1">
        <f t="shared" si="151"/>
        <v>0</v>
      </c>
      <c r="EQ153" s="1">
        <f t="shared" si="151"/>
        <v>1</v>
      </c>
      <c r="ER153" s="1">
        <f t="shared" si="151"/>
        <v>0</v>
      </c>
      <c r="ES153" s="1">
        <f t="shared" si="151"/>
        <v>0</v>
      </c>
      <c r="ET153" s="1">
        <f t="shared" si="151"/>
        <v>0</v>
      </c>
      <c r="EU153" s="1">
        <f t="shared" si="151"/>
        <v>0</v>
      </c>
      <c r="EV153" s="1">
        <f t="shared" si="151"/>
        <v>0</v>
      </c>
      <c r="EW153" s="1">
        <f t="shared" si="151"/>
        <v>0</v>
      </c>
      <c r="EX153" s="1">
        <f t="shared" si="151"/>
        <v>0</v>
      </c>
      <c r="EY153" s="1">
        <f t="shared" si="151"/>
        <v>0</v>
      </c>
      <c r="EZ153" s="1">
        <f t="shared" si="151"/>
        <v>0</v>
      </c>
      <c r="FA153" s="1">
        <f t="shared" si="151"/>
        <v>0</v>
      </c>
      <c r="FB153" s="1">
        <f t="shared" si="151"/>
        <v>0</v>
      </c>
      <c r="FC153" s="1">
        <f t="shared" si="151"/>
        <v>0</v>
      </c>
      <c r="FD153" s="1">
        <f t="shared" si="151"/>
        <v>0</v>
      </c>
      <c r="FE153" s="1">
        <f t="shared" si="151"/>
        <v>0</v>
      </c>
      <c r="FF153" s="1">
        <f t="shared" si="151"/>
        <v>0</v>
      </c>
      <c r="FG153" s="1">
        <f t="shared" si="151"/>
        <v>0</v>
      </c>
      <c r="FH153" s="1">
        <f t="shared" si="151"/>
        <v>0</v>
      </c>
      <c r="FI153" s="1">
        <f t="shared" si="151"/>
        <v>0</v>
      </c>
      <c r="FJ153" s="1">
        <f t="shared" si="151"/>
        <v>0</v>
      </c>
      <c r="FK153" s="1">
        <f t="shared" si="151"/>
        <v>0</v>
      </c>
      <c r="FL153" s="1">
        <f t="shared" si="151"/>
        <v>0</v>
      </c>
      <c r="FM153" s="1">
        <f t="shared" si="151"/>
        <v>0</v>
      </c>
      <c r="FN153" s="1">
        <f t="shared" si="151"/>
        <v>0</v>
      </c>
      <c r="FO153" s="1">
        <f t="shared" si="151"/>
        <v>0</v>
      </c>
      <c r="FP153" s="1">
        <f t="shared" si="151"/>
        <v>0</v>
      </c>
      <c r="FQ153" s="1">
        <f t="shared" si="151"/>
        <v>0</v>
      </c>
      <c r="FR153" s="1">
        <f t="shared" si="151"/>
        <v>0</v>
      </c>
      <c r="FS153" s="1">
        <f t="shared" si="151"/>
        <v>0</v>
      </c>
      <c r="FT153" s="1">
        <f t="shared" si="151"/>
        <v>0</v>
      </c>
      <c r="FU153" s="1">
        <f t="shared" si="151"/>
        <v>0</v>
      </c>
      <c r="FV153" s="1">
        <f t="shared" si="151"/>
        <v>0</v>
      </c>
      <c r="FW153" s="1">
        <f t="shared" si="151"/>
        <v>0</v>
      </c>
      <c r="FX153" s="1">
        <f t="shared" si="151"/>
        <v>0</v>
      </c>
      <c r="FY153" s="1">
        <f t="shared" si="151"/>
        <v>0</v>
      </c>
      <c r="FZ153" s="1">
        <f t="shared" si="151"/>
        <v>0</v>
      </c>
      <c r="GA153" s="1">
        <f t="shared" si="151"/>
        <v>0</v>
      </c>
      <c r="GB153" s="1">
        <f t="shared" si="151"/>
        <v>0</v>
      </c>
      <c r="GC153" s="1">
        <f t="shared" si="151"/>
        <v>0</v>
      </c>
      <c r="GD153" s="1">
        <f t="shared" si="151"/>
        <v>0</v>
      </c>
      <c r="GE153" s="1">
        <f t="shared" si="151"/>
        <v>0</v>
      </c>
      <c r="GF153" s="1">
        <f t="shared" si="151"/>
        <v>0</v>
      </c>
      <c r="GG153" s="1">
        <f t="shared" si="151"/>
        <v>0</v>
      </c>
      <c r="GH153" s="1">
        <f t="shared" si="151"/>
        <v>0</v>
      </c>
      <c r="GI153" s="1">
        <f t="shared" si="151"/>
        <v>0</v>
      </c>
      <c r="GJ153" s="1">
        <f t="shared" si="151"/>
        <v>0</v>
      </c>
      <c r="GK153" s="1">
        <f t="shared" si="151"/>
        <v>0</v>
      </c>
      <c r="GL153" s="1">
        <f t="shared" si="151"/>
        <v>0</v>
      </c>
      <c r="GM153" s="1">
        <f t="shared" si="151"/>
        <v>0</v>
      </c>
      <c r="GN153" s="1">
        <f t="shared" si="151"/>
        <v>0</v>
      </c>
      <c r="GO153" s="1">
        <f t="shared" si="151"/>
        <v>0</v>
      </c>
      <c r="GP153" s="1">
        <f t="shared" si="150"/>
        <v>0</v>
      </c>
      <c r="GQ153" s="1">
        <f t="shared" si="150"/>
        <v>0</v>
      </c>
      <c r="GR153" s="1">
        <f t="shared" si="150"/>
        <v>0</v>
      </c>
      <c r="GS153" s="1">
        <f t="shared" si="150"/>
        <v>0</v>
      </c>
      <c r="GT153" s="1">
        <f t="shared" si="150"/>
        <v>0</v>
      </c>
      <c r="GU153" s="1">
        <f t="shared" si="150"/>
        <v>0</v>
      </c>
      <c r="GV153" s="1">
        <f t="shared" si="150"/>
        <v>0</v>
      </c>
      <c r="GW153" s="1">
        <f t="shared" si="150"/>
        <v>0</v>
      </c>
      <c r="GX153" s="1">
        <f t="shared" si="150"/>
        <v>0</v>
      </c>
      <c r="GY153" s="1">
        <f>IF(INDEX('W2. Regional GDP data'!$E$8:$L$211,MATCH($A153,'W2. Regional GDP data'!$B$8:$B$211,0),MATCH(GY$7,'W2. Regional GDP data'!$E$7:$L$7,0))=GY$8,1,0)</f>
        <v>0</v>
      </c>
      <c r="GZ153" s="1">
        <f>IF(INDEX('W2. Regional GDP data'!$E$8:$L$211,MATCH($A153,'W2. Regional GDP data'!$B$8:$B$211,0),MATCH(GZ$7,'W2. Regional GDP data'!$E$7:$L$7,0))=GZ$8,1,0)</f>
        <v>0</v>
      </c>
      <c r="HA153" s="1">
        <f>IF(INDEX('W2. Regional GDP data'!$E$8:$L$211,MATCH($A153,'W2. Regional GDP data'!$B$8:$B$211,0),MATCH(HA$7,'W2. Regional GDP data'!$E$7:$L$7,0))=HA$8,1,0)</f>
        <v>0</v>
      </c>
      <c r="HB153" s="1">
        <f>IF(INDEX('W2. Regional GDP data'!$E$8:$L$211,MATCH($A153,'W2. Regional GDP data'!$B$8:$B$211,0),MATCH(HB$7,'W2. Regional GDP data'!$E$7:$L$7,0))=HB$8,1,0)</f>
        <v>0</v>
      </c>
      <c r="HC153" s="1">
        <f>IF(INDEX('W2. Regional GDP data'!$E$8:$L$211,MATCH($A153,'W2. Regional GDP data'!$B$8:$B$211,0),MATCH(HC$7,'W2. Regional GDP data'!$E$7:$L$7,0))=HC$8,1,0)</f>
        <v>0</v>
      </c>
      <c r="HD153" s="1">
        <f>IF(INDEX('W2. Regional GDP data'!$E$8:$L$211,MATCH($A153,'W2. Regional GDP data'!$B$8:$B$211,0),MATCH(HD$7,'W2. Regional GDP data'!$E$7:$L$7,0))=HD$8,1,0)</f>
        <v>0</v>
      </c>
      <c r="HE153" s="1">
        <f>IF(INDEX('W2. Regional GDP data'!$E$8:$L$211,MATCH($A153,'W2. Regional GDP data'!$B$8:$B$211,0),MATCH(HE$7,'W2. Regional GDP data'!$E$7:$L$7,0))=HE$8,1,0)</f>
        <v>0</v>
      </c>
      <c r="HF153" s="1">
        <f>IF(INDEX('W2. Regional GDP data'!$E$8:$L$211,MATCH($A153,'W2. Regional GDP data'!$B$8:$B$211,0),MATCH(HF$7,'W2. Regional GDP data'!$E$7:$L$7,0))=HF$8,1,0)</f>
        <v>0</v>
      </c>
      <c r="HG153" s="1">
        <f>IF(INDEX('W2. Regional GDP data'!$E$8:$L$211,MATCH($A153,'W2. Regional GDP data'!$B$8:$B$211,0),MATCH(HG$7,'W2. Regional GDP data'!$E$7:$L$7,0))=HG$8,1,0)</f>
        <v>0</v>
      </c>
      <c r="HH153" s="1">
        <f>IF(INDEX('W2. Regional GDP data'!$E$8:$L$211,MATCH($A153,'W2. Regional GDP data'!$B$8:$B$211,0),MATCH(HH$7,'W2. Regional GDP data'!$E$7:$L$7,0))=HH$8,1,0)</f>
        <v>0</v>
      </c>
      <c r="HI153" s="1">
        <f>IF(INDEX('W2. Regional GDP data'!$E$8:$L$211,MATCH($A153,'W2. Regional GDP data'!$B$8:$B$211,0),MATCH(HI$7,'W2. Regional GDP data'!$E$7:$L$7,0))=HI$8,1,0)</f>
        <v>0</v>
      </c>
      <c r="HJ153" s="1">
        <f>IF(INDEX('W2. Regional GDP data'!$E$8:$L$211,MATCH($A153,'W2. Regional GDP data'!$B$8:$B$211,0),MATCH(HJ$7,'W2. Regional GDP data'!$E$7:$L$7,0))=HJ$8,1,0)</f>
        <v>0</v>
      </c>
      <c r="HK153" s="1">
        <f>IF(INDEX('W2. Regional GDP data'!$E$8:$L$211,MATCH($A153,'W2. Regional GDP data'!$B$8:$B$211,0),MATCH(HK$7,'W2. Regional GDP data'!$E$7:$L$7,0))=HK$8,1,0)</f>
        <v>1</v>
      </c>
      <c r="HL153" s="1">
        <f>IF(INDEX('W2. Regional GDP data'!$E$8:$L$211,MATCH($A153,'W2. Regional GDP data'!$B$8:$B$211,0),MATCH(HL$7,'W2. Regional GDP data'!$E$7:$L$7,0))=HL$8,1,0)</f>
        <v>0</v>
      </c>
      <c r="HM153" s="1">
        <f>IF(INDEX('W2. Regional GDP data'!$E$8:$L$211,MATCH($A153,'W2. Regional GDP data'!$B$8:$B$211,0),MATCH(HM$7,'W2. Regional GDP data'!$E$7:$L$7,0))=HM$8,1,0)</f>
        <v>0</v>
      </c>
      <c r="HN153" s="1">
        <f>IF(INDEX('W2. Regional GDP data'!$E$8:$L$211,MATCH($A153,'W2. Regional GDP data'!$B$8:$B$211,0),MATCH(HN$7,'W2. Regional GDP data'!$E$7:$L$7,0))=HN$8,1,0)</f>
        <v>0</v>
      </c>
      <c r="HO153" s="1">
        <f>IF(INDEX('W2. Regional GDP data'!$E$8:$L$211,MATCH($A153,'W2. Regional GDP data'!$B$8:$B$211,0),MATCH(HO$7,'W2. Regional GDP data'!$E$7:$L$7,0))=HO$8,1,0)</f>
        <v>0</v>
      </c>
      <c r="HP153" s="1">
        <f>IF(INDEX('W2. Regional GDP data'!$E$8:$L$211,MATCH($A153,'W2. Regional GDP data'!$B$8:$B$211,0),MATCH(HP$7,'W2. Regional GDP data'!$E$7:$L$7,0))=HP$8,1,0)</f>
        <v>0</v>
      </c>
      <c r="HQ153" s="1">
        <f>IF(INDEX('W2. Regional GDP data'!$E$8:$L$211,MATCH($A153,'W2. Regional GDP data'!$B$8:$B$211,0),MATCH(HQ$7,'W2. Regional GDP data'!$E$7:$L$7,0))=HQ$8,1,0)</f>
        <v>0</v>
      </c>
      <c r="HR153" s="1">
        <f>IF(INDEX('W2. Regional GDP data'!$E$8:$L$211,MATCH($A153,'W2. Regional GDP data'!$B$8:$B$211,0),MATCH(HR$7,'W2. Regional GDP data'!$E$7:$L$7,0))=HR$8,1,0)</f>
        <v>0</v>
      </c>
      <c r="HS153" s="1">
        <f>IF(INDEX('W2. Regional GDP data'!$E$8:$L$211,MATCH($A153,'W2. Regional GDP data'!$B$8:$B$211,0),MATCH(HS$7,'W2. Regional GDP data'!$E$7:$L$7,0))=HS$8,1,0)</f>
        <v>0</v>
      </c>
      <c r="HT153" s="1">
        <f>IF(INDEX('W2. Regional GDP data'!$E$8:$L$211,MATCH($A153,'W2. Regional GDP data'!$B$8:$B$211,0),MATCH(HT$7,'W2. Regional GDP data'!$E$7:$L$7,0))=HT$8,1,0)</f>
        <v>0</v>
      </c>
      <c r="HU153" s="1">
        <f>IF(INDEX('W2. Regional GDP data'!$E$8:$L$211,MATCH($A153,'W2. Regional GDP data'!$B$8:$B$211,0),MATCH(HU$7,'W2. Regional GDP data'!$E$7:$L$7,0))=HU$8,1,0)</f>
        <v>0</v>
      </c>
      <c r="HV153" s="1">
        <f>IF(INDEX('W2. Regional GDP data'!$E$8:$L$211,MATCH($A153,'W2. Regional GDP data'!$B$8:$B$211,0),MATCH(HV$7,'W2. Regional GDP data'!$E$7:$L$7,0))=HV$8,1,0)</f>
        <v>0</v>
      </c>
      <c r="HW153" s="1">
        <f>IF(INDEX('W2. Regional GDP data'!$E$8:$L$211,MATCH($A153,'W2. Regional GDP data'!$B$8:$B$211,0),MATCH(HW$7,'W2. Regional GDP data'!$E$7:$L$7,0))=HW$8,1,0)</f>
        <v>0</v>
      </c>
      <c r="HX153" s="1">
        <f>IF(INDEX('W2. Regional GDP data'!$E$8:$L$211,MATCH($A153,'W2. Regional GDP data'!$B$8:$B$211,0),MATCH(HX$7,'W2. Regional GDP data'!$E$7:$L$7,0))=HX$8,1,0)</f>
        <v>1</v>
      </c>
      <c r="HY153" s="1">
        <f>IF(INDEX('W2. Regional GDP data'!$E$8:$L$211,MATCH($A153,'W2. Regional GDP data'!$B$8:$B$211,0),MATCH(HY$7,'W2. Regional GDP data'!$E$7:$L$7,0))=HY$8,1,0)</f>
        <v>0</v>
      </c>
      <c r="HZ153" s="1">
        <f>IF(INDEX('W2. Regional GDP data'!$E$8:$L$211,MATCH($A153,'W2. Regional GDP data'!$B$8:$B$211,0),MATCH(HZ$7,'W2. Regional GDP data'!$E$7:$L$7,0))=HZ$8,1,0)</f>
        <v>0</v>
      </c>
      <c r="IA153" s="1">
        <f>IF(INDEX('W2. Regional GDP data'!$E$8:$L$211,MATCH($A153,'W2. Regional GDP data'!$B$8:$B$211,0),MATCH(IA$7,'W2. Regional GDP data'!$E$7:$L$7,0))=IA$8,1,0)</f>
        <v>0</v>
      </c>
      <c r="IB153" s="1">
        <f>IF(INDEX('W2. Regional GDP data'!$E$8:$L$211,MATCH($A153,'W2. Regional GDP data'!$B$8:$B$211,0),MATCH(IB$7,'W2. Regional GDP data'!$E$7:$L$7,0))=IB$8,1,0)</f>
        <v>0</v>
      </c>
      <c r="IC153" s="1">
        <v>1</v>
      </c>
    </row>
    <row r="154" spans="1:237">
      <c r="A154" s="1" t="s">
        <v>426</v>
      </c>
      <c r="B154" s="1" t="s">
        <v>496</v>
      </c>
      <c r="C154" s="1">
        <f t="shared" si="134"/>
        <v>0</v>
      </c>
      <c r="D154" s="1">
        <f t="shared" si="149"/>
        <v>0</v>
      </c>
      <c r="E154" s="1">
        <f t="shared" si="149"/>
        <v>0</v>
      </c>
      <c r="F154" s="1">
        <f t="shared" si="149"/>
        <v>0</v>
      </c>
      <c r="G154" s="1">
        <f t="shared" si="149"/>
        <v>0</v>
      </c>
      <c r="H154" s="1">
        <f t="shared" si="149"/>
        <v>0</v>
      </c>
      <c r="I154" s="1">
        <f t="shared" si="149"/>
        <v>0</v>
      </c>
      <c r="J154" s="1">
        <f t="shared" si="149"/>
        <v>0</v>
      </c>
      <c r="K154" s="1">
        <f t="shared" si="149"/>
        <v>0</v>
      </c>
      <c r="L154" s="1">
        <f t="shared" si="149"/>
        <v>0</v>
      </c>
      <c r="M154" s="1">
        <f t="shared" si="149"/>
        <v>0</v>
      </c>
      <c r="N154" s="1">
        <f t="shared" si="149"/>
        <v>0</v>
      </c>
      <c r="O154" s="1">
        <f t="shared" si="149"/>
        <v>0</v>
      </c>
      <c r="P154" s="1">
        <f t="shared" si="149"/>
        <v>0</v>
      </c>
      <c r="Q154" s="1">
        <f t="shared" si="149"/>
        <v>0</v>
      </c>
      <c r="R154" s="1">
        <f t="shared" si="149"/>
        <v>0</v>
      </c>
      <c r="S154" s="1">
        <f t="shared" si="149"/>
        <v>0</v>
      </c>
      <c r="T154" s="1">
        <f t="shared" si="149"/>
        <v>0</v>
      </c>
      <c r="U154" s="1">
        <f t="shared" si="149"/>
        <v>0</v>
      </c>
      <c r="V154" s="1">
        <f t="shared" si="149"/>
        <v>0</v>
      </c>
      <c r="W154" s="1">
        <f t="shared" si="149"/>
        <v>0</v>
      </c>
      <c r="X154" s="1">
        <f t="shared" si="149"/>
        <v>0</v>
      </c>
      <c r="Y154" s="1">
        <f t="shared" si="149"/>
        <v>0</v>
      </c>
      <c r="Z154" s="1">
        <f t="shared" si="149"/>
        <v>0</v>
      </c>
      <c r="AA154" s="1">
        <f t="shared" si="149"/>
        <v>0</v>
      </c>
      <c r="AB154" s="1">
        <f t="shared" si="149"/>
        <v>0</v>
      </c>
      <c r="AC154" s="1">
        <f t="shared" si="149"/>
        <v>0</v>
      </c>
      <c r="AD154" s="1">
        <f t="shared" si="149"/>
        <v>0</v>
      </c>
      <c r="AE154" s="1">
        <f t="shared" si="149"/>
        <v>0</v>
      </c>
      <c r="AF154" s="1">
        <f t="shared" si="149"/>
        <v>0</v>
      </c>
      <c r="AG154" s="1">
        <f t="shared" si="149"/>
        <v>0</v>
      </c>
      <c r="AH154" s="1">
        <f t="shared" si="149"/>
        <v>0</v>
      </c>
      <c r="AI154" s="1">
        <f t="shared" si="149"/>
        <v>0</v>
      </c>
      <c r="AJ154" s="1">
        <f t="shared" si="149"/>
        <v>0</v>
      </c>
      <c r="AK154" s="1">
        <f t="shared" si="149"/>
        <v>0</v>
      </c>
      <c r="AL154" s="1">
        <f t="shared" si="149"/>
        <v>0</v>
      </c>
      <c r="AM154" s="1">
        <f t="shared" si="149"/>
        <v>0</v>
      </c>
      <c r="AN154" s="1">
        <f t="shared" si="149"/>
        <v>0</v>
      </c>
      <c r="AO154" s="1">
        <f t="shared" si="149"/>
        <v>0</v>
      </c>
      <c r="AP154" s="1">
        <f t="shared" si="149"/>
        <v>0</v>
      </c>
      <c r="AQ154" s="1">
        <f t="shared" si="149"/>
        <v>0</v>
      </c>
      <c r="AR154" s="1">
        <f t="shared" si="149"/>
        <v>0</v>
      </c>
      <c r="AS154" s="1">
        <f t="shared" si="149"/>
        <v>0</v>
      </c>
      <c r="AT154" s="1">
        <f t="shared" si="149"/>
        <v>0</v>
      </c>
      <c r="AU154" s="1">
        <f t="shared" si="149"/>
        <v>0</v>
      </c>
      <c r="AV154" s="1">
        <f t="shared" si="149"/>
        <v>0</v>
      </c>
      <c r="AW154" s="1">
        <f t="shared" si="149"/>
        <v>0</v>
      </c>
      <c r="AX154" s="1">
        <f t="shared" si="149"/>
        <v>0</v>
      </c>
      <c r="AY154" s="1">
        <f t="shared" si="149"/>
        <v>0</v>
      </c>
      <c r="AZ154" s="1">
        <f t="shared" si="149"/>
        <v>0</v>
      </c>
      <c r="BA154" s="1">
        <f t="shared" si="149"/>
        <v>0</v>
      </c>
      <c r="BB154" s="1">
        <f t="shared" si="149"/>
        <v>0</v>
      </c>
      <c r="BC154" s="1">
        <f t="shared" si="149"/>
        <v>0</v>
      </c>
      <c r="BD154" s="1">
        <f t="shared" si="149"/>
        <v>0</v>
      </c>
      <c r="BE154" s="1">
        <f t="shared" si="149"/>
        <v>0</v>
      </c>
      <c r="BF154" s="1">
        <f t="shared" si="149"/>
        <v>0</v>
      </c>
      <c r="BG154" s="1">
        <f t="shared" si="149"/>
        <v>0</v>
      </c>
      <c r="BH154" s="1">
        <f t="shared" si="149"/>
        <v>0</v>
      </c>
      <c r="BI154" s="1">
        <f t="shared" si="149"/>
        <v>0</v>
      </c>
      <c r="BJ154" s="1">
        <f t="shared" si="149"/>
        <v>0</v>
      </c>
      <c r="BK154" s="1">
        <f t="shared" si="149"/>
        <v>0</v>
      </c>
      <c r="BL154" s="1">
        <f t="shared" si="149"/>
        <v>0</v>
      </c>
      <c r="BM154" s="1">
        <f t="shared" si="149"/>
        <v>0</v>
      </c>
      <c r="BN154" s="1">
        <f t="shared" si="149"/>
        <v>0</v>
      </c>
      <c r="BO154" s="1">
        <f t="shared" ref="BO154:DZ157" si="152">IF($B154=BO$8,1,0)</f>
        <v>0</v>
      </c>
      <c r="BP154" s="1">
        <f t="shared" si="152"/>
        <v>0</v>
      </c>
      <c r="BQ154" s="1">
        <f t="shared" si="152"/>
        <v>0</v>
      </c>
      <c r="BR154" s="1">
        <f t="shared" si="152"/>
        <v>0</v>
      </c>
      <c r="BS154" s="1">
        <f t="shared" si="152"/>
        <v>0</v>
      </c>
      <c r="BT154" s="1">
        <f t="shared" si="152"/>
        <v>0</v>
      </c>
      <c r="BU154" s="1">
        <f t="shared" si="152"/>
        <v>0</v>
      </c>
      <c r="BV154" s="1">
        <f t="shared" si="152"/>
        <v>0</v>
      </c>
      <c r="BW154" s="1">
        <f t="shared" si="152"/>
        <v>0</v>
      </c>
      <c r="BX154" s="1">
        <f t="shared" si="152"/>
        <v>0</v>
      </c>
      <c r="BY154" s="1">
        <f t="shared" si="152"/>
        <v>0</v>
      </c>
      <c r="BZ154" s="1">
        <f t="shared" si="152"/>
        <v>0</v>
      </c>
      <c r="CA154" s="1">
        <f t="shared" si="152"/>
        <v>0</v>
      </c>
      <c r="CB154" s="1">
        <f t="shared" si="152"/>
        <v>0</v>
      </c>
      <c r="CC154" s="1">
        <f t="shared" si="152"/>
        <v>0</v>
      </c>
      <c r="CD154" s="1">
        <f t="shared" si="152"/>
        <v>0</v>
      </c>
      <c r="CE154" s="1">
        <f t="shared" si="152"/>
        <v>0</v>
      </c>
      <c r="CF154" s="1">
        <f t="shared" si="152"/>
        <v>0</v>
      </c>
      <c r="CG154" s="1">
        <f t="shared" si="152"/>
        <v>0</v>
      </c>
      <c r="CH154" s="1">
        <f t="shared" si="152"/>
        <v>0</v>
      </c>
      <c r="CI154" s="1">
        <f t="shared" si="152"/>
        <v>0</v>
      </c>
      <c r="CJ154" s="1">
        <f t="shared" si="152"/>
        <v>0</v>
      </c>
      <c r="CK154" s="1">
        <f t="shared" si="152"/>
        <v>0</v>
      </c>
      <c r="CL154" s="1">
        <f t="shared" si="152"/>
        <v>0</v>
      </c>
      <c r="CM154" s="1">
        <f t="shared" si="152"/>
        <v>0</v>
      </c>
      <c r="CN154" s="1">
        <f t="shared" si="152"/>
        <v>0</v>
      </c>
      <c r="CO154" s="1">
        <f t="shared" si="152"/>
        <v>0</v>
      </c>
      <c r="CP154" s="1">
        <f t="shared" si="152"/>
        <v>0</v>
      </c>
      <c r="CQ154" s="1">
        <f t="shared" si="152"/>
        <v>0</v>
      </c>
      <c r="CR154" s="1">
        <f t="shared" si="152"/>
        <v>0</v>
      </c>
      <c r="CS154" s="1">
        <f t="shared" si="152"/>
        <v>0</v>
      </c>
      <c r="CT154" s="1">
        <f t="shared" si="152"/>
        <v>0</v>
      </c>
      <c r="CU154" s="1">
        <f t="shared" si="152"/>
        <v>0</v>
      </c>
      <c r="CV154" s="1">
        <f t="shared" si="152"/>
        <v>0</v>
      </c>
      <c r="CW154" s="1">
        <f t="shared" si="152"/>
        <v>0</v>
      </c>
      <c r="CX154" s="1">
        <f t="shared" si="152"/>
        <v>0</v>
      </c>
      <c r="CY154" s="1">
        <f t="shared" si="152"/>
        <v>0</v>
      </c>
      <c r="CZ154" s="1">
        <f t="shared" si="152"/>
        <v>0</v>
      </c>
      <c r="DA154" s="1">
        <f t="shared" si="152"/>
        <v>0</v>
      </c>
      <c r="DB154" s="1">
        <f t="shared" si="152"/>
        <v>0</v>
      </c>
      <c r="DC154" s="1">
        <f t="shared" si="152"/>
        <v>0</v>
      </c>
      <c r="DD154" s="1">
        <f t="shared" si="152"/>
        <v>0</v>
      </c>
      <c r="DE154" s="1">
        <f t="shared" si="152"/>
        <v>0</v>
      </c>
      <c r="DF154" s="1">
        <f t="shared" si="152"/>
        <v>0</v>
      </c>
      <c r="DG154" s="1">
        <f t="shared" si="152"/>
        <v>0</v>
      </c>
      <c r="DH154" s="1">
        <f t="shared" si="152"/>
        <v>0</v>
      </c>
      <c r="DI154" s="1">
        <f t="shared" si="152"/>
        <v>0</v>
      </c>
      <c r="DJ154" s="1">
        <f t="shared" si="152"/>
        <v>0</v>
      </c>
      <c r="DK154" s="1">
        <f t="shared" si="152"/>
        <v>0</v>
      </c>
      <c r="DL154" s="1">
        <f t="shared" si="152"/>
        <v>0</v>
      </c>
      <c r="DM154" s="1">
        <f t="shared" si="152"/>
        <v>0</v>
      </c>
      <c r="DN154" s="1">
        <f t="shared" si="152"/>
        <v>0</v>
      </c>
      <c r="DO154" s="1">
        <f t="shared" si="152"/>
        <v>0</v>
      </c>
      <c r="DP154" s="1">
        <f t="shared" si="152"/>
        <v>0</v>
      </c>
      <c r="DQ154" s="1">
        <f t="shared" si="152"/>
        <v>0</v>
      </c>
      <c r="DR154" s="1">
        <f t="shared" si="152"/>
        <v>0</v>
      </c>
      <c r="DS154" s="1">
        <f t="shared" si="152"/>
        <v>0</v>
      </c>
      <c r="DT154" s="1">
        <f t="shared" si="152"/>
        <v>0</v>
      </c>
      <c r="DU154" s="1">
        <f t="shared" si="152"/>
        <v>0</v>
      </c>
      <c r="DV154" s="1">
        <f t="shared" si="152"/>
        <v>0</v>
      </c>
      <c r="DW154" s="1">
        <f t="shared" si="152"/>
        <v>0</v>
      </c>
      <c r="DX154" s="1">
        <f t="shared" si="152"/>
        <v>0</v>
      </c>
      <c r="DY154" s="1">
        <f t="shared" si="152"/>
        <v>0</v>
      </c>
      <c r="DZ154" s="1">
        <f t="shared" si="152"/>
        <v>0</v>
      </c>
      <c r="EA154" s="1">
        <f t="shared" si="137"/>
        <v>0</v>
      </c>
      <c r="EB154" s="1">
        <f t="shared" ref="EB154:GM157" si="153">IF($B154=EB$8,1,0)</f>
        <v>0</v>
      </c>
      <c r="EC154" s="1">
        <f t="shared" si="153"/>
        <v>0</v>
      </c>
      <c r="ED154" s="1">
        <f t="shared" si="153"/>
        <v>0</v>
      </c>
      <c r="EE154" s="1">
        <f t="shared" si="153"/>
        <v>0</v>
      </c>
      <c r="EF154" s="1">
        <f t="shared" si="153"/>
        <v>0</v>
      </c>
      <c r="EG154" s="1">
        <f t="shared" si="153"/>
        <v>0</v>
      </c>
      <c r="EH154" s="1">
        <f t="shared" si="153"/>
        <v>0</v>
      </c>
      <c r="EI154" s="1">
        <f t="shared" si="153"/>
        <v>0</v>
      </c>
      <c r="EJ154" s="1">
        <f t="shared" si="153"/>
        <v>0</v>
      </c>
      <c r="EK154" s="1">
        <f t="shared" si="153"/>
        <v>0</v>
      </c>
      <c r="EL154" s="1">
        <f t="shared" si="153"/>
        <v>0</v>
      </c>
      <c r="EM154" s="1">
        <f t="shared" si="153"/>
        <v>0</v>
      </c>
      <c r="EN154" s="1">
        <f t="shared" si="153"/>
        <v>0</v>
      </c>
      <c r="EO154" s="1">
        <f t="shared" si="153"/>
        <v>0</v>
      </c>
      <c r="EP154" s="1">
        <f t="shared" si="153"/>
        <v>0</v>
      </c>
      <c r="EQ154" s="1">
        <f t="shared" si="153"/>
        <v>0</v>
      </c>
      <c r="ER154" s="1">
        <f t="shared" si="153"/>
        <v>1</v>
      </c>
      <c r="ES154" s="1">
        <f t="shared" si="153"/>
        <v>0</v>
      </c>
      <c r="ET154" s="1">
        <f t="shared" si="153"/>
        <v>0</v>
      </c>
      <c r="EU154" s="1">
        <f t="shared" si="153"/>
        <v>0</v>
      </c>
      <c r="EV154" s="1">
        <f t="shared" si="153"/>
        <v>0</v>
      </c>
      <c r="EW154" s="1">
        <f t="shared" si="153"/>
        <v>0</v>
      </c>
      <c r="EX154" s="1">
        <f t="shared" si="153"/>
        <v>0</v>
      </c>
      <c r="EY154" s="1">
        <f t="shared" si="153"/>
        <v>0</v>
      </c>
      <c r="EZ154" s="1">
        <f t="shared" si="153"/>
        <v>0</v>
      </c>
      <c r="FA154" s="1">
        <f t="shared" si="153"/>
        <v>0</v>
      </c>
      <c r="FB154" s="1">
        <f t="shared" si="153"/>
        <v>0</v>
      </c>
      <c r="FC154" s="1">
        <f t="shared" si="153"/>
        <v>0</v>
      </c>
      <c r="FD154" s="1">
        <f t="shared" si="153"/>
        <v>0</v>
      </c>
      <c r="FE154" s="1">
        <f t="shared" si="153"/>
        <v>0</v>
      </c>
      <c r="FF154" s="1">
        <f t="shared" si="153"/>
        <v>0</v>
      </c>
      <c r="FG154" s="1">
        <f t="shared" si="153"/>
        <v>0</v>
      </c>
      <c r="FH154" s="1">
        <f t="shared" si="153"/>
        <v>0</v>
      </c>
      <c r="FI154" s="1">
        <f t="shared" si="153"/>
        <v>0</v>
      </c>
      <c r="FJ154" s="1">
        <f t="shared" si="153"/>
        <v>0</v>
      </c>
      <c r="FK154" s="1">
        <f t="shared" si="153"/>
        <v>0</v>
      </c>
      <c r="FL154" s="1">
        <f t="shared" si="153"/>
        <v>0</v>
      </c>
      <c r="FM154" s="1">
        <f t="shared" si="153"/>
        <v>0</v>
      </c>
      <c r="FN154" s="1">
        <f t="shared" si="153"/>
        <v>0</v>
      </c>
      <c r="FO154" s="1">
        <f t="shared" si="153"/>
        <v>0</v>
      </c>
      <c r="FP154" s="1">
        <f t="shared" si="153"/>
        <v>0</v>
      </c>
      <c r="FQ154" s="1">
        <f t="shared" si="153"/>
        <v>0</v>
      </c>
      <c r="FR154" s="1">
        <f t="shared" si="153"/>
        <v>0</v>
      </c>
      <c r="FS154" s="1">
        <f t="shared" si="153"/>
        <v>0</v>
      </c>
      <c r="FT154" s="1">
        <f t="shared" si="153"/>
        <v>0</v>
      </c>
      <c r="FU154" s="1">
        <f t="shared" si="153"/>
        <v>0</v>
      </c>
      <c r="FV154" s="1">
        <f t="shared" si="153"/>
        <v>0</v>
      </c>
      <c r="FW154" s="1">
        <f t="shared" si="153"/>
        <v>0</v>
      </c>
      <c r="FX154" s="1">
        <f t="shared" si="153"/>
        <v>0</v>
      </c>
      <c r="FY154" s="1">
        <f t="shared" si="153"/>
        <v>0</v>
      </c>
      <c r="FZ154" s="1">
        <f t="shared" si="153"/>
        <v>0</v>
      </c>
      <c r="GA154" s="1">
        <f t="shared" si="153"/>
        <v>0</v>
      </c>
      <c r="GB154" s="1">
        <f t="shared" si="153"/>
        <v>0</v>
      </c>
      <c r="GC154" s="1">
        <f t="shared" si="153"/>
        <v>0</v>
      </c>
      <c r="GD154" s="1">
        <f t="shared" si="153"/>
        <v>0</v>
      </c>
      <c r="GE154" s="1">
        <f t="shared" si="153"/>
        <v>0</v>
      </c>
      <c r="GF154" s="1">
        <f t="shared" si="153"/>
        <v>0</v>
      </c>
      <c r="GG154" s="1">
        <f t="shared" si="153"/>
        <v>0</v>
      </c>
      <c r="GH154" s="1">
        <f t="shared" si="153"/>
        <v>0</v>
      </c>
      <c r="GI154" s="1">
        <f t="shared" si="153"/>
        <v>0</v>
      </c>
      <c r="GJ154" s="1">
        <f t="shared" si="153"/>
        <v>0</v>
      </c>
      <c r="GK154" s="1">
        <f t="shared" si="153"/>
        <v>0</v>
      </c>
      <c r="GL154" s="1">
        <f t="shared" si="153"/>
        <v>0</v>
      </c>
      <c r="GM154" s="1">
        <f t="shared" si="153"/>
        <v>0</v>
      </c>
      <c r="GN154" s="1">
        <f t="shared" si="151"/>
        <v>0</v>
      </c>
      <c r="GO154" s="1">
        <f t="shared" si="151"/>
        <v>0</v>
      </c>
      <c r="GP154" s="1">
        <f t="shared" si="150"/>
        <v>0</v>
      </c>
      <c r="GQ154" s="1">
        <f t="shared" si="150"/>
        <v>0</v>
      </c>
      <c r="GR154" s="1">
        <f t="shared" si="150"/>
        <v>0</v>
      </c>
      <c r="GS154" s="1">
        <f t="shared" si="150"/>
        <v>0</v>
      </c>
      <c r="GT154" s="1">
        <f t="shared" si="150"/>
        <v>0</v>
      </c>
      <c r="GU154" s="1">
        <f t="shared" si="150"/>
        <v>0</v>
      </c>
      <c r="GV154" s="1">
        <f t="shared" si="150"/>
        <v>0</v>
      </c>
      <c r="GW154" s="1">
        <f t="shared" si="150"/>
        <v>0</v>
      </c>
      <c r="GX154" s="1">
        <f t="shared" si="150"/>
        <v>0</v>
      </c>
      <c r="GY154" s="1">
        <f>IF(INDEX('W2. Regional GDP data'!$E$8:$L$211,MATCH($A154,'W2. Regional GDP data'!$B$8:$B$211,0),MATCH(GY$7,'W2. Regional GDP data'!$E$7:$L$7,0))=GY$8,1,0)</f>
        <v>0</v>
      </c>
      <c r="GZ154" s="1">
        <f>IF(INDEX('W2. Regional GDP data'!$E$8:$L$211,MATCH($A154,'W2. Regional GDP data'!$B$8:$B$211,0),MATCH(GZ$7,'W2. Regional GDP data'!$E$7:$L$7,0))=GZ$8,1,0)</f>
        <v>0</v>
      </c>
      <c r="HA154" s="1">
        <f>IF(INDEX('W2. Regional GDP data'!$E$8:$L$211,MATCH($A154,'W2. Regional GDP data'!$B$8:$B$211,0),MATCH(HA$7,'W2. Regional GDP data'!$E$7:$L$7,0))=HA$8,1,0)</f>
        <v>0</v>
      </c>
      <c r="HB154" s="1">
        <f>IF(INDEX('W2. Regional GDP data'!$E$8:$L$211,MATCH($A154,'W2. Regional GDP data'!$B$8:$B$211,0),MATCH(HB$7,'W2. Regional GDP data'!$E$7:$L$7,0))=HB$8,1,0)</f>
        <v>0</v>
      </c>
      <c r="HC154" s="1">
        <f>IF(INDEX('W2. Regional GDP data'!$E$8:$L$211,MATCH($A154,'W2. Regional GDP data'!$B$8:$B$211,0),MATCH(HC$7,'W2. Regional GDP data'!$E$7:$L$7,0))=HC$8,1,0)</f>
        <v>1</v>
      </c>
      <c r="HD154" s="1">
        <f>IF(INDEX('W2. Regional GDP data'!$E$8:$L$211,MATCH($A154,'W2. Regional GDP data'!$B$8:$B$211,0),MATCH(HD$7,'W2. Regional GDP data'!$E$7:$L$7,0))=HD$8,1,0)</f>
        <v>0</v>
      </c>
      <c r="HE154" s="1">
        <f>IF(INDEX('W2. Regional GDP data'!$E$8:$L$211,MATCH($A154,'W2. Regional GDP data'!$B$8:$B$211,0),MATCH(HE$7,'W2. Regional GDP data'!$E$7:$L$7,0))=HE$8,1,0)</f>
        <v>0</v>
      </c>
      <c r="HF154" s="1">
        <f>IF(INDEX('W2. Regional GDP data'!$E$8:$L$211,MATCH($A154,'W2. Regional GDP data'!$B$8:$B$211,0),MATCH(HF$7,'W2. Regional GDP data'!$E$7:$L$7,0))=HF$8,1,0)</f>
        <v>0</v>
      </c>
      <c r="HG154" s="1">
        <f>IF(INDEX('W2. Regional GDP data'!$E$8:$L$211,MATCH($A154,'W2. Regional GDP data'!$B$8:$B$211,0),MATCH(HG$7,'W2. Regional GDP data'!$E$7:$L$7,0))=HG$8,1,0)</f>
        <v>0</v>
      </c>
      <c r="HH154" s="1">
        <f>IF(INDEX('W2. Regional GDP data'!$E$8:$L$211,MATCH($A154,'W2. Regional GDP data'!$B$8:$B$211,0),MATCH(HH$7,'W2. Regional GDP data'!$E$7:$L$7,0))=HH$8,1,0)</f>
        <v>0</v>
      </c>
      <c r="HI154" s="1">
        <f>IF(INDEX('W2. Regional GDP data'!$E$8:$L$211,MATCH($A154,'W2. Regional GDP data'!$B$8:$B$211,0),MATCH(HI$7,'W2. Regional GDP data'!$E$7:$L$7,0))=HI$8,1,0)</f>
        <v>0</v>
      </c>
      <c r="HJ154" s="1">
        <f>IF(INDEX('W2. Regional GDP data'!$E$8:$L$211,MATCH($A154,'W2. Regional GDP data'!$B$8:$B$211,0),MATCH(HJ$7,'W2. Regional GDP data'!$E$7:$L$7,0))=HJ$8,1,0)</f>
        <v>0</v>
      </c>
      <c r="HK154" s="1">
        <f>IF(INDEX('W2. Regional GDP data'!$E$8:$L$211,MATCH($A154,'W2. Regional GDP data'!$B$8:$B$211,0),MATCH(HK$7,'W2. Regional GDP data'!$E$7:$L$7,0))=HK$8,1,0)</f>
        <v>0</v>
      </c>
      <c r="HL154" s="1">
        <f>IF(INDEX('W2. Regional GDP data'!$E$8:$L$211,MATCH($A154,'W2. Regional GDP data'!$B$8:$B$211,0),MATCH(HL$7,'W2. Regional GDP data'!$E$7:$L$7,0))=HL$8,1,0)</f>
        <v>0</v>
      </c>
      <c r="HM154" s="1">
        <f>IF(INDEX('W2. Regional GDP data'!$E$8:$L$211,MATCH($A154,'W2. Regional GDP data'!$B$8:$B$211,0),MATCH(HM$7,'W2. Regional GDP data'!$E$7:$L$7,0))=HM$8,1,0)</f>
        <v>0</v>
      </c>
      <c r="HN154" s="1">
        <f>IF(INDEX('W2. Regional GDP data'!$E$8:$L$211,MATCH($A154,'W2. Regional GDP data'!$B$8:$B$211,0),MATCH(HN$7,'W2. Regional GDP data'!$E$7:$L$7,0))=HN$8,1,0)</f>
        <v>0</v>
      </c>
      <c r="HO154" s="1">
        <f>IF(INDEX('W2. Regional GDP data'!$E$8:$L$211,MATCH($A154,'W2. Regional GDP data'!$B$8:$B$211,0),MATCH(HO$7,'W2. Regional GDP data'!$E$7:$L$7,0))=HO$8,1,0)</f>
        <v>0</v>
      </c>
      <c r="HP154" s="1">
        <f>IF(INDEX('W2. Regional GDP data'!$E$8:$L$211,MATCH($A154,'W2. Regional GDP data'!$B$8:$B$211,0),MATCH(HP$7,'W2. Regional GDP data'!$E$7:$L$7,0))=HP$8,1,0)</f>
        <v>0</v>
      </c>
      <c r="HQ154" s="1">
        <f>IF(INDEX('W2. Regional GDP data'!$E$8:$L$211,MATCH($A154,'W2. Regional GDP data'!$B$8:$B$211,0),MATCH(HQ$7,'W2. Regional GDP data'!$E$7:$L$7,0))=HQ$8,1,0)</f>
        <v>1</v>
      </c>
      <c r="HR154" s="1">
        <f>IF(INDEX('W2. Regional GDP data'!$E$8:$L$211,MATCH($A154,'W2. Regional GDP data'!$B$8:$B$211,0),MATCH(HR$7,'W2. Regional GDP data'!$E$7:$L$7,0))=HR$8,1,0)</f>
        <v>0</v>
      </c>
      <c r="HS154" s="1">
        <f>IF(INDEX('W2. Regional GDP data'!$E$8:$L$211,MATCH($A154,'W2. Regional GDP data'!$B$8:$B$211,0),MATCH(HS$7,'W2. Regional GDP data'!$E$7:$L$7,0))=HS$8,1,0)</f>
        <v>0</v>
      </c>
      <c r="HT154" s="1">
        <f>IF(INDEX('W2. Regional GDP data'!$E$8:$L$211,MATCH($A154,'W2. Regional GDP data'!$B$8:$B$211,0),MATCH(HT$7,'W2. Regional GDP data'!$E$7:$L$7,0))=HT$8,1,0)</f>
        <v>0</v>
      </c>
      <c r="HU154" s="1">
        <f>IF(INDEX('W2. Regional GDP data'!$E$8:$L$211,MATCH($A154,'W2. Regional GDP data'!$B$8:$B$211,0),MATCH(HU$7,'W2. Regional GDP data'!$E$7:$L$7,0))=HU$8,1,0)</f>
        <v>0</v>
      </c>
      <c r="HV154" s="1">
        <f>IF(INDEX('W2. Regional GDP data'!$E$8:$L$211,MATCH($A154,'W2. Regional GDP data'!$B$8:$B$211,0),MATCH(HV$7,'W2. Regional GDP data'!$E$7:$L$7,0))=HV$8,1,0)</f>
        <v>0</v>
      </c>
      <c r="HW154" s="1">
        <f>IF(INDEX('W2. Regional GDP data'!$E$8:$L$211,MATCH($A154,'W2. Regional GDP data'!$B$8:$B$211,0),MATCH(HW$7,'W2. Regional GDP data'!$E$7:$L$7,0))=HW$8,1,0)</f>
        <v>0</v>
      </c>
      <c r="HX154" s="1">
        <f>IF(INDEX('W2. Regional GDP data'!$E$8:$L$211,MATCH($A154,'W2. Regional GDP data'!$B$8:$B$211,0),MATCH(HX$7,'W2. Regional GDP data'!$E$7:$L$7,0))=HX$8,1,0)</f>
        <v>1</v>
      </c>
      <c r="HY154" s="1">
        <f>IF(INDEX('W2. Regional GDP data'!$E$8:$L$211,MATCH($A154,'W2. Regional GDP data'!$B$8:$B$211,0),MATCH(HY$7,'W2. Regional GDP data'!$E$7:$L$7,0))=HY$8,1,0)</f>
        <v>0</v>
      </c>
      <c r="HZ154" s="1">
        <f>IF(INDEX('W2. Regional GDP data'!$E$8:$L$211,MATCH($A154,'W2. Regional GDP data'!$B$8:$B$211,0),MATCH(HZ$7,'W2. Regional GDP data'!$E$7:$L$7,0))=HZ$8,1,0)</f>
        <v>0</v>
      </c>
      <c r="IA154" s="1">
        <f>IF(INDEX('W2. Regional GDP data'!$E$8:$L$211,MATCH($A154,'W2. Regional GDP data'!$B$8:$B$211,0),MATCH(IA$7,'W2. Regional GDP data'!$E$7:$L$7,0))=IA$8,1,0)</f>
        <v>0</v>
      </c>
      <c r="IB154" s="1">
        <f>IF(INDEX('W2. Regional GDP data'!$E$8:$L$211,MATCH($A154,'W2. Regional GDP data'!$B$8:$B$211,0),MATCH(IB$7,'W2. Regional GDP data'!$E$7:$L$7,0))=IB$8,1,0)</f>
        <v>0</v>
      </c>
      <c r="IC154" s="1">
        <v>1</v>
      </c>
    </row>
    <row r="155" spans="1:237">
      <c r="A155" s="1" t="s">
        <v>264</v>
      </c>
      <c r="B155" s="1" t="s">
        <v>455</v>
      </c>
      <c r="C155" s="1">
        <f t="shared" si="134"/>
        <v>0</v>
      </c>
      <c r="D155" s="1">
        <f t="shared" ref="D155:BO158" si="154">IF($B155=D$8,1,0)</f>
        <v>0</v>
      </c>
      <c r="E155" s="1">
        <f t="shared" si="154"/>
        <v>0</v>
      </c>
      <c r="F155" s="1">
        <f t="shared" si="154"/>
        <v>0</v>
      </c>
      <c r="G155" s="1">
        <f t="shared" si="154"/>
        <v>0</v>
      </c>
      <c r="H155" s="1">
        <f t="shared" si="154"/>
        <v>0</v>
      </c>
      <c r="I155" s="1">
        <f t="shared" si="154"/>
        <v>0</v>
      </c>
      <c r="J155" s="1">
        <f t="shared" si="154"/>
        <v>0</v>
      </c>
      <c r="K155" s="1">
        <f t="shared" si="154"/>
        <v>0</v>
      </c>
      <c r="L155" s="1">
        <f t="shared" si="154"/>
        <v>0</v>
      </c>
      <c r="M155" s="1">
        <f t="shared" si="154"/>
        <v>0</v>
      </c>
      <c r="N155" s="1">
        <f t="shared" si="154"/>
        <v>0</v>
      </c>
      <c r="O155" s="1">
        <f t="shared" si="154"/>
        <v>0</v>
      </c>
      <c r="P155" s="1">
        <f t="shared" si="154"/>
        <v>0</v>
      </c>
      <c r="Q155" s="1">
        <f t="shared" si="154"/>
        <v>0</v>
      </c>
      <c r="R155" s="1">
        <f t="shared" si="154"/>
        <v>0</v>
      </c>
      <c r="S155" s="1">
        <f t="shared" si="154"/>
        <v>0</v>
      </c>
      <c r="T155" s="1">
        <f t="shared" si="154"/>
        <v>0</v>
      </c>
      <c r="U155" s="1">
        <f t="shared" si="154"/>
        <v>0</v>
      </c>
      <c r="V155" s="1">
        <f t="shared" si="154"/>
        <v>0</v>
      </c>
      <c r="W155" s="1">
        <f t="shared" si="154"/>
        <v>0</v>
      </c>
      <c r="X155" s="1">
        <f t="shared" si="154"/>
        <v>0</v>
      </c>
      <c r="Y155" s="1">
        <f t="shared" si="154"/>
        <v>0</v>
      </c>
      <c r="Z155" s="1">
        <f t="shared" si="154"/>
        <v>0</v>
      </c>
      <c r="AA155" s="1">
        <f t="shared" si="154"/>
        <v>0</v>
      </c>
      <c r="AB155" s="1">
        <f t="shared" si="154"/>
        <v>0</v>
      </c>
      <c r="AC155" s="1">
        <f t="shared" si="154"/>
        <v>0</v>
      </c>
      <c r="AD155" s="1">
        <f t="shared" si="154"/>
        <v>0</v>
      </c>
      <c r="AE155" s="1">
        <f t="shared" si="154"/>
        <v>0</v>
      </c>
      <c r="AF155" s="1">
        <f t="shared" si="154"/>
        <v>0</v>
      </c>
      <c r="AG155" s="1">
        <f t="shared" si="154"/>
        <v>0</v>
      </c>
      <c r="AH155" s="1">
        <f t="shared" si="154"/>
        <v>0</v>
      </c>
      <c r="AI155" s="1">
        <f t="shared" si="154"/>
        <v>0</v>
      </c>
      <c r="AJ155" s="1">
        <f t="shared" si="154"/>
        <v>0</v>
      </c>
      <c r="AK155" s="1">
        <f t="shared" si="154"/>
        <v>0</v>
      </c>
      <c r="AL155" s="1">
        <f t="shared" si="154"/>
        <v>0</v>
      </c>
      <c r="AM155" s="1">
        <f t="shared" si="154"/>
        <v>0</v>
      </c>
      <c r="AN155" s="1">
        <f t="shared" si="154"/>
        <v>0</v>
      </c>
      <c r="AO155" s="1">
        <f t="shared" si="154"/>
        <v>0</v>
      </c>
      <c r="AP155" s="1">
        <f t="shared" si="154"/>
        <v>0</v>
      </c>
      <c r="AQ155" s="1">
        <f t="shared" si="154"/>
        <v>0</v>
      </c>
      <c r="AR155" s="1">
        <f t="shared" si="154"/>
        <v>0</v>
      </c>
      <c r="AS155" s="1">
        <f t="shared" si="154"/>
        <v>0</v>
      </c>
      <c r="AT155" s="1">
        <f t="shared" si="154"/>
        <v>0</v>
      </c>
      <c r="AU155" s="1">
        <f t="shared" si="154"/>
        <v>0</v>
      </c>
      <c r="AV155" s="1">
        <f t="shared" si="154"/>
        <v>0</v>
      </c>
      <c r="AW155" s="1">
        <f t="shared" si="154"/>
        <v>0</v>
      </c>
      <c r="AX155" s="1">
        <f t="shared" si="154"/>
        <v>0</v>
      </c>
      <c r="AY155" s="1">
        <f t="shared" si="154"/>
        <v>0</v>
      </c>
      <c r="AZ155" s="1">
        <f t="shared" si="154"/>
        <v>0</v>
      </c>
      <c r="BA155" s="1">
        <f t="shared" si="154"/>
        <v>0</v>
      </c>
      <c r="BB155" s="1">
        <f t="shared" si="154"/>
        <v>0</v>
      </c>
      <c r="BC155" s="1">
        <f t="shared" si="154"/>
        <v>0</v>
      </c>
      <c r="BD155" s="1">
        <f t="shared" si="154"/>
        <v>0</v>
      </c>
      <c r="BE155" s="1">
        <f t="shared" si="154"/>
        <v>0</v>
      </c>
      <c r="BF155" s="1">
        <f t="shared" si="154"/>
        <v>0</v>
      </c>
      <c r="BG155" s="1">
        <f t="shared" si="154"/>
        <v>0</v>
      </c>
      <c r="BH155" s="1">
        <f t="shared" si="154"/>
        <v>0</v>
      </c>
      <c r="BI155" s="1">
        <f t="shared" si="154"/>
        <v>0</v>
      </c>
      <c r="BJ155" s="1">
        <f t="shared" si="154"/>
        <v>0</v>
      </c>
      <c r="BK155" s="1">
        <f t="shared" si="154"/>
        <v>0</v>
      </c>
      <c r="BL155" s="1">
        <f t="shared" si="154"/>
        <v>0</v>
      </c>
      <c r="BM155" s="1">
        <f t="shared" si="154"/>
        <v>0</v>
      </c>
      <c r="BN155" s="1">
        <f t="shared" si="154"/>
        <v>0</v>
      </c>
      <c r="BO155" s="1">
        <f t="shared" si="154"/>
        <v>0</v>
      </c>
      <c r="BP155" s="1">
        <f t="shared" si="152"/>
        <v>0</v>
      </c>
      <c r="BQ155" s="1">
        <f t="shared" si="152"/>
        <v>0</v>
      </c>
      <c r="BR155" s="1">
        <f t="shared" si="152"/>
        <v>0</v>
      </c>
      <c r="BS155" s="1">
        <f t="shared" si="152"/>
        <v>0</v>
      </c>
      <c r="BT155" s="1">
        <f t="shared" si="152"/>
        <v>0</v>
      </c>
      <c r="BU155" s="1">
        <f t="shared" si="152"/>
        <v>0</v>
      </c>
      <c r="BV155" s="1">
        <f t="shared" si="152"/>
        <v>0</v>
      </c>
      <c r="BW155" s="1">
        <f t="shared" si="152"/>
        <v>0</v>
      </c>
      <c r="BX155" s="1">
        <f t="shared" si="152"/>
        <v>0</v>
      </c>
      <c r="BY155" s="1">
        <f t="shared" si="152"/>
        <v>0</v>
      </c>
      <c r="BZ155" s="1">
        <f t="shared" si="152"/>
        <v>0</v>
      </c>
      <c r="CA155" s="1">
        <f t="shared" si="152"/>
        <v>0</v>
      </c>
      <c r="CB155" s="1">
        <f t="shared" si="152"/>
        <v>0</v>
      </c>
      <c r="CC155" s="1">
        <f t="shared" si="152"/>
        <v>0</v>
      </c>
      <c r="CD155" s="1">
        <f t="shared" si="152"/>
        <v>0</v>
      </c>
      <c r="CE155" s="1">
        <f t="shared" si="152"/>
        <v>0</v>
      </c>
      <c r="CF155" s="1">
        <f t="shared" si="152"/>
        <v>0</v>
      </c>
      <c r="CG155" s="1">
        <f t="shared" si="152"/>
        <v>0</v>
      </c>
      <c r="CH155" s="1">
        <f t="shared" si="152"/>
        <v>0</v>
      </c>
      <c r="CI155" s="1">
        <f t="shared" si="152"/>
        <v>0</v>
      </c>
      <c r="CJ155" s="1">
        <f t="shared" si="152"/>
        <v>0</v>
      </c>
      <c r="CK155" s="1">
        <f t="shared" si="152"/>
        <v>0</v>
      </c>
      <c r="CL155" s="1">
        <f t="shared" si="152"/>
        <v>0</v>
      </c>
      <c r="CM155" s="1">
        <f t="shared" si="152"/>
        <v>0</v>
      </c>
      <c r="CN155" s="1">
        <f t="shared" si="152"/>
        <v>0</v>
      </c>
      <c r="CO155" s="1">
        <f t="shared" si="152"/>
        <v>0</v>
      </c>
      <c r="CP155" s="1">
        <f t="shared" si="152"/>
        <v>0</v>
      </c>
      <c r="CQ155" s="1">
        <f t="shared" si="152"/>
        <v>0</v>
      </c>
      <c r="CR155" s="1">
        <f t="shared" si="152"/>
        <v>0</v>
      </c>
      <c r="CS155" s="1">
        <f t="shared" si="152"/>
        <v>0</v>
      </c>
      <c r="CT155" s="1">
        <f t="shared" si="152"/>
        <v>0</v>
      </c>
      <c r="CU155" s="1">
        <f t="shared" si="152"/>
        <v>0</v>
      </c>
      <c r="CV155" s="1">
        <f t="shared" si="152"/>
        <v>0</v>
      </c>
      <c r="CW155" s="1">
        <f t="shared" si="152"/>
        <v>0</v>
      </c>
      <c r="CX155" s="1">
        <f t="shared" si="152"/>
        <v>0</v>
      </c>
      <c r="CY155" s="1">
        <f t="shared" si="152"/>
        <v>0</v>
      </c>
      <c r="CZ155" s="1">
        <f t="shared" si="152"/>
        <v>0</v>
      </c>
      <c r="DA155" s="1">
        <f t="shared" si="152"/>
        <v>0</v>
      </c>
      <c r="DB155" s="1">
        <f t="shared" si="152"/>
        <v>0</v>
      </c>
      <c r="DC155" s="1">
        <f t="shared" si="152"/>
        <v>0</v>
      </c>
      <c r="DD155" s="1">
        <f t="shared" si="152"/>
        <v>0</v>
      </c>
      <c r="DE155" s="1">
        <f t="shared" si="152"/>
        <v>0</v>
      </c>
      <c r="DF155" s="1">
        <f t="shared" si="152"/>
        <v>0</v>
      </c>
      <c r="DG155" s="1">
        <f t="shared" si="152"/>
        <v>0</v>
      </c>
      <c r="DH155" s="1">
        <f t="shared" si="152"/>
        <v>0</v>
      </c>
      <c r="DI155" s="1">
        <f t="shared" si="152"/>
        <v>0</v>
      </c>
      <c r="DJ155" s="1">
        <f t="shared" si="152"/>
        <v>0</v>
      </c>
      <c r="DK155" s="1">
        <f t="shared" si="152"/>
        <v>0</v>
      </c>
      <c r="DL155" s="1">
        <f t="shared" si="152"/>
        <v>0</v>
      </c>
      <c r="DM155" s="1">
        <f t="shared" si="152"/>
        <v>0</v>
      </c>
      <c r="DN155" s="1">
        <f t="shared" si="152"/>
        <v>0</v>
      </c>
      <c r="DO155" s="1">
        <f t="shared" si="152"/>
        <v>0</v>
      </c>
      <c r="DP155" s="1">
        <f t="shared" si="152"/>
        <v>0</v>
      </c>
      <c r="DQ155" s="1">
        <f t="shared" si="152"/>
        <v>0</v>
      </c>
      <c r="DR155" s="1">
        <f t="shared" si="152"/>
        <v>0</v>
      </c>
      <c r="DS155" s="1">
        <f t="shared" si="152"/>
        <v>0</v>
      </c>
      <c r="DT155" s="1">
        <f t="shared" si="152"/>
        <v>0</v>
      </c>
      <c r="DU155" s="1">
        <f t="shared" si="152"/>
        <v>0</v>
      </c>
      <c r="DV155" s="1">
        <f t="shared" si="152"/>
        <v>0</v>
      </c>
      <c r="DW155" s="1">
        <f t="shared" si="152"/>
        <v>0</v>
      </c>
      <c r="DX155" s="1">
        <f t="shared" si="152"/>
        <v>0</v>
      </c>
      <c r="DY155" s="1">
        <f t="shared" si="152"/>
        <v>0</v>
      </c>
      <c r="DZ155" s="1">
        <f t="shared" si="152"/>
        <v>0</v>
      </c>
      <c r="EA155" s="1">
        <f t="shared" ref="EA155:GL158" si="155">IF($B155=EA$8,1,0)</f>
        <v>0</v>
      </c>
      <c r="EB155" s="1">
        <f t="shared" si="155"/>
        <v>0</v>
      </c>
      <c r="EC155" s="1">
        <f t="shared" si="155"/>
        <v>0</v>
      </c>
      <c r="ED155" s="1">
        <f t="shared" si="155"/>
        <v>0</v>
      </c>
      <c r="EE155" s="1">
        <f t="shared" si="155"/>
        <v>0</v>
      </c>
      <c r="EF155" s="1">
        <f t="shared" si="155"/>
        <v>0</v>
      </c>
      <c r="EG155" s="1">
        <f t="shared" si="155"/>
        <v>0</v>
      </c>
      <c r="EH155" s="1">
        <f t="shared" si="155"/>
        <v>0</v>
      </c>
      <c r="EI155" s="1">
        <f t="shared" si="155"/>
        <v>0</v>
      </c>
      <c r="EJ155" s="1">
        <f t="shared" si="155"/>
        <v>0</v>
      </c>
      <c r="EK155" s="1">
        <f t="shared" si="155"/>
        <v>0</v>
      </c>
      <c r="EL155" s="1">
        <f t="shared" si="155"/>
        <v>0</v>
      </c>
      <c r="EM155" s="1">
        <f t="shared" si="155"/>
        <v>0</v>
      </c>
      <c r="EN155" s="1">
        <f t="shared" si="155"/>
        <v>0</v>
      </c>
      <c r="EO155" s="1">
        <f t="shared" si="155"/>
        <v>0</v>
      </c>
      <c r="EP155" s="1">
        <f t="shared" si="155"/>
        <v>0</v>
      </c>
      <c r="EQ155" s="1">
        <f t="shared" si="155"/>
        <v>0</v>
      </c>
      <c r="ER155" s="1">
        <f t="shared" si="155"/>
        <v>0</v>
      </c>
      <c r="ES155" s="1">
        <f t="shared" si="155"/>
        <v>1</v>
      </c>
      <c r="ET155" s="1">
        <f t="shared" si="155"/>
        <v>0</v>
      </c>
      <c r="EU155" s="1">
        <f t="shared" si="155"/>
        <v>0</v>
      </c>
      <c r="EV155" s="1">
        <f t="shared" si="155"/>
        <v>0</v>
      </c>
      <c r="EW155" s="1">
        <f t="shared" si="155"/>
        <v>0</v>
      </c>
      <c r="EX155" s="1">
        <f t="shared" si="155"/>
        <v>0</v>
      </c>
      <c r="EY155" s="1">
        <f t="shared" si="155"/>
        <v>0</v>
      </c>
      <c r="EZ155" s="1">
        <f t="shared" si="155"/>
        <v>0</v>
      </c>
      <c r="FA155" s="1">
        <f t="shared" si="155"/>
        <v>0</v>
      </c>
      <c r="FB155" s="1">
        <f t="shared" si="155"/>
        <v>0</v>
      </c>
      <c r="FC155" s="1">
        <f t="shared" si="155"/>
        <v>0</v>
      </c>
      <c r="FD155" s="1">
        <f t="shared" si="155"/>
        <v>0</v>
      </c>
      <c r="FE155" s="1">
        <f t="shared" si="155"/>
        <v>0</v>
      </c>
      <c r="FF155" s="1">
        <f t="shared" si="155"/>
        <v>0</v>
      </c>
      <c r="FG155" s="1">
        <f t="shared" si="155"/>
        <v>0</v>
      </c>
      <c r="FH155" s="1">
        <f t="shared" si="155"/>
        <v>0</v>
      </c>
      <c r="FI155" s="1">
        <f t="shared" si="155"/>
        <v>0</v>
      </c>
      <c r="FJ155" s="1">
        <f t="shared" si="155"/>
        <v>0</v>
      </c>
      <c r="FK155" s="1">
        <f t="shared" si="155"/>
        <v>0</v>
      </c>
      <c r="FL155" s="1">
        <f t="shared" si="155"/>
        <v>0</v>
      </c>
      <c r="FM155" s="1">
        <f t="shared" si="155"/>
        <v>0</v>
      </c>
      <c r="FN155" s="1">
        <f t="shared" si="155"/>
        <v>0</v>
      </c>
      <c r="FO155" s="1">
        <f t="shared" si="155"/>
        <v>0</v>
      </c>
      <c r="FP155" s="1">
        <f t="shared" si="155"/>
        <v>0</v>
      </c>
      <c r="FQ155" s="1">
        <f t="shared" si="155"/>
        <v>0</v>
      </c>
      <c r="FR155" s="1">
        <f t="shared" si="155"/>
        <v>0</v>
      </c>
      <c r="FS155" s="1">
        <f t="shared" si="155"/>
        <v>0</v>
      </c>
      <c r="FT155" s="1">
        <f t="shared" si="155"/>
        <v>0</v>
      </c>
      <c r="FU155" s="1">
        <f t="shared" si="155"/>
        <v>0</v>
      </c>
      <c r="FV155" s="1">
        <f t="shared" si="155"/>
        <v>0</v>
      </c>
      <c r="FW155" s="1">
        <f t="shared" si="155"/>
        <v>0</v>
      </c>
      <c r="FX155" s="1">
        <f t="shared" si="155"/>
        <v>0</v>
      </c>
      <c r="FY155" s="1">
        <f t="shared" si="155"/>
        <v>0</v>
      </c>
      <c r="FZ155" s="1">
        <f t="shared" si="155"/>
        <v>0</v>
      </c>
      <c r="GA155" s="1">
        <f t="shared" si="155"/>
        <v>0</v>
      </c>
      <c r="GB155" s="1">
        <f t="shared" si="155"/>
        <v>0</v>
      </c>
      <c r="GC155" s="1">
        <f t="shared" si="155"/>
        <v>0</v>
      </c>
      <c r="GD155" s="1">
        <f t="shared" si="155"/>
        <v>0</v>
      </c>
      <c r="GE155" s="1">
        <f t="shared" si="155"/>
        <v>0</v>
      </c>
      <c r="GF155" s="1">
        <f t="shared" si="155"/>
        <v>0</v>
      </c>
      <c r="GG155" s="1">
        <f t="shared" si="155"/>
        <v>0</v>
      </c>
      <c r="GH155" s="1">
        <f t="shared" si="155"/>
        <v>0</v>
      </c>
      <c r="GI155" s="1">
        <f t="shared" si="155"/>
        <v>0</v>
      </c>
      <c r="GJ155" s="1">
        <f t="shared" si="155"/>
        <v>0</v>
      </c>
      <c r="GK155" s="1">
        <f t="shared" si="155"/>
        <v>0</v>
      </c>
      <c r="GL155" s="1">
        <f t="shared" si="155"/>
        <v>0</v>
      </c>
      <c r="GM155" s="1">
        <f t="shared" si="153"/>
        <v>0</v>
      </c>
      <c r="GN155" s="1">
        <f t="shared" si="151"/>
        <v>0</v>
      </c>
      <c r="GO155" s="1">
        <f t="shared" si="151"/>
        <v>0</v>
      </c>
      <c r="GP155" s="1">
        <f t="shared" si="150"/>
        <v>0</v>
      </c>
      <c r="GQ155" s="1">
        <f t="shared" si="150"/>
        <v>0</v>
      </c>
      <c r="GR155" s="1">
        <f t="shared" si="150"/>
        <v>0</v>
      </c>
      <c r="GS155" s="1">
        <f t="shared" si="150"/>
        <v>0</v>
      </c>
      <c r="GT155" s="1">
        <f t="shared" si="150"/>
        <v>0</v>
      </c>
      <c r="GU155" s="1">
        <f t="shared" si="150"/>
        <v>0</v>
      </c>
      <c r="GV155" s="1">
        <f t="shared" si="150"/>
        <v>0</v>
      </c>
      <c r="GW155" s="1">
        <f t="shared" si="150"/>
        <v>0</v>
      </c>
      <c r="GX155" s="1">
        <f t="shared" si="150"/>
        <v>0</v>
      </c>
      <c r="GY155" s="1">
        <f>IF(INDEX('W2. Regional GDP data'!$E$8:$L$211,MATCH($A155,'W2. Regional GDP data'!$B$8:$B$211,0),MATCH(GY$7,'W2. Regional GDP data'!$E$7:$L$7,0))=GY$8,1,0)</f>
        <v>0</v>
      </c>
      <c r="GZ155" s="1">
        <f>IF(INDEX('W2. Regional GDP data'!$E$8:$L$211,MATCH($A155,'W2. Regional GDP data'!$B$8:$B$211,0),MATCH(GZ$7,'W2. Regional GDP data'!$E$7:$L$7,0))=GZ$8,1,0)</f>
        <v>0</v>
      </c>
      <c r="HA155" s="1">
        <f>IF(INDEX('W2. Regional GDP data'!$E$8:$L$211,MATCH($A155,'W2. Regional GDP data'!$B$8:$B$211,0),MATCH(HA$7,'W2. Regional GDP data'!$E$7:$L$7,0))=HA$8,1,0)</f>
        <v>0</v>
      </c>
      <c r="HB155" s="1">
        <f>IF(INDEX('W2. Regional GDP data'!$E$8:$L$211,MATCH($A155,'W2. Regional GDP data'!$B$8:$B$211,0),MATCH(HB$7,'W2. Regional GDP data'!$E$7:$L$7,0))=HB$8,1,0)</f>
        <v>0</v>
      </c>
      <c r="HC155" s="1">
        <f>IF(INDEX('W2. Regional GDP data'!$E$8:$L$211,MATCH($A155,'W2. Regional GDP data'!$B$8:$B$211,0),MATCH(HC$7,'W2. Regional GDP data'!$E$7:$L$7,0))=HC$8,1,0)</f>
        <v>1</v>
      </c>
      <c r="HD155" s="1">
        <f>IF(INDEX('W2. Regional GDP data'!$E$8:$L$211,MATCH($A155,'W2. Regional GDP data'!$B$8:$B$211,0),MATCH(HD$7,'W2. Regional GDP data'!$E$7:$L$7,0))=HD$8,1,0)</f>
        <v>0</v>
      </c>
      <c r="HE155" s="1">
        <f>IF(INDEX('W2. Regional GDP data'!$E$8:$L$211,MATCH($A155,'W2. Regional GDP data'!$B$8:$B$211,0),MATCH(HE$7,'W2. Regional GDP data'!$E$7:$L$7,0))=HE$8,1,0)</f>
        <v>0</v>
      </c>
      <c r="HF155" s="1">
        <f>IF(INDEX('W2. Regional GDP data'!$E$8:$L$211,MATCH($A155,'W2. Regional GDP data'!$B$8:$B$211,0),MATCH(HF$7,'W2. Regional GDP data'!$E$7:$L$7,0))=HF$8,1,0)</f>
        <v>0</v>
      </c>
      <c r="HG155" s="1">
        <f>IF(INDEX('W2. Regional GDP data'!$E$8:$L$211,MATCH($A155,'W2. Regional GDP data'!$B$8:$B$211,0),MATCH(HG$7,'W2. Regional GDP data'!$E$7:$L$7,0))=HG$8,1,0)</f>
        <v>0</v>
      </c>
      <c r="HH155" s="1">
        <f>IF(INDEX('W2. Regional GDP data'!$E$8:$L$211,MATCH($A155,'W2. Regional GDP data'!$B$8:$B$211,0),MATCH(HH$7,'W2. Regional GDP data'!$E$7:$L$7,0))=HH$8,1,0)</f>
        <v>0</v>
      </c>
      <c r="HI155" s="1">
        <f>IF(INDEX('W2. Regional GDP data'!$E$8:$L$211,MATCH($A155,'W2. Regional GDP data'!$B$8:$B$211,0),MATCH(HI$7,'W2. Regional GDP data'!$E$7:$L$7,0))=HI$8,1,0)</f>
        <v>0</v>
      </c>
      <c r="HJ155" s="1">
        <f>IF(INDEX('W2. Regional GDP data'!$E$8:$L$211,MATCH($A155,'W2. Regional GDP data'!$B$8:$B$211,0),MATCH(HJ$7,'W2. Regional GDP data'!$E$7:$L$7,0))=HJ$8,1,0)</f>
        <v>0</v>
      </c>
      <c r="HK155" s="1">
        <f>IF(INDEX('W2. Regional GDP data'!$E$8:$L$211,MATCH($A155,'W2. Regional GDP data'!$B$8:$B$211,0),MATCH(HK$7,'W2. Regional GDP data'!$E$7:$L$7,0))=HK$8,1,0)</f>
        <v>0</v>
      </c>
      <c r="HL155" s="1">
        <f>IF(INDEX('W2. Regional GDP data'!$E$8:$L$211,MATCH($A155,'W2. Regional GDP data'!$B$8:$B$211,0),MATCH(HL$7,'W2. Regional GDP data'!$E$7:$L$7,0))=HL$8,1,0)</f>
        <v>0</v>
      </c>
      <c r="HM155" s="1">
        <f>IF(INDEX('W2. Regional GDP data'!$E$8:$L$211,MATCH($A155,'W2. Regional GDP data'!$B$8:$B$211,0),MATCH(HM$7,'W2. Regional GDP data'!$E$7:$L$7,0))=HM$8,1,0)</f>
        <v>0</v>
      </c>
      <c r="HN155" s="1">
        <f>IF(INDEX('W2. Regional GDP data'!$E$8:$L$211,MATCH($A155,'W2. Regional GDP data'!$B$8:$B$211,0),MATCH(HN$7,'W2. Regional GDP data'!$E$7:$L$7,0))=HN$8,1,0)</f>
        <v>0</v>
      </c>
      <c r="HO155" s="1">
        <f>IF(INDEX('W2. Regional GDP data'!$E$8:$L$211,MATCH($A155,'W2. Regional GDP data'!$B$8:$B$211,0),MATCH(HO$7,'W2. Regional GDP data'!$E$7:$L$7,0))=HO$8,1,0)</f>
        <v>0</v>
      </c>
      <c r="HP155" s="1">
        <f>IF(INDEX('W2. Regional GDP data'!$E$8:$L$211,MATCH($A155,'W2. Regional GDP data'!$B$8:$B$211,0),MATCH(HP$7,'W2. Regional GDP data'!$E$7:$L$7,0))=HP$8,1,0)</f>
        <v>0</v>
      </c>
      <c r="HQ155" s="1">
        <f>IF(INDEX('W2. Regional GDP data'!$E$8:$L$211,MATCH($A155,'W2. Regional GDP data'!$B$8:$B$211,0),MATCH(HQ$7,'W2. Regional GDP data'!$E$7:$L$7,0))=HQ$8,1,0)</f>
        <v>0</v>
      </c>
      <c r="HR155" s="1">
        <f>IF(INDEX('W2. Regional GDP data'!$E$8:$L$211,MATCH($A155,'W2. Regional GDP data'!$B$8:$B$211,0),MATCH(HR$7,'W2. Regional GDP data'!$E$7:$L$7,0))=HR$8,1,0)</f>
        <v>0</v>
      </c>
      <c r="HS155" s="1">
        <f>IF(INDEX('W2. Regional GDP data'!$E$8:$L$211,MATCH($A155,'W2. Regional GDP data'!$B$8:$B$211,0),MATCH(HS$7,'W2. Regional GDP data'!$E$7:$L$7,0))=HS$8,1,0)</f>
        <v>0</v>
      </c>
      <c r="HT155" s="1">
        <f>IF(INDEX('W2. Regional GDP data'!$E$8:$L$211,MATCH($A155,'W2. Regional GDP data'!$B$8:$B$211,0),MATCH(HT$7,'W2. Regional GDP data'!$E$7:$L$7,0))=HT$8,1,0)</f>
        <v>1</v>
      </c>
      <c r="HU155" s="1">
        <f>IF(INDEX('W2. Regional GDP data'!$E$8:$L$211,MATCH($A155,'W2. Regional GDP data'!$B$8:$B$211,0),MATCH(HU$7,'W2. Regional GDP data'!$E$7:$L$7,0))=HU$8,1,0)</f>
        <v>0</v>
      </c>
      <c r="HV155" s="1">
        <f>IF(INDEX('W2. Regional GDP data'!$E$8:$L$211,MATCH($A155,'W2. Regional GDP data'!$B$8:$B$211,0),MATCH(HV$7,'W2. Regional GDP data'!$E$7:$L$7,0))=HV$8,1,0)</f>
        <v>0</v>
      </c>
      <c r="HW155" s="1">
        <f>IF(INDEX('W2. Regional GDP data'!$E$8:$L$211,MATCH($A155,'W2. Regional GDP data'!$B$8:$B$211,0),MATCH(HW$7,'W2. Regional GDP data'!$E$7:$L$7,0))=HW$8,1,0)</f>
        <v>0</v>
      </c>
      <c r="HX155" s="1">
        <f>IF(INDEX('W2. Regional GDP data'!$E$8:$L$211,MATCH($A155,'W2. Regional GDP data'!$B$8:$B$211,0),MATCH(HX$7,'W2. Regional GDP data'!$E$7:$L$7,0))=HX$8,1,0)</f>
        <v>1</v>
      </c>
      <c r="HY155" s="1">
        <f>IF(INDEX('W2. Regional GDP data'!$E$8:$L$211,MATCH($A155,'W2. Regional GDP data'!$B$8:$B$211,0),MATCH(HY$7,'W2. Regional GDP data'!$E$7:$L$7,0))=HY$8,1,0)</f>
        <v>0</v>
      </c>
      <c r="HZ155" s="1">
        <f>IF(INDEX('W2. Regional GDP data'!$E$8:$L$211,MATCH($A155,'W2. Regional GDP data'!$B$8:$B$211,0),MATCH(HZ$7,'W2. Regional GDP data'!$E$7:$L$7,0))=HZ$8,1,0)</f>
        <v>0</v>
      </c>
      <c r="IA155" s="1">
        <f>IF(INDEX('W2. Regional GDP data'!$E$8:$L$211,MATCH($A155,'W2. Regional GDP data'!$B$8:$B$211,0),MATCH(IA$7,'W2. Regional GDP data'!$E$7:$L$7,0))=IA$8,1,0)</f>
        <v>0</v>
      </c>
      <c r="IB155" s="1">
        <f>IF(INDEX('W2. Regional GDP data'!$E$8:$L$211,MATCH($A155,'W2. Regional GDP data'!$B$8:$B$211,0),MATCH(IB$7,'W2. Regional GDP data'!$E$7:$L$7,0))=IB$8,1,0)</f>
        <v>0</v>
      </c>
      <c r="IC155" s="1">
        <v>1</v>
      </c>
    </row>
    <row r="156" spans="1:237">
      <c r="A156" s="1" t="s">
        <v>538</v>
      </c>
      <c r="B156" s="1" t="s">
        <v>252</v>
      </c>
      <c r="C156" s="1">
        <f t="shared" si="134"/>
        <v>0</v>
      </c>
      <c r="D156" s="1">
        <f t="shared" si="154"/>
        <v>0</v>
      </c>
      <c r="E156" s="1">
        <f t="shared" si="154"/>
        <v>0</v>
      </c>
      <c r="F156" s="1">
        <f t="shared" si="154"/>
        <v>0</v>
      </c>
      <c r="G156" s="1">
        <f t="shared" si="154"/>
        <v>0</v>
      </c>
      <c r="H156" s="1">
        <f t="shared" si="154"/>
        <v>0</v>
      </c>
      <c r="I156" s="1">
        <f t="shared" si="154"/>
        <v>0</v>
      </c>
      <c r="J156" s="1">
        <f t="shared" si="154"/>
        <v>0</v>
      </c>
      <c r="K156" s="1">
        <f t="shared" si="154"/>
        <v>0</v>
      </c>
      <c r="L156" s="1">
        <f t="shared" si="154"/>
        <v>0</v>
      </c>
      <c r="M156" s="1">
        <f t="shared" si="154"/>
        <v>0</v>
      </c>
      <c r="N156" s="1">
        <f t="shared" si="154"/>
        <v>0</v>
      </c>
      <c r="O156" s="1">
        <f t="shared" si="154"/>
        <v>0</v>
      </c>
      <c r="P156" s="1">
        <f t="shared" si="154"/>
        <v>0</v>
      </c>
      <c r="Q156" s="1">
        <f t="shared" si="154"/>
        <v>0</v>
      </c>
      <c r="R156" s="1">
        <f t="shared" si="154"/>
        <v>0</v>
      </c>
      <c r="S156" s="1">
        <f t="shared" si="154"/>
        <v>0</v>
      </c>
      <c r="T156" s="1">
        <f t="shared" si="154"/>
        <v>0</v>
      </c>
      <c r="U156" s="1">
        <f t="shared" si="154"/>
        <v>0</v>
      </c>
      <c r="V156" s="1">
        <f t="shared" si="154"/>
        <v>0</v>
      </c>
      <c r="W156" s="1">
        <f t="shared" si="154"/>
        <v>0</v>
      </c>
      <c r="X156" s="1">
        <f t="shared" si="154"/>
        <v>0</v>
      </c>
      <c r="Y156" s="1">
        <f t="shared" si="154"/>
        <v>0</v>
      </c>
      <c r="Z156" s="1">
        <f t="shared" si="154"/>
        <v>0</v>
      </c>
      <c r="AA156" s="1">
        <f t="shared" si="154"/>
        <v>0</v>
      </c>
      <c r="AB156" s="1">
        <f t="shared" si="154"/>
        <v>0</v>
      </c>
      <c r="AC156" s="1">
        <f t="shared" si="154"/>
        <v>0</v>
      </c>
      <c r="AD156" s="1">
        <f t="shared" si="154"/>
        <v>0</v>
      </c>
      <c r="AE156" s="1">
        <f t="shared" si="154"/>
        <v>0</v>
      </c>
      <c r="AF156" s="1">
        <f t="shared" si="154"/>
        <v>0</v>
      </c>
      <c r="AG156" s="1">
        <f t="shared" si="154"/>
        <v>0</v>
      </c>
      <c r="AH156" s="1">
        <f t="shared" si="154"/>
        <v>0</v>
      </c>
      <c r="AI156" s="1">
        <f t="shared" si="154"/>
        <v>0</v>
      </c>
      <c r="AJ156" s="1">
        <f t="shared" si="154"/>
        <v>0</v>
      </c>
      <c r="AK156" s="1">
        <f t="shared" si="154"/>
        <v>0</v>
      </c>
      <c r="AL156" s="1">
        <f t="shared" si="154"/>
        <v>0</v>
      </c>
      <c r="AM156" s="1">
        <f t="shared" si="154"/>
        <v>0</v>
      </c>
      <c r="AN156" s="1">
        <f t="shared" si="154"/>
        <v>0</v>
      </c>
      <c r="AO156" s="1">
        <f t="shared" si="154"/>
        <v>0</v>
      </c>
      <c r="AP156" s="1">
        <f t="shared" si="154"/>
        <v>0</v>
      </c>
      <c r="AQ156" s="1">
        <f t="shared" si="154"/>
        <v>0</v>
      </c>
      <c r="AR156" s="1">
        <f t="shared" si="154"/>
        <v>0</v>
      </c>
      <c r="AS156" s="1">
        <f t="shared" si="154"/>
        <v>0</v>
      </c>
      <c r="AT156" s="1">
        <f t="shared" si="154"/>
        <v>0</v>
      </c>
      <c r="AU156" s="1">
        <f t="shared" si="154"/>
        <v>0</v>
      </c>
      <c r="AV156" s="1">
        <f t="shared" si="154"/>
        <v>0</v>
      </c>
      <c r="AW156" s="1">
        <f t="shared" si="154"/>
        <v>0</v>
      </c>
      <c r="AX156" s="1">
        <f t="shared" si="154"/>
        <v>0</v>
      </c>
      <c r="AY156" s="1">
        <f t="shared" si="154"/>
        <v>0</v>
      </c>
      <c r="AZ156" s="1">
        <f t="shared" si="154"/>
        <v>0</v>
      </c>
      <c r="BA156" s="1">
        <f t="shared" si="154"/>
        <v>0</v>
      </c>
      <c r="BB156" s="1">
        <f t="shared" si="154"/>
        <v>0</v>
      </c>
      <c r="BC156" s="1">
        <f t="shared" si="154"/>
        <v>0</v>
      </c>
      <c r="BD156" s="1">
        <f t="shared" si="154"/>
        <v>0</v>
      </c>
      <c r="BE156" s="1">
        <f t="shared" si="154"/>
        <v>0</v>
      </c>
      <c r="BF156" s="1">
        <f t="shared" si="154"/>
        <v>0</v>
      </c>
      <c r="BG156" s="1">
        <f t="shared" si="154"/>
        <v>0</v>
      </c>
      <c r="BH156" s="1">
        <f t="shared" si="154"/>
        <v>0</v>
      </c>
      <c r="BI156" s="1">
        <f t="shared" si="154"/>
        <v>0</v>
      </c>
      <c r="BJ156" s="1">
        <f t="shared" si="154"/>
        <v>0</v>
      </c>
      <c r="BK156" s="1">
        <f t="shared" si="154"/>
        <v>0</v>
      </c>
      <c r="BL156" s="1">
        <f t="shared" si="154"/>
        <v>0</v>
      </c>
      <c r="BM156" s="1">
        <f t="shared" si="154"/>
        <v>0</v>
      </c>
      <c r="BN156" s="1">
        <f t="shared" si="154"/>
        <v>0</v>
      </c>
      <c r="BO156" s="1">
        <f t="shared" si="154"/>
        <v>0</v>
      </c>
      <c r="BP156" s="1">
        <f t="shared" si="152"/>
        <v>0</v>
      </c>
      <c r="BQ156" s="1">
        <f t="shared" si="152"/>
        <v>0</v>
      </c>
      <c r="BR156" s="1">
        <f t="shared" si="152"/>
        <v>0</v>
      </c>
      <c r="BS156" s="1">
        <f t="shared" si="152"/>
        <v>0</v>
      </c>
      <c r="BT156" s="1">
        <f t="shared" si="152"/>
        <v>0</v>
      </c>
      <c r="BU156" s="1">
        <f t="shared" si="152"/>
        <v>0</v>
      </c>
      <c r="BV156" s="1">
        <f t="shared" si="152"/>
        <v>0</v>
      </c>
      <c r="BW156" s="1">
        <f t="shared" si="152"/>
        <v>0</v>
      </c>
      <c r="BX156" s="1">
        <f t="shared" si="152"/>
        <v>0</v>
      </c>
      <c r="BY156" s="1">
        <f t="shared" si="152"/>
        <v>0</v>
      </c>
      <c r="BZ156" s="1">
        <f t="shared" si="152"/>
        <v>0</v>
      </c>
      <c r="CA156" s="1">
        <f t="shared" si="152"/>
        <v>0</v>
      </c>
      <c r="CB156" s="1">
        <f t="shared" si="152"/>
        <v>0</v>
      </c>
      <c r="CC156" s="1">
        <f t="shared" si="152"/>
        <v>0</v>
      </c>
      <c r="CD156" s="1">
        <f t="shared" si="152"/>
        <v>0</v>
      </c>
      <c r="CE156" s="1">
        <f t="shared" si="152"/>
        <v>0</v>
      </c>
      <c r="CF156" s="1">
        <f t="shared" si="152"/>
        <v>0</v>
      </c>
      <c r="CG156" s="1">
        <f t="shared" si="152"/>
        <v>0</v>
      </c>
      <c r="CH156" s="1">
        <f t="shared" si="152"/>
        <v>0</v>
      </c>
      <c r="CI156" s="1">
        <f t="shared" si="152"/>
        <v>0</v>
      </c>
      <c r="CJ156" s="1">
        <f t="shared" si="152"/>
        <v>0</v>
      </c>
      <c r="CK156" s="1">
        <f t="shared" si="152"/>
        <v>0</v>
      </c>
      <c r="CL156" s="1">
        <f t="shared" si="152"/>
        <v>0</v>
      </c>
      <c r="CM156" s="1">
        <f t="shared" si="152"/>
        <v>0</v>
      </c>
      <c r="CN156" s="1">
        <f t="shared" si="152"/>
        <v>0</v>
      </c>
      <c r="CO156" s="1">
        <f t="shared" si="152"/>
        <v>0</v>
      </c>
      <c r="CP156" s="1">
        <f t="shared" si="152"/>
        <v>0</v>
      </c>
      <c r="CQ156" s="1">
        <f t="shared" si="152"/>
        <v>0</v>
      </c>
      <c r="CR156" s="1">
        <f t="shared" si="152"/>
        <v>0</v>
      </c>
      <c r="CS156" s="1">
        <f t="shared" si="152"/>
        <v>0</v>
      </c>
      <c r="CT156" s="1">
        <f t="shared" si="152"/>
        <v>0</v>
      </c>
      <c r="CU156" s="1">
        <f t="shared" si="152"/>
        <v>0</v>
      </c>
      <c r="CV156" s="1">
        <f t="shared" si="152"/>
        <v>0</v>
      </c>
      <c r="CW156" s="1">
        <f t="shared" si="152"/>
        <v>0</v>
      </c>
      <c r="CX156" s="1">
        <f t="shared" si="152"/>
        <v>0</v>
      </c>
      <c r="CY156" s="1">
        <f t="shared" si="152"/>
        <v>0</v>
      </c>
      <c r="CZ156" s="1">
        <f t="shared" si="152"/>
        <v>0</v>
      </c>
      <c r="DA156" s="1">
        <f t="shared" si="152"/>
        <v>0</v>
      </c>
      <c r="DB156" s="1">
        <f t="shared" si="152"/>
        <v>0</v>
      </c>
      <c r="DC156" s="1">
        <f t="shared" si="152"/>
        <v>0</v>
      </c>
      <c r="DD156" s="1">
        <f t="shared" si="152"/>
        <v>0</v>
      </c>
      <c r="DE156" s="1">
        <f t="shared" si="152"/>
        <v>0</v>
      </c>
      <c r="DF156" s="1">
        <f t="shared" si="152"/>
        <v>0</v>
      </c>
      <c r="DG156" s="1">
        <f t="shared" si="152"/>
        <v>0</v>
      </c>
      <c r="DH156" s="1">
        <f t="shared" si="152"/>
        <v>0</v>
      </c>
      <c r="DI156" s="1">
        <f t="shared" si="152"/>
        <v>0</v>
      </c>
      <c r="DJ156" s="1">
        <f t="shared" si="152"/>
        <v>0</v>
      </c>
      <c r="DK156" s="1">
        <f t="shared" si="152"/>
        <v>0</v>
      </c>
      <c r="DL156" s="1">
        <f t="shared" si="152"/>
        <v>0</v>
      </c>
      <c r="DM156" s="1">
        <f t="shared" si="152"/>
        <v>0</v>
      </c>
      <c r="DN156" s="1">
        <f t="shared" si="152"/>
        <v>0</v>
      </c>
      <c r="DO156" s="1">
        <f t="shared" si="152"/>
        <v>0</v>
      </c>
      <c r="DP156" s="1">
        <f t="shared" si="152"/>
        <v>0</v>
      </c>
      <c r="DQ156" s="1">
        <f t="shared" si="152"/>
        <v>0</v>
      </c>
      <c r="DR156" s="1">
        <f t="shared" si="152"/>
        <v>0</v>
      </c>
      <c r="DS156" s="1">
        <f t="shared" si="152"/>
        <v>0</v>
      </c>
      <c r="DT156" s="1">
        <f t="shared" si="152"/>
        <v>0</v>
      </c>
      <c r="DU156" s="1">
        <f t="shared" si="152"/>
        <v>0</v>
      </c>
      <c r="DV156" s="1">
        <f t="shared" si="152"/>
        <v>0</v>
      </c>
      <c r="DW156" s="1">
        <f t="shared" si="152"/>
        <v>0</v>
      </c>
      <c r="DX156" s="1">
        <f t="shared" si="152"/>
        <v>0</v>
      </c>
      <c r="DY156" s="1">
        <f t="shared" si="152"/>
        <v>0</v>
      </c>
      <c r="DZ156" s="1">
        <f t="shared" si="152"/>
        <v>0</v>
      </c>
      <c r="EA156" s="1">
        <f t="shared" si="155"/>
        <v>0</v>
      </c>
      <c r="EB156" s="1">
        <f t="shared" si="155"/>
        <v>0</v>
      </c>
      <c r="EC156" s="1">
        <f t="shared" si="155"/>
        <v>0</v>
      </c>
      <c r="ED156" s="1">
        <f t="shared" si="155"/>
        <v>0</v>
      </c>
      <c r="EE156" s="1">
        <f t="shared" si="155"/>
        <v>0</v>
      </c>
      <c r="EF156" s="1">
        <f t="shared" si="155"/>
        <v>0</v>
      </c>
      <c r="EG156" s="1">
        <f t="shared" si="155"/>
        <v>0</v>
      </c>
      <c r="EH156" s="1">
        <f t="shared" si="155"/>
        <v>0</v>
      </c>
      <c r="EI156" s="1">
        <f t="shared" si="155"/>
        <v>0</v>
      </c>
      <c r="EJ156" s="1">
        <f t="shared" si="155"/>
        <v>0</v>
      </c>
      <c r="EK156" s="1">
        <f t="shared" si="155"/>
        <v>0</v>
      </c>
      <c r="EL156" s="1">
        <f t="shared" si="155"/>
        <v>0</v>
      </c>
      <c r="EM156" s="1">
        <f t="shared" si="155"/>
        <v>0</v>
      </c>
      <c r="EN156" s="1">
        <f t="shared" si="155"/>
        <v>0</v>
      </c>
      <c r="EO156" s="1">
        <f t="shared" si="155"/>
        <v>0</v>
      </c>
      <c r="EP156" s="1">
        <f t="shared" si="155"/>
        <v>0</v>
      </c>
      <c r="EQ156" s="1">
        <f t="shared" si="155"/>
        <v>0</v>
      </c>
      <c r="ER156" s="1">
        <f t="shared" si="155"/>
        <v>0</v>
      </c>
      <c r="ES156" s="1">
        <f t="shared" si="155"/>
        <v>0</v>
      </c>
      <c r="ET156" s="1">
        <f t="shared" si="155"/>
        <v>1</v>
      </c>
      <c r="EU156" s="1">
        <f t="shared" si="155"/>
        <v>0</v>
      </c>
      <c r="EV156" s="1">
        <f t="shared" si="155"/>
        <v>0</v>
      </c>
      <c r="EW156" s="1">
        <f t="shared" si="155"/>
        <v>0</v>
      </c>
      <c r="EX156" s="1">
        <f t="shared" si="155"/>
        <v>0</v>
      </c>
      <c r="EY156" s="1">
        <f t="shared" si="155"/>
        <v>0</v>
      </c>
      <c r="EZ156" s="1">
        <f t="shared" si="155"/>
        <v>0</v>
      </c>
      <c r="FA156" s="1">
        <f t="shared" si="155"/>
        <v>0</v>
      </c>
      <c r="FB156" s="1">
        <f t="shared" si="155"/>
        <v>0</v>
      </c>
      <c r="FC156" s="1">
        <f t="shared" si="155"/>
        <v>0</v>
      </c>
      <c r="FD156" s="1">
        <f t="shared" si="155"/>
        <v>0</v>
      </c>
      <c r="FE156" s="1">
        <f t="shared" si="155"/>
        <v>0</v>
      </c>
      <c r="FF156" s="1">
        <f t="shared" si="155"/>
        <v>0</v>
      </c>
      <c r="FG156" s="1">
        <f t="shared" si="155"/>
        <v>0</v>
      </c>
      <c r="FH156" s="1">
        <f t="shared" si="155"/>
        <v>0</v>
      </c>
      <c r="FI156" s="1">
        <f t="shared" si="155"/>
        <v>0</v>
      </c>
      <c r="FJ156" s="1">
        <f t="shared" si="155"/>
        <v>0</v>
      </c>
      <c r="FK156" s="1">
        <f t="shared" si="155"/>
        <v>0</v>
      </c>
      <c r="FL156" s="1">
        <f t="shared" si="155"/>
        <v>0</v>
      </c>
      <c r="FM156" s="1">
        <f t="shared" si="155"/>
        <v>0</v>
      </c>
      <c r="FN156" s="1">
        <f t="shared" si="155"/>
        <v>0</v>
      </c>
      <c r="FO156" s="1">
        <f t="shared" si="155"/>
        <v>0</v>
      </c>
      <c r="FP156" s="1">
        <f t="shared" si="155"/>
        <v>0</v>
      </c>
      <c r="FQ156" s="1">
        <f t="shared" si="155"/>
        <v>0</v>
      </c>
      <c r="FR156" s="1">
        <f t="shared" si="155"/>
        <v>0</v>
      </c>
      <c r="FS156" s="1">
        <f t="shared" si="155"/>
        <v>0</v>
      </c>
      <c r="FT156" s="1">
        <f t="shared" si="155"/>
        <v>0</v>
      </c>
      <c r="FU156" s="1">
        <f t="shared" si="155"/>
        <v>0</v>
      </c>
      <c r="FV156" s="1">
        <f t="shared" si="155"/>
        <v>0</v>
      </c>
      <c r="FW156" s="1">
        <f t="shared" si="155"/>
        <v>0</v>
      </c>
      <c r="FX156" s="1">
        <f t="shared" si="155"/>
        <v>0</v>
      </c>
      <c r="FY156" s="1">
        <f t="shared" si="155"/>
        <v>0</v>
      </c>
      <c r="FZ156" s="1">
        <f t="shared" si="155"/>
        <v>0</v>
      </c>
      <c r="GA156" s="1">
        <f t="shared" si="155"/>
        <v>0</v>
      </c>
      <c r="GB156" s="1">
        <f t="shared" si="155"/>
        <v>0</v>
      </c>
      <c r="GC156" s="1">
        <f t="shared" si="155"/>
        <v>0</v>
      </c>
      <c r="GD156" s="1">
        <f t="shared" si="155"/>
        <v>0</v>
      </c>
      <c r="GE156" s="1">
        <f t="shared" si="155"/>
        <v>0</v>
      </c>
      <c r="GF156" s="1">
        <f t="shared" si="155"/>
        <v>0</v>
      </c>
      <c r="GG156" s="1">
        <f t="shared" si="155"/>
        <v>0</v>
      </c>
      <c r="GH156" s="1">
        <f t="shared" si="155"/>
        <v>0</v>
      </c>
      <c r="GI156" s="1">
        <f t="shared" si="155"/>
        <v>0</v>
      </c>
      <c r="GJ156" s="1">
        <f t="shared" si="155"/>
        <v>0</v>
      </c>
      <c r="GK156" s="1">
        <f t="shared" si="155"/>
        <v>0</v>
      </c>
      <c r="GL156" s="1">
        <f t="shared" si="155"/>
        <v>0</v>
      </c>
      <c r="GM156" s="1">
        <f t="shared" si="153"/>
        <v>0</v>
      </c>
      <c r="GN156" s="1">
        <f t="shared" si="151"/>
        <v>0</v>
      </c>
      <c r="GO156" s="1">
        <f t="shared" si="151"/>
        <v>0</v>
      </c>
      <c r="GP156" s="1">
        <f t="shared" si="150"/>
        <v>0</v>
      </c>
      <c r="GQ156" s="1">
        <f t="shared" si="150"/>
        <v>0</v>
      </c>
      <c r="GR156" s="1">
        <f t="shared" si="150"/>
        <v>0</v>
      </c>
      <c r="GS156" s="1">
        <f t="shared" si="150"/>
        <v>0</v>
      </c>
      <c r="GT156" s="1">
        <f t="shared" si="150"/>
        <v>0</v>
      </c>
      <c r="GU156" s="1">
        <f t="shared" si="150"/>
        <v>0</v>
      </c>
      <c r="GV156" s="1">
        <f t="shared" si="150"/>
        <v>0</v>
      </c>
      <c r="GW156" s="1">
        <f t="shared" si="150"/>
        <v>0</v>
      </c>
      <c r="GX156" s="1">
        <f t="shared" si="150"/>
        <v>0</v>
      </c>
      <c r="GY156" s="1">
        <f>IF(INDEX('W2. Regional GDP data'!$E$8:$L$211,MATCH($A156,'W2. Regional GDP data'!$B$8:$B$211,0),MATCH(GY$7,'W2. Regional GDP data'!$E$7:$L$7,0))=GY$8,1,0)</f>
        <v>0</v>
      </c>
      <c r="GZ156" s="1">
        <f>IF(INDEX('W2. Regional GDP data'!$E$8:$L$211,MATCH($A156,'W2. Regional GDP data'!$B$8:$B$211,0),MATCH(GZ$7,'W2. Regional GDP data'!$E$7:$L$7,0))=GZ$8,1,0)</f>
        <v>0</v>
      </c>
      <c r="HA156" s="1">
        <f>IF(INDEX('W2. Regional GDP data'!$E$8:$L$211,MATCH($A156,'W2. Regional GDP data'!$B$8:$B$211,0),MATCH(HA$7,'W2. Regional GDP data'!$E$7:$L$7,0))=HA$8,1,0)</f>
        <v>0</v>
      </c>
      <c r="HB156" s="1">
        <f>IF(INDEX('W2. Regional GDP data'!$E$8:$L$211,MATCH($A156,'W2. Regional GDP data'!$B$8:$B$211,0),MATCH(HB$7,'W2. Regional GDP data'!$E$7:$L$7,0))=HB$8,1,0)</f>
        <v>0</v>
      </c>
      <c r="HC156" s="1">
        <f>IF(INDEX('W2. Regional GDP data'!$E$8:$L$211,MATCH($A156,'W2. Regional GDP data'!$B$8:$B$211,0),MATCH(HC$7,'W2. Regional GDP data'!$E$7:$L$7,0))=HC$8,1,0)</f>
        <v>0</v>
      </c>
      <c r="HD156" s="1">
        <f>IF(INDEX('W2. Regional GDP data'!$E$8:$L$211,MATCH($A156,'W2. Regional GDP data'!$B$8:$B$211,0),MATCH(HD$7,'W2. Regional GDP data'!$E$7:$L$7,0))=HD$8,1,0)</f>
        <v>0</v>
      </c>
      <c r="HE156" s="1">
        <f>IF(INDEX('W2. Regional GDP data'!$E$8:$L$211,MATCH($A156,'W2. Regional GDP data'!$B$8:$B$211,0),MATCH(HE$7,'W2. Regional GDP data'!$E$7:$L$7,0))=HE$8,1,0)</f>
        <v>0</v>
      </c>
      <c r="HF156" s="1">
        <f>IF(INDEX('W2. Regional GDP data'!$E$8:$L$211,MATCH($A156,'W2. Regional GDP data'!$B$8:$B$211,0),MATCH(HF$7,'W2. Regional GDP data'!$E$7:$L$7,0))=HF$8,1,0)</f>
        <v>0</v>
      </c>
      <c r="HG156" s="1">
        <f>IF(INDEX('W2. Regional GDP data'!$E$8:$L$211,MATCH($A156,'W2. Regional GDP data'!$B$8:$B$211,0),MATCH(HG$7,'W2. Regional GDP data'!$E$7:$L$7,0))=HG$8,1,0)</f>
        <v>0</v>
      </c>
      <c r="HH156" s="1">
        <f>IF(INDEX('W2. Regional GDP data'!$E$8:$L$211,MATCH($A156,'W2. Regional GDP data'!$B$8:$B$211,0),MATCH(HH$7,'W2. Regional GDP data'!$E$7:$L$7,0))=HH$8,1,0)</f>
        <v>0</v>
      </c>
      <c r="HI156" s="1">
        <f>IF(INDEX('W2. Regional GDP data'!$E$8:$L$211,MATCH($A156,'W2. Regional GDP data'!$B$8:$B$211,0),MATCH(HI$7,'W2. Regional GDP data'!$E$7:$L$7,0))=HI$8,1,0)</f>
        <v>0</v>
      </c>
      <c r="HJ156" s="1">
        <f>IF(INDEX('W2. Regional GDP data'!$E$8:$L$211,MATCH($A156,'W2. Regional GDP data'!$B$8:$B$211,0),MATCH(HJ$7,'W2. Regional GDP data'!$E$7:$L$7,0))=HJ$8,1,0)</f>
        <v>1</v>
      </c>
      <c r="HK156" s="1">
        <f>IF(INDEX('W2. Regional GDP data'!$E$8:$L$211,MATCH($A156,'W2. Regional GDP data'!$B$8:$B$211,0),MATCH(HK$7,'W2. Regional GDP data'!$E$7:$L$7,0))=HK$8,1,0)</f>
        <v>0</v>
      </c>
      <c r="HL156" s="1">
        <f>IF(INDEX('W2. Regional GDP data'!$E$8:$L$211,MATCH($A156,'W2. Regional GDP data'!$B$8:$B$211,0),MATCH(HL$7,'W2. Regional GDP data'!$E$7:$L$7,0))=HL$8,1,0)</f>
        <v>0</v>
      </c>
      <c r="HM156" s="1">
        <f>IF(INDEX('W2. Regional GDP data'!$E$8:$L$211,MATCH($A156,'W2. Regional GDP data'!$B$8:$B$211,0),MATCH(HM$7,'W2. Regional GDP data'!$E$7:$L$7,0))=HM$8,1,0)</f>
        <v>0</v>
      </c>
      <c r="HN156" s="1">
        <f>IF(INDEX('W2. Regional GDP data'!$E$8:$L$211,MATCH($A156,'W2. Regional GDP data'!$B$8:$B$211,0),MATCH(HN$7,'W2. Regional GDP data'!$E$7:$L$7,0))=HN$8,1,0)</f>
        <v>0</v>
      </c>
      <c r="HO156" s="1">
        <f>IF(INDEX('W2. Regional GDP data'!$E$8:$L$211,MATCH($A156,'W2. Regional GDP data'!$B$8:$B$211,0),MATCH(HO$7,'W2. Regional GDP data'!$E$7:$L$7,0))=HO$8,1,0)</f>
        <v>0</v>
      </c>
      <c r="HP156" s="1">
        <f>IF(INDEX('W2. Regional GDP data'!$E$8:$L$211,MATCH($A156,'W2. Regional GDP data'!$B$8:$B$211,0),MATCH(HP$7,'W2. Regional GDP data'!$E$7:$L$7,0))=HP$8,1,0)</f>
        <v>0</v>
      </c>
      <c r="HQ156" s="1">
        <f>IF(INDEX('W2. Regional GDP data'!$E$8:$L$211,MATCH($A156,'W2. Regional GDP data'!$B$8:$B$211,0),MATCH(HQ$7,'W2. Regional GDP data'!$E$7:$L$7,0))=HQ$8,1,0)</f>
        <v>0</v>
      </c>
      <c r="HR156" s="1">
        <f>IF(INDEX('W2. Regional GDP data'!$E$8:$L$211,MATCH($A156,'W2. Regional GDP data'!$B$8:$B$211,0),MATCH(HR$7,'W2. Regional GDP data'!$E$7:$L$7,0))=HR$8,1,0)</f>
        <v>0</v>
      </c>
      <c r="HS156" s="1">
        <f>IF(INDEX('W2. Regional GDP data'!$E$8:$L$211,MATCH($A156,'W2. Regional GDP data'!$B$8:$B$211,0),MATCH(HS$7,'W2. Regional GDP data'!$E$7:$L$7,0))=HS$8,1,0)</f>
        <v>0</v>
      </c>
      <c r="HT156" s="1">
        <f>IF(INDEX('W2. Regional GDP data'!$E$8:$L$211,MATCH($A156,'W2. Regional GDP data'!$B$8:$B$211,0),MATCH(HT$7,'W2. Regional GDP data'!$E$7:$L$7,0))=HT$8,1,0)</f>
        <v>0</v>
      </c>
      <c r="HU156" s="1">
        <f>IF(INDEX('W2. Regional GDP data'!$E$8:$L$211,MATCH($A156,'W2. Regional GDP data'!$B$8:$B$211,0),MATCH(HU$7,'W2. Regional GDP data'!$E$7:$L$7,0))=HU$8,1,0)</f>
        <v>0</v>
      </c>
      <c r="HV156" s="1">
        <f>IF(INDEX('W2. Regional GDP data'!$E$8:$L$211,MATCH($A156,'W2. Regional GDP data'!$B$8:$B$211,0),MATCH(HV$7,'W2. Regional GDP data'!$E$7:$L$7,0))=HV$8,1,0)</f>
        <v>0</v>
      </c>
      <c r="HW156" s="1">
        <f>IF(INDEX('W2. Regional GDP data'!$E$8:$L$211,MATCH($A156,'W2. Regional GDP data'!$B$8:$B$211,0),MATCH(HW$7,'W2. Regional GDP data'!$E$7:$L$7,0))=HW$8,1,0)</f>
        <v>0</v>
      </c>
      <c r="HX156" s="1">
        <f>IF(INDEX('W2. Regional GDP data'!$E$8:$L$211,MATCH($A156,'W2. Regional GDP data'!$B$8:$B$211,0),MATCH(HX$7,'W2. Regional GDP data'!$E$7:$L$7,0))=HX$8,1,0)</f>
        <v>1</v>
      </c>
      <c r="HY156" s="1">
        <f>IF(INDEX('W2. Regional GDP data'!$E$8:$L$211,MATCH($A156,'W2. Regional GDP data'!$B$8:$B$211,0),MATCH(HY$7,'W2. Regional GDP data'!$E$7:$L$7,0))=HY$8,1,0)</f>
        <v>0</v>
      </c>
      <c r="HZ156" s="1">
        <f>IF(INDEX('W2. Regional GDP data'!$E$8:$L$211,MATCH($A156,'W2. Regional GDP data'!$B$8:$B$211,0),MATCH(HZ$7,'W2. Regional GDP data'!$E$7:$L$7,0))=HZ$8,1,0)</f>
        <v>0</v>
      </c>
      <c r="IA156" s="1">
        <f>IF(INDEX('W2. Regional GDP data'!$E$8:$L$211,MATCH($A156,'W2. Regional GDP data'!$B$8:$B$211,0),MATCH(IA$7,'W2. Regional GDP data'!$E$7:$L$7,0))=IA$8,1,0)</f>
        <v>0</v>
      </c>
      <c r="IB156" s="1">
        <f>IF(INDEX('W2. Regional GDP data'!$E$8:$L$211,MATCH($A156,'W2. Regional GDP data'!$B$8:$B$211,0),MATCH(IB$7,'W2. Regional GDP data'!$E$7:$L$7,0))=IB$8,1,0)</f>
        <v>0</v>
      </c>
      <c r="IC156" s="1">
        <v>1</v>
      </c>
    </row>
    <row r="157" spans="1:237">
      <c r="A157" s="1" t="s">
        <v>352</v>
      </c>
      <c r="B157" s="1" t="s">
        <v>628</v>
      </c>
      <c r="C157" s="1">
        <f t="shared" si="134"/>
        <v>0</v>
      </c>
      <c r="D157" s="1">
        <f t="shared" si="154"/>
        <v>0</v>
      </c>
      <c r="E157" s="1">
        <f t="shared" si="154"/>
        <v>0</v>
      </c>
      <c r="F157" s="1">
        <f t="shared" si="154"/>
        <v>0</v>
      </c>
      <c r="G157" s="1">
        <f t="shared" si="154"/>
        <v>0</v>
      </c>
      <c r="H157" s="1">
        <f t="shared" si="154"/>
        <v>0</v>
      </c>
      <c r="I157" s="1">
        <f t="shared" si="154"/>
        <v>0</v>
      </c>
      <c r="J157" s="1">
        <f t="shared" si="154"/>
        <v>0</v>
      </c>
      <c r="K157" s="1">
        <f t="shared" si="154"/>
        <v>0</v>
      </c>
      <c r="L157" s="1">
        <f t="shared" si="154"/>
        <v>0</v>
      </c>
      <c r="M157" s="1">
        <f t="shared" si="154"/>
        <v>0</v>
      </c>
      <c r="N157" s="1">
        <f t="shared" si="154"/>
        <v>0</v>
      </c>
      <c r="O157" s="1">
        <f t="shared" si="154"/>
        <v>0</v>
      </c>
      <c r="P157" s="1">
        <f t="shared" si="154"/>
        <v>0</v>
      </c>
      <c r="Q157" s="1">
        <f t="shared" si="154"/>
        <v>0</v>
      </c>
      <c r="R157" s="1">
        <f t="shared" si="154"/>
        <v>0</v>
      </c>
      <c r="S157" s="1">
        <f t="shared" si="154"/>
        <v>0</v>
      </c>
      <c r="T157" s="1">
        <f t="shared" si="154"/>
        <v>0</v>
      </c>
      <c r="U157" s="1">
        <f t="shared" si="154"/>
        <v>0</v>
      </c>
      <c r="V157" s="1">
        <f t="shared" si="154"/>
        <v>0</v>
      </c>
      <c r="W157" s="1">
        <f t="shared" si="154"/>
        <v>0</v>
      </c>
      <c r="X157" s="1">
        <f t="shared" si="154"/>
        <v>0</v>
      </c>
      <c r="Y157" s="1">
        <f t="shared" si="154"/>
        <v>0</v>
      </c>
      <c r="Z157" s="1">
        <f t="shared" si="154"/>
        <v>0</v>
      </c>
      <c r="AA157" s="1">
        <f t="shared" si="154"/>
        <v>0</v>
      </c>
      <c r="AB157" s="1">
        <f t="shared" si="154"/>
        <v>0</v>
      </c>
      <c r="AC157" s="1">
        <f t="shared" si="154"/>
        <v>0</v>
      </c>
      <c r="AD157" s="1">
        <f t="shared" si="154"/>
        <v>0</v>
      </c>
      <c r="AE157" s="1">
        <f t="shared" si="154"/>
        <v>0</v>
      </c>
      <c r="AF157" s="1">
        <f t="shared" si="154"/>
        <v>0</v>
      </c>
      <c r="AG157" s="1">
        <f t="shared" si="154"/>
        <v>0</v>
      </c>
      <c r="AH157" s="1">
        <f t="shared" si="154"/>
        <v>0</v>
      </c>
      <c r="AI157" s="1">
        <f t="shared" si="154"/>
        <v>0</v>
      </c>
      <c r="AJ157" s="1">
        <f t="shared" si="154"/>
        <v>0</v>
      </c>
      <c r="AK157" s="1">
        <f t="shared" si="154"/>
        <v>0</v>
      </c>
      <c r="AL157" s="1">
        <f t="shared" si="154"/>
        <v>0</v>
      </c>
      <c r="AM157" s="1">
        <f t="shared" si="154"/>
        <v>0</v>
      </c>
      <c r="AN157" s="1">
        <f t="shared" si="154"/>
        <v>0</v>
      </c>
      <c r="AO157" s="1">
        <f t="shared" si="154"/>
        <v>0</v>
      </c>
      <c r="AP157" s="1">
        <f t="shared" si="154"/>
        <v>0</v>
      </c>
      <c r="AQ157" s="1">
        <f t="shared" si="154"/>
        <v>0</v>
      </c>
      <c r="AR157" s="1">
        <f t="shared" si="154"/>
        <v>0</v>
      </c>
      <c r="AS157" s="1">
        <f t="shared" si="154"/>
        <v>0</v>
      </c>
      <c r="AT157" s="1">
        <f t="shared" si="154"/>
        <v>0</v>
      </c>
      <c r="AU157" s="1">
        <f t="shared" si="154"/>
        <v>0</v>
      </c>
      <c r="AV157" s="1">
        <f t="shared" si="154"/>
        <v>0</v>
      </c>
      <c r="AW157" s="1">
        <f t="shared" si="154"/>
        <v>0</v>
      </c>
      <c r="AX157" s="1">
        <f t="shared" si="154"/>
        <v>0</v>
      </c>
      <c r="AY157" s="1">
        <f t="shared" si="154"/>
        <v>0</v>
      </c>
      <c r="AZ157" s="1">
        <f t="shared" si="154"/>
        <v>0</v>
      </c>
      <c r="BA157" s="1">
        <f t="shared" si="154"/>
        <v>0</v>
      </c>
      <c r="BB157" s="1">
        <f t="shared" si="154"/>
        <v>0</v>
      </c>
      <c r="BC157" s="1">
        <f t="shared" si="154"/>
        <v>0</v>
      </c>
      <c r="BD157" s="1">
        <f t="shared" si="154"/>
        <v>0</v>
      </c>
      <c r="BE157" s="1">
        <f t="shared" si="154"/>
        <v>0</v>
      </c>
      <c r="BF157" s="1">
        <f t="shared" si="154"/>
        <v>0</v>
      </c>
      <c r="BG157" s="1">
        <f t="shared" si="154"/>
        <v>0</v>
      </c>
      <c r="BH157" s="1">
        <f t="shared" si="154"/>
        <v>0</v>
      </c>
      <c r="BI157" s="1">
        <f t="shared" si="154"/>
        <v>0</v>
      </c>
      <c r="BJ157" s="1">
        <f t="shared" si="154"/>
        <v>0</v>
      </c>
      <c r="BK157" s="1">
        <f t="shared" si="154"/>
        <v>0</v>
      </c>
      <c r="BL157" s="1">
        <f t="shared" si="154"/>
        <v>0</v>
      </c>
      <c r="BM157" s="1">
        <f t="shared" si="154"/>
        <v>0</v>
      </c>
      <c r="BN157" s="1">
        <f t="shared" si="154"/>
        <v>0</v>
      </c>
      <c r="BO157" s="1">
        <f t="shared" si="154"/>
        <v>0</v>
      </c>
      <c r="BP157" s="1">
        <f t="shared" si="152"/>
        <v>0</v>
      </c>
      <c r="BQ157" s="1">
        <f t="shared" si="152"/>
        <v>0</v>
      </c>
      <c r="BR157" s="1">
        <f t="shared" si="152"/>
        <v>0</v>
      </c>
      <c r="BS157" s="1">
        <f t="shared" si="152"/>
        <v>0</v>
      </c>
      <c r="BT157" s="1">
        <f t="shared" si="152"/>
        <v>0</v>
      </c>
      <c r="BU157" s="1">
        <f t="shared" si="152"/>
        <v>0</v>
      </c>
      <c r="BV157" s="1">
        <f t="shared" si="152"/>
        <v>0</v>
      </c>
      <c r="BW157" s="1">
        <f t="shared" si="152"/>
        <v>0</v>
      </c>
      <c r="BX157" s="1">
        <f t="shared" si="152"/>
        <v>0</v>
      </c>
      <c r="BY157" s="1">
        <f t="shared" si="152"/>
        <v>0</v>
      </c>
      <c r="BZ157" s="1">
        <f t="shared" si="152"/>
        <v>0</v>
      </c>
      <c r="CA157" s="1">
        <f t="shared" si="152"/>
        <v>0</v>
      </c>
      <c r="CB157" s="1">
        <f t="shared" si="152"/>
        <v>0</v>
      </c>
      <c r="CC157" s="1">
        <f t="shared" si="152"/>
        <v>0</v>
      </c>
      <c r="CD157" s="1">
        <f t="shared" si="152"/>
        <v>0</v>
      </c>
      <c r="CE157" s="1">
        <f t="shared" si="152"/>
        <v>0</v>
      </c>
      <c r="CF157" s="1">
        <f t="shared" si="152"/>
        <v>0</v>
      </c>
      <c r="CG157" s="1">
        <f t="shared" si="152"/>
        <v>0</v>
      </c>
      <c r="CH157" s="1">
        <f t="shared" si="152"/>
        <v>0</v>
      </c>
      <c r="CI157" s="1">
        <f t="shared" si="152"/>
        <v>0</v>
      </c>
      <c r="CJ157" s="1">
        <f t="shared" si="152"/>
        <v>0</v>
      </c>
      <c r="CK157" s="1">
        <f t="shared" si="152"/>
        <v>0</v>
      </c>
      <c r="CL157" s="1">
        <f t="shared" si="152"/>
        <v>0</v>
      </c>
      <c r="CM157" s="1">
        <f t="shared" si="152"/>
        <v>0</v>
      </c>
      <c r="CN157" s="1">
        <f t="shared" si="152"/>
        <v>0</v>
      </c>
      <c r="CO157" s="1">
        <f t="shared" si="152"/>
        <v>0</v>
      </c>
      <c r="CP157" s="1">
        <f t="shared" si="152"/>
        <v>0</v>
      </c>
      <c r="CQ157" s="1">
        <f t="shared" si="152"/>
        <v>0</v>
      </c>
      <c r="CR157" s="1">
        <f t="shared" si="152"/>
        <v>0</v>
      </c>
      <c r="CS157" s="1">
        <f t="shared" si="152"/>
        <v>0</v>
      </c>
      <c r="CT157" s="1">
        <f t="shared" si="152"/>
        <v>0</v>
      </c>
      <c r="CU157" s="1">
        <f t="shared" si="152"/>
        <v>0</v>
      </c>
      <c r="CV157" s="1">
        <f t="shared" si="152"/>
        <v>0</v>
      </c>
      <c r="CW157" s="1">
        <f t="shared" si="152"/>
        <v>0</v>
      </c>
      <c r="CX157" s="1">
        <f t="shared" si="152"/>
        <v>0</v>
      </c>
      <c r="CY157" s="1">
        <f t="shared" si="152"/>
        <v>0</v>
      </c>
      <c r="CZ157" s="1">
        <f t="shared" si="152"/>
        <v>0</v>
      </c>
      <c r="DA157" s="1">
        <f t="shared" si="152"/>
        <v>0</v>
      </c>
      <c r="DB157" s="1">
        <f t="shared" si="152"/>
        <v>0</v>
      </c>
      <c r="DC157" s="1">
        <f t="shared" si="152"/>
        <v>0</v>
      </c>
      <c r="DD157" s="1">
        <f t="shared" si="152"/>
        <v>0</v>
      </c>
      <c r="DE157" s="1">
        <f t="shared" si="152"/>
        <v>0</v>
      </c>
      <c r="DF157" s="1">
        <f t="shared" si="152"/>
        <v>0</v>
      </c>
      <c r="DG157" s="1">
        <f t="shared" si="152"/>
        <v>0</v>
      </c>
      <c r="DH157" s="1">
        <f t="shared" si="152"/>
        <v>0</v>
      </c>
      <c r="DI157" s="1">
        <f t="shared" si="152"/>
        <v>0</v>
      </c>
      <c r="DJ157" s="1">
        <f t="shared" si="152"/>
        <v>0</v>
      </c>
      <c r="DK157" s="1">
        <f t="shared" si="152"/>
        <v>0</v>
      </c>
      <c r="DL157" s="1">
        <f t="shared" si="152"/>
        <v>0</v>
      </c>
      <c r="DM157" s="1">
        <f t="shared" si="152"/>
        <v>0</v>
      </c>
      <c r="DN157" s="1">
        <f t="shared" si="152"/>
        <v>0</v>
      </c>
      <c r="DO157" s="1">
        <f t="shared" si="152"/>
        <v>0</v>
      </c>
      <c r="DP157" s="1">
        <f t="shared" si="152"/>
        <v>0</v>
      </c>
      <c r="DQ157" s="1">
        <f t="shared" si="152"/>
        <v>0</v>
      </c>
      <c r="DR157" s="1">
        <f t="shared" si="152"/>
        <v>0</v>
      </c>
      <c r="DS157" s="1">
        <f t="shared" si="152"/>
        <v>0</v>
      </c>
      <c r="DT157" s="1">
        <f t="shared" si="152"/>
        <v>0</v>
      </c>
      <c r="DU157" s="1">
        <f t="shared" si="152"/>
        <v>0</v>
      </c>
      <c r="DV157" s="1">
        <f t="shared" si="152"/>
        <v>0</v>
      </c>
      <c r="DW157" s="1">
        <f t="shared" si="152"/>
        <v>0</v>
      </c>
      <c r="DX157" s="1">
        <f t="shared" si="152"/>
        <v>0</v>
      </c>
      <c r="DY157" s="1">
        <f t="shared" si="152"/>
        <v>0</v>
      </c>
      <c r="DZ157" s="1">
        <f t="shared" si="152"/>
        <v>0</v>
      </c>
      <c r="EA157" s="1">
        <f t="shared" si="155"/>
        <v>0</v>
      </c>
      <c r="EB157" s="1">
        <f t="shared" si="155"/>
        <v>0</v>
      </c>
      <c r="EC157" s="1">
        <f t="shared" si="155"/>
        <v>0</v>
      </c>
      <c r="ED157" s="1">
        <f t="shared" si="155"/>
        <v>0</v>
      </c>
      <c r="EE157" s="1">
        <f t="shared" si="155"/>
        <v>0</v>
      </c>
      <c r="EF157" s="1">
        <f t="shared" si="155"/>
        <v>0</v>
      </c>
      <c r="EG157" s="1">
        <f t="shared" si="155"/>
        <v>0</v>
      </c>
      <c r="EH157" s="1">
        <f t="shared" si="155"/>
        <v>0</v>
      </c>
      <c r="EI157" s="1">
        <f t="shared" si="155"/>
        <v>0</v>
      </c>
      <c r="EJ157" s="1">
        <f t="shared" si="155"/>
        <v>0</v>
      </c>
      <c r="EK157" s="1">
        <f t="shared" si="155"/>
        <v>0</v>
      </c>
      <c r="EL157" s="1">
        <f t="shared" si="155"/>
        <v>0</v>
      </c>
      <c r="EM157" s="1">
        <f t="shared" si="155"/>
        <v>0</v>
      </c>
      <c r="EN157" s="1">
        <f t="shared" si="155"/>
        <v>0</v>
      </c>
      <c r="EO157" s="1">
        <f t="shared" si="155"/>
        <v>0</v>
      </c>
      <c r="EP157" s="1">
        <f t="shared" si="155"/>
        <v>0</v>
      </c>
      <c r="EQ157" s="1">
        <f t="shared" si="155"/>
        <v>0</v>
      </c>
      <c r="ER157" s="1">
        <f t="shared" si="155"/>
        <v>0</v>
      </c>
      <c r="ES157" s="1">
        <f t="shared" si="155"/>
        <v>0</v>
      </c>
      <c r="ET157" s="1">
        <f t="shared" si="155"/>
        <v>0</v>
      </c>
      <c r="EU157" s="1">
        <f t="shared" si="155"/>
        <v>1</v>
      </c>
      <c r="EV157" s="1">
        <f t="shared" si="155"/>
        <v>0</v>
      </c>
      <c r="EW157" s="1">
        <f t="shared" si="155"/>
        <v>0</v>
      </c>
      <c r="EX157" s="1">
        <f t="shared" si="155"/>
        <v>0</v>
      </c>
      <c r="EY157" s="1">
        <f t="shared" si="155"/>
        <v>0</v>
      </c>
      <c r="EZ157" s="1">
        <f t="shared" si="155"/>
        <v>0</v>
      </c>
      <c r="FA157" s="1">
        <f t="shared" si="155"/>
        <v>0</v>
      </c>
      <c r="FB157" s="1">
        <f t="shared" si="155"/>
        <v>0</v>
      </c>
      <c r="FC157" s="1">
        <f t="shared" si="155"/>
        <v>0</v>
      </c>
      <c r="FD157" s="1">
        <f t="shared" si="155"/>
        <v>0</v>
      </c>
      <c r="FE157" s="1">
        <f t="shared" si="155"/>
        <v>0</v>
      </c>
      <c r="FF157" s="1">
        <f t="shared" si="155"/>
        <v>0</v>
      </c>
      <c r="FG157" s="1">
        <f t="shared" si="155"/>
        <v>0</v>
      </c>
      <c r="FH157" s="1">
        <f t="shared" si="155"/>
        <v>0</v>
      </c>
      <c r="FI157" s="1">
        <f t="shared" si="155"/>
        <v>0</v>
      </c>
      <c r="FJ157" s="1">
        <f t="shared" si="155"/>
        <v>0</v>
      </c>
      <c r="FK157" s="1">
        <f t="shared" si="155"/>
        <v>0</v>
      </c>
      <c r="FL157" s="1">
        <f t="shared" si="155"/>
        <v>0</v>
      </c>
      <c r="FM157" s="1">
        <f t="shared" si="155"/>
        <v>0</v>
      </c>
      <c r="FN157" s="1">
        <f t="shared" si="155"/>
        <v>0</v>
      </c>
      <c r="FO157" s="1">
        <f t="shared" si="155"/>
        <v>0</v>
      </c>
      <c r="FP157" s="1">
        <f t="shared" si="155"/>
        <v>0</v>
      </c>
      <c r="FQ157" s="1">
        <f t="shared" si="155"/>
        <v>0</v>
      </c>
      <c r="FR157" s="1">
        <f t="shared" si="155"/>
        <v>0</v>
      </c>
      <c r="FS157" s="1">
        <f t="shared" si="155"/>
        <v>0</v>
      </c>
      <c r="FT157" s="1">
        <f t="shared" si="155"/>
        <v>0</v>
      </c>
      <c r="FU157" s="1">
        <f t="shared" si="155"/>
        <v>0</v>
      </c>
      <c r="FV157" s="1">
        <f t="shared" si="155"/>
        <v>0</v>
      </c>
      <c r="FW157" s="1">
        <f t="shared" si="155"/>
        <v>0</v>
      </c>
      <c r="FX157" s="1">
        <f t="shared" si="155"/>
        <v>0</v>
      </c>
      <c r="FY157" s="1">
        <f t="shared" si="155"/>
        <v>0</v>
      </c>
      <c r="FZ157" s="1">
        <f t="shared" si="155"/>
        <v>0</v>
      </c>
      <c r="GA157" s="1">
        <f t="shared" si="155"/>
        <v>0</v>
      </c>
      <c r="GB157" s="1">
        <f t="shared" si="155"/>
        <v>0</v>
      </c>
      <c r="GC157" s="1">
        <f t="shared" si="155"/>
        <v>0</v>
      </c>
      <c r="GD157" s="1">
        <f t="shared" si="155"/>
        <v>0</v>
      </c>
      <c r="GE157" s="1">
        <f t="shared" si="155"/>
        <v>0</v>
      </c>
      <c r="GF157" s="1">
        <f t="shared" si="155"/>
        <v>0</v>
      </c>
      <c r="GG157" s="1">
        <f t="shared" si="155"/>
        <v>0</v>
      </c>
      <c r="GH157" s="1">
        <f t="shared" si="155"/>
        <v>0</v>
      </c>
      <c r="GI157" s="1">
        <f t="shared" si="155"/>
        <v>0</v>
      </c>
      <c r="GJ157" s="1">
        <f t="shared" si="155"/>
        <v>0</v>
      </c>
      <c r="GK157" s="1">
        <f t="shared" si="155"/>
        <v>0</v>
      </c>
      <c r="GL157" s="1">
        <f t="shared" si="155"/>
        <v>0</v>
      </c>
      <c r="GM157" s="1">
        <f t="shared" si="153"/>
        <v>0</v>
      </c>
      <c r="GN157" s="1">
        <f t="shared" si="151"/>
        <v>0</v>
      </c>
      <c r="GO157" s="1">
        <f t="shared" si="151"/>
        <v>0</v>
      </c>
      <c r="GP157" s="1">
        <f t="shared" si="150"/>
        <v>0</v>
      </c>
      <c r="GQ157" s="1">
        <f t="shared" si="150"/>
        <v>0</v>
      </c>
      <c r="GR157" s="1">
        <f t="shared" si="150"/>
        <v>0</v>
      </c>
      <c r="GS157" s="1">
        <f t="shared" si="150"/>
        <v>0</v>
      </c>
      <c r="GT157" s="1">
        <f t="shared" si="150"/>
        <v>0</v>
      </c>
      <c r="GU157" s="1">
        <f t="shared" si="150"/>
        <v>0</v>
      </c>
      <c r="GV157" s="1">
        <f t="shared" si="150"/>
        <v>0</v>
      </c>
      <c r="GW157" s="1">
        <f t="shared" si="150"/>
        <v>0</v>
      </c>
      <c r="GX157" s="1">
        <f t="shared" si="150"/>
        <v>0</v>
      </c>
      <c r="GY157" s="1">
        <f>IF(INDEX('W2. Regional GDP data'!$E$8:$L$211,MATCH($A157,'W2. Regional GDP data'!$B$8:$B$211,0),MATCH(GY$7,'W2. Regional GDP data'!$E$7:$L$7,0))=GY$8,1,0)</f>
        <v>0</v>
      </c>
      <c r="GZ157" s="1">
        <f>IF(INDEX('W2. Regional GDP data'!$E$8:$L$211,MATCH($A157,'W2. Regional GDP data'!$B$8:$B$211,0),MATCH(GZ$7,'W2. Regional GDP data'!$E$7:$L$7,0))=GZ$8,1,0)</f>
        <v>0</v>
      </c>
      <c r="HA157" s="1">
        <f>IF(INDEX('W2. Regional GDP data'!$E$8:$L$211,MATCH($A157,'W2. Regional GDP data'!$B$8:$B$211,0),MATCH(HA$7,'W2. Regional GDP data'!$E$7:$L$7,0))=HA$8,1,0)</f>
        <v>0</v>
      </c>
      <c r="HB157" s="1">
        <f>IF(INDEX('W2. Regional GDP data'!$E$8:$L$211,MATCH($A157,'W2. Regional GDP data'!$B$8:$B$211,0),MATCH(HB$7,'W2. Regional GDP data'!$E$7:$L$7,0))=HB$8,1,0)</f>
        <v>0</v>
      </c>
      <c r="HC157" s="1">
        <f>IF(INDEX('W2. Regional GDP data'!$E$8:$L$211,MATCH($A157,'W2. Regional GDP data'!$B$8:$B$211,0),MATCH(HC$7,'W2. Regional GDP data'!$E$7:$L$7,0))=HC$8,1,0)</f>
        <v>0</v>
      </c>
      <c r="HD157" s="1">
        <f>IF(INDEX('W2. Regional GDP data'!$E$8:$L$211,MATCH($A157,'W2. Regional GDP data'!$B$8:$B$211,0),MATCH(HD$7,'W2. Regional GDP data'!$E$7:$L$7,0))=HD$8,1,0)</f>
        <v>0</v>
      </c>
      <c r="HE157" s="1">
        <f>IF(INDEX('W2. Regional GDP data'!$E$8:$L$211,MATCH($A157,'W2. Regional GDP data'!$B$8:$B$211,0),MATCH(HE$7,'W2. Regional GDP data'!$E$7:$L$7,0))=HE$8,1,0)</f>
        <v>1</v>
      </c>
      <c r="HF157" s="1">
        <f>IF(INDEX('W2. Regional GDP data'!$E$8:$L$211,MATCH($A157,'W2. Regional GDP data'!$B$8:$B$211,0),MATCH(HF$7,'W2. Regional GDP data'!$E$7:$L$7,0))=HF$8,1,0)</f>
        <v>0</v>
      </c>
      <c r="HG157" s="1">
        <f>IF(INDEX('W2. Regional GDP data'!$E$8:$L$211,MATCH($A157,'W2. Regional GDP data'!$B$8:$B$211,0),MATCH(HG$7,'W2. Regional GDP data'!$E$7:$L$7,0))=HG$8,1,0)</f>
        <v>0</v>
      </c>
      <c r="HH157" s="1">
        <f>IF(INDEX('W2. Regional GDP data'!$E$8:$L$211,MATCH($A157,'W2. Regional GDP data'!$B$8:$B$211,0),MATCH(HH$7,'W2. Regional GDP data'!$E$7:$L$7,0))=HH$8,1,0)</f>
        <v>0</v>
      </c>
      <c r="HI157" s="1">
        <f>IF(INDEX('W2. Regional GDP data'!$E$8:$L$211,MATCH($A157,'W2. Regional GDP data'!$B$8:$B$211,0),MATCH(HI$7,'W2. Regional GDP data'!$E$7:$L$7,0))=HI$8,1,0)</f>
        <v>0</v>
      </c>
      <c r="HJ157" s="1">
        <f>IF(INDEX('W2. Regional GDP data'!$E$8:$L$211,MATCH($A157,'W2. Regional GDP data'!$B$8:$B$211,0),MATCH(HJ$7,'W2. Regional GDP data'!$E$7:$L$7,0))=HJ$8,1,0)</f>
        <v>0</v>
      </c>
      <c r="HK157" s="1">
        <f>IF(INDEX('W2. Regional GDP data'!$E$8:$L$211,MATCH($A157,'W2. Regional GDP data'!$B$8:$B$211,0),MATCH(HK$7,'W2. Regional GDP data'!$E$7:$L$7,0))=HK$8,1,0)</f>
        <v>0</v>
      </c>
      <c r="HL157" s="1">
        <f>IF(INDEX('W2. Regional GDP data'!$E$8:$L$211,MATCH($A157,'W2. Regional GDP data'!$B$8:$B$211,0),MATCH(HL$7,'W2. Regional GDP data'!$E$7:$L$7,0))=HL$8,1,0)</f>
        <v>0</v>
      </c>
      <c r="HM157" s="1">
        <f>IF(INDEX('W2. Regional GDP data'!$E$8:$L$211,MATCH($A157,'W2. Regional GDP data'!$B$8:$B$211,0),MATCH(HM$7,'W2. Regional GDP data'!$E$7:$L$7,0))=HM$8,1,0)</f>
        <v>0</v>
      </c>
      <c r="HN157" s="1">
        <f>IF(INDEX('W2. Regional GDP data'!$E$8:$L$211,MATCH($A157,'W2. Regional GDP data'!$B$8:$B$211,0),MATCH(HN$7,'W2. Regional GDP data'!$E$7:$L$7,0))=HN$8,1,0)</f>
        <v>0</v>
      </c>
      <c r="HO157" s="1">
        <f>IF(INDEX('W2. Regional GDP data'!$E$8:$L$211,MATCH($A157,'W2. Regional GDP data'!$B$8:$B$211,0),MATCH(HO$7,'W2. Regional GDP data'!$E$7:$L$7,0))=HO$8,1,0)</f>
        <v>0</v>
      </c>
      <c r="HP157" s="1">
        <f>IF(INDEX('W2. Regional GDP data'!$E$8:$L$211,MATCH($A157,'W2. Regional GDP data'!$B$8:$B$211,0),MATCH(HP$7,'W2. Regional GDP data'!$E$7:$L$7,0))=HP$8,1,0)</f>
        <v>0</v>
      </c>
      <c r="HQ157" s="1">
        <f>IF(INDEX('W2. Regional GDP data'!$E$8:$L$211,MATCH($A157,'W2. Regional GDP data'!$B$8:$B$211,0),MATCH(HQ$7,'W2. Regional GDP data'!$E$7:$L$7,0))=HQ$8,1,0)</f>
        <v>0</v>
      </c>
      <c r="HR157" s="1">
        <f>IF(INDEX('W2. Regional GDP data'!$E$8:$L$211,MATCH($A157,'W2. Regional GDP data'!$B$8:$B$211,0),MATCH(HR$7,'W2. Regional GDP data'!$E$7:$L$7,0))=HR$8,1,0)</f>
        <v>0</v>
      </c>
      <c r="HS157" s="1">
        <f>IF(INDEX('W2. Regional GDP data'!$E$8:$L$211,MATCH($A157,'W2. Regional GDP data'!$B$8:$B$211,0),MATCH(HS$7,'W2. Regional GDP data'!$E$7:$L$7,0))=HS$8,1,0)</f>
        <v>0</v>
      </c>
      <c r="HT157" s="1">
        <f>IF(INDEX('W2. Regional GDP data'!$E$8:$L$211,MATCH($A157,'W2. Regional GDP data'!$B$8:$B$211,0),MATCH(HT$7,'W2. Regional GDP data'!$E$7:$L$7,0))=HT$8,1,0)</f>
        <v>0</v>
      </c>
      <c r="HU157" s="1">
        <f>IF(INDEX('W2. Regional GDP data'!$E$8:$L$211,MATCH($A157,'W2. Regional GDP data'!$B$8:$B$211,0),MATCH(HU$7,'W2. Regional GDP data'!$E$7:$L$7,0))=HU$8,1,0)</f>
        <v>0</v>
      </c>
      <c r="HV157" s="1">
        <f>IF(INDEX('W2. Regional GDP data'!$E$8:$L$211,MATCH($A157,'W2. Regional GDP data'!$B$8:$B$211,0),MATCH(HV$7,'W2. Regional GDP data'!$E$7:$L$7,0))=HV$8,1,0)</f>
        <v>0</v>
      </c>
      <c r="HW157" s="1">
        <f>IF(INDEX('W2. Regional GDP data'!$E$8:$L$211,MATCH($A157,'W2. Regional GDP data'!$B$8:$B$211,0),MATCH(HW$7,'W2. Regional GDP data'!$E$7:$L$7,0))=HW$8,1,0)</f>
        <v>0</v>
      </c>
      <c r="HX157" s="1">
        <f>IF(INDEX('W2. Regional GDP data'!$E$8:$L$211,MATCH($A157,'W2. Regional GDP data'!$B$8:$B$211,0),MATCH(HX$7,'W2. Regional GDP data'!$E$7:$L$7,0))=HX$8,1,0)</f>
        <v>1</v>
      </c>
      <c r="HY157" s="1">
        <f>IF(INDEX('W2. Regional GDP data'!$E$8:$L$211,MATCH($A157,'W2. Regional GDP data'!$B$8:$B$211,0),MATCH(HY$7,'W2. Regional GDP data'!$E$7:$L$7,0))=HY$8,1,0)</f>
        <v>0</v>
      </c>
      <c r="HZ157" s="1">
        <f>IF(INDEX('W2. Regional GDP data'!$E$8:$L$211,MATCH($A157,'W2. Regional GDP data'!$B$8:$B$211,0),MATCH(HZ$7,'W2. Regional GDP data'!$E$7:$L$7,0))=HZ$8,1,0)</f>
        <v>0</v>
      </c>
      <c r="IA157" s="1">
        <f>IF(INDEX('W2. Regional GDP data'!$E$8:$L$211,MATCH($A157,'W2. Regional GDP data'!$B$8:$B$211,0),MATCH(IA$7,'W2. Regional GDP data'!$E$7:$L$7,0))=IA$8,1,0)</f>
        <v>0</v>
      </c>
      <c r="IB157" s="1">
        <f>IF(INDEX('W2. Regional GDP data'!$E$8:$L$211,MATCH($A157,'W2. Regional GDP data'!$B$8:$B$211,0),MATCH(IB$7,'W2. Regional GDP data'!$E$7:$L$7,0))=IB$8,1,0)</f>
        <v>0</v>
      </c>
      <c r="IC157" s="1">
        <v>1</v>
      </c>
    </row>
    <row r="158" spans="1:237">
      <c r="A158" s="1" t="s">
        <v>235</v>
      </c>
      <c r="B158" s="1" t="s">
        <v>417</v>
      </c>
      <c r="C158" s="1">
        <f t="shared" si="134"/>
        <v>0</v>
      </c>
      <c r="D158" s="1">
        <f t="shared" si="154"/>
        <v>0</v>
      </c>
      <c r="E158" s="1">
        <f t="shared" si="154"/>
        <v>0</v>
      </c>
      <c r="F158" s="1">
        <f t="shared" si="154"/>
        <v>0</v>
      </c>
      <c r="G158" s="1">
        <f t="shared" si="154"/>
        <v>0</v>
      </c>
      <c r="H158" s="1">
        <f t="shared" si="154"/>
        <v>0</v>
      </c>
      <c r="I158" s="1">
        <f t="shared" si="154"/>
        <v>0</v>
      </c>
      <c r="J158" s="1">
        <f t="shared" si="154"/>
        <v>0</v>
      </c>
      <c r="K158" s="1">
        <f t="shared" si="154"/>
        <v>0</v>
      </c>
      <c r="L158" s="1">
        <f t="shared" si="154"/>
        <v>0</v>
      </c>
      <c r="M158" s="1">
        <f t="shared" si="154"/>
        <v>0</v>
      </c>
      <c r="N158" s="1">
        <f t="shared" si="154"/>
        <v>0</v>
      </c>
      <c r="O158" s="1">
        <f t="shared" si="154"/>
        <v>0</v>
      </c>
      <c r="P158" s="1">
        <f t="shared" si="154"/>
        <v>0</v>
      </c>
      <c r="Q158" s="1">
        <f t="shared" si="154"/>
        <v>0</v>
      </c>
      <c r="R158" s="1">
        <f t="shared" si="154"/>
        <v>0</v>
      </c>
      <c r="S158" s="1">
        <f t="shared" si="154"/>
        <v>0</v>
      </c>
      <c r="T158" s="1">
        <f t="shared" si="154"/>
        <v>0</v>
      </c>
      <c r="U158" s="1">
        <f t="shared" si="154"/>
        <v>0</v>
      </c>
      <c r="V158" s="1">
        <f t="shared" si="154"/>
        <v>0</v>
      </c>
      <c r="W158" s="1">
        <f t="shared" si="154"/>
        <v>0</v>
      </c>
      <c r="X158" s="1">
        <f t="shared" si="154"/>
        <v>0</v>
      </c>
      <c r="Y158" s="1">
        <f t="shared" si="154"/>
        <v>0</v>
      </c>
      <c r="Z158" s="1">
        <f t="shared" si="154"/>
        <v>0</v>
      </c>
      <c r="AA158" s="1">
        <f t="shared" si="154"/>
        <v>0</v>
      </c>
      <c r="AB158" s="1">
        <f t="shared" si="154"/>
        <v>0</v>
      </c>
      <c r="AC158" s="1">
        <f t="shared" si="154"/>
        <v>0</v>
      </c>
      <c r="AD158" s="1">
        <f t="shared" si="154"/>
        <v>0</v>
      </c>
      <c r="AE158" s="1">
        <f t="shared" si="154"/>
        <v>0</v>
      </c>
      <c r="AF158" s="1">
        <f t="shared" si="154"/>
        <v>0</v>
      </c>
      <c r="AG158" s="1">
        <f t="shared" si="154"/>
        <v>0</v>
      </c>
      <c r="AH158" s="1">
        <f t="shared" si="154"/>
        <v>0</v>
      </c>
      <c r="AI158" s="1">
        <f t="shared" si="154"/>
        <v>0</v>
      </c>
      <c r="AJ158" s="1">
        <f t="shared" si="154"/>
        <v>0</v>
      </c>
      <c r="AK158" s="1">
        <f t="shared" si="154"/>
        <v>0</v>
      </c>
      <c r="AL158" s="1">
        <f t="shared" si="154"/>
        <v>0</v>
      </c>
      <c r="AM158" s="1">
        <f t="shared" si="154"/>
        <v>0</v>
      </c>
      <c r="AN158" s="1">
        <f t="shared" si="154"/>
        <v>0</v>
      </c>
      <c r="AO158" s="1">
        <f t="shared" si="154"/>
        <v>0</v>
      </c>
      <c r="AP158" s="1">
        <f t="shared" si="154"/>
        <v>0</v>
      </c>
      <c r="AQ158" s="1">
        <f t="shared" si="154"/>
        <v>0</v>
      </c>
      <c r="AR158" s="1">
        <f t="shared" si="154"/>
        <v>0</v>
      </c>
      <c r="AS158" s="1">
        <f t="shared" si="154"/>
        <v>0</v>
      </c>
      <c r="AT158" s="1">
        <f t="shared" si="154"/>
        <v>0</v>
      </c>
      <c r="AU158" s="1">
        <f t="shared" si="154"/>
        <v>0</v>
      </c>
      <c r="AV158" s="1">
        <f t="shared" si="154"/>
        <v>0</v>
      </c>
      <c r="AW158" s="1">
        <f t="shared" si="154"/>
        <v>0</v>
      </c>
      <c r="AX158" s="1">
        <f t="shared" si="154"/>
        <v>0</v>
      </c>
      <c r="AY158" s="1">
        <f t="shared" si="154"/>
        <v>0</v>
      </c>
      <c r="AZ158" s="1">
        <f t="shared" si="154"/>
        <v>0</v>
      </c>
      <c r="BA158" s="1">
        <f t="shared" si="154"/>
        <v>0</v>
      </c>
      <c r="BB158" s="1">
        <f t="shared" si="154"/>
        <v>0</v>
      </c>
      <c r="BC158" s="1">
        <f t="shared" si="154"/>
        <v>0</v>
      </c>
      <c r="BD158" s="1">
        <f t="shared" si="154"/>
        <v>0</v>
      </c>
      <c r="BE158" s="1">
        <f t="shared" si="154"/>
        <v>0</v>
      </c>
      <c r="BF158" s="1">
        <f t="shared" si="154"/>
        <v>0</v>
      </c>
      <c r="BG158" s="1">
        <f t="shared" si="154"/>
        <v>0</v>
      </c>
      <c r="BH158" s="1">
        <f t="shared" si="154"/>
        <v>0</v>
      </c>
      <c r="BI158" s="1">
        <f t="shared" si="154"/>
        <v>0</v>
      </c>
      <c r="BJ158" s="1">
        <f t="shared" si="154"/>
        <v>0</v>
      </c>
      <c r="BK158" s="1">
        <f t="shared" si="154"/>
        <v>0</v>
      </c>
      <c r="BL158" s="1">
        <f t="shared" si="154"/>
        <v>0</v>
      </c>
      <c r="BM158" s="1">
        <f t="shared" si="154"/>
        <v>0</v>
      </c>
      <c r="BN158" s="1">
        <f t="shared" si="154"/>
        <v>0</v>
      </c>
      <c r="BO158" s="1">
        <f t="shared" ref="BO158:DZ161" si="156">IF($B158=BO$8,1,0)</f>
        <v>0</v>
      </c>
      <c r="BP158" s="1">
        <f t="shared" si="156"/>
        <v>0</v>
      </c>
      <c r="BQ158" s="1">
        <f t="shared" si="156"/>
        <v>0</v>
      </c>
      <c r="BR158" s="1">
        <f t="shared" si="156"/>
        <v>0</v>
      </c>
      <c r="BS158" s="1">
        <f t="shared" si="156"/>
        <v>0</v>
      </c>
      <c r="BT158" s="1">
        <f t="shared" si="156"/>
        <v>0</v>
      </c>
      <c r="BU158" s="1">
        <f t="shared" si="156"/>
        <v>0</v>
      </c>
      <c r="BV158" s="1">
        <f t="shared" si="156"/>
        <v>0</v>
      </c>
      <c r="BW158" s="1">
        <f t="shared" si="156"/>
        <v>0</v>
      </c>
      <c r="BX158" s="1">
        <f t="shared" si="156"/>
        <v>0</v>
      </c>
      <c r="BY158" s="1">
        <f t="shared" si="156"/>
        <v>0</v>
      </c>
      <c r="BZ158" s="1">
        <f t="shared" si="156"/>
        <v>0</v>
      </c>
      <c r="CA158" s="1">
        <f t="shared" si="156"/>
        <v>0</v>
      </c>
      <c r="CB158" s="1">
        <f t="shared" si="156"/>
        <v>0</v>
      </c>
      <c r="CC158" s="1">
        <f t="shared" si="156"/>
        <v>0</v>
      </c>
      <c r="CD158" s="1">
        <f t="shared" si="156"/>
        <v>0</v>
      </c>
      <c r="CE158" s="1">
        <f t="shared" si="156"/>
        <v>0</v>
      </c>
      <c r="CF158" s="1">
        <f t="shared" si="156"/>
        <v>0</v>
      </c>
      <c r="CG158" s="1">
        <f t="shared" si="156"/>
        <v>0</v>
      </c>
      <c r="CH158" s="1">
        <f t="shared" si="156"/>
        <v>0</v>
      </c>
      <c r="CI158" s="1">
        <f t="shared" si="156"/>
        <v>0</v>
      </c>
      <c r="CJ158" s="1">
        <f t="shared" si="156"/>
        <v>0</v>
      </c>
      <c r="CK158" s="1">
        <f t="shared" si="156"/>
        <v>0</v>
      </c>
      <c r="CL158" s="1">
        <f t="shared" si="156"/>
        <v>0</v>
      </c>
      <c r="CM158" s="1">
        <f t="shared" si="156"/>
        <v>0</v>
      </c>
      <c r="CN158" s="1">
        <f t="shared" si="156"/>
        <v>0</v>
      </c>
      <c r="CO158" s="1">
        <f t="shared" si="156"/>
        <v>0</v>
      </c>
      <c r="CP158" s="1">
        <f t="shared" si="156"/>
        <v>0</v>
      </c>
      <c r="CQ158" s="1">
        <f t="shared" si="156"/>
        <v>0</v>
      </c>
      <c r="CR158" s="1">
        <f t="shared" si="156"/>
        <v>0</v>
      </c>
      <c r="CS158" s="1">
        <f t="shared" si="156"/>
        <v>0</v>
      </c>
      <c r="CT158" s="1">
        <f t="shared" si="156"/>
        <v>0</v>
      </c>
      <c r="CU158" s="1">
        <f t="shared" si="156"/>
        <v>0</v>
      </c>
      <c r="CV158" s="1">
        <f t="shared" si="156"/>
        <v>0</v>
      </c>
      <c r="CW158" s="1">
        <f t="shared" si="156"/>
        <v>0</v>
      </c>
      <c r="CX158" s="1">
        <f t="shared" si="156"/>
        <v>0</v>
      </c>
      <c r="CY158" s="1">
        <f t="shared" si="156"/>
        <v>0</v>
      </c>
      <c r="CZ158" s="1">
        <f t="shared" si="156"/>
        <v>0</v>
      </c>
      <c r="DA158" s="1">
        <f t="shared" si="156"/>
        <v>0</v>
      </c>
      <c r="DB158" s="1">
        <f t="shared" si="156"/>
        <v>0</v>
      </c>
      <c r="DC158" s="1">
        <f t="shared" si="156"/>
        <v>0</v>
      </c>
      <c r="DD158" s="1">
        <f t="shared" si="156"/>
        <v>0</v>
      </c>
      <c r="DE158" s="1">
        <f t="shared" si="156"/>
        <v>0</v>
      </c>
      <c r="DF158" s="1">
        <f t="shared" si="156"/>
        <v>0</v>
      </c>
      <c r="DG158" s="1">
        <f t="shared" si="156"/>
        <v>0</v>
      </c>
      <c r="DH158" s="1">
        <f t="shared" si="156"/>
        <v>0</v>
      </c>
      <c r="DI158" s="1">
        <f t="shared" si="156"/>
        <v>0</v>
      </c>
      <c r="DJ158" s="1">
        <f t="shared" si="156"/>
        <v>0</v>
      </c>
      <c r="DK158" s="1">
        <f t="shared" si="156"/>
        <v>0</v>
      </c>
      <c r="DL158" s="1">
        <f t="shared" si="156"/>
        <v>0</v>
      </c>
      <c r="DM158" s="1">
        <f t="shared" si="156"/>
        <v>0</v>
      </c>
      <c r="DN158" s="1">
        <f t="shared" si="156"/>
        <v>0</v>
      </c>
      <c r="DO158" s="1">
        <f t="shared" si="156"/>
        <v>0</v>
      </c>
      <c r="DP158" s="1">
        <f t="shared" si="156"/>
        <v>0</v>
      </c>
      <c r="DQ158" s="1">
        <f t="shared" si="156"/>
        <v>0</v>
      </c>
      <c r="DR158" s="1">
        <f t="shared" si="156"/>
        <v>0</v>
      </c>
      <c r="DS158" s="1">
        <f t="shared" si="156"/>
        <v>0</v>
      </c>
      <c r="DT158" s="1">
        <f t="shared" si="156"/>
        <v>0</v>
      </c>
      <c r="DU158" s="1">
        <f t="shared" si="156"/>
        <v>0</v>
      </c>
      <c r="DV158" s="1">
        <f t="shared" si="156"/>
        <v>0</v>
      </c>
      <c r="DW158" s="1">
        <f t="shared" si="156"/>
        <v>0</v>
      </c>
      <c r="DX158" s="1">
        <f t="shared" si="156"/>
        <v>0</v>
      </c>
      <c r="DY158" s="1">
        <f t="shared" si="156"/>
        <v>0</v>
      </c>
      <c r="DZ158" s="1">
        <f t="shared" si="156"/>
        <v>0</v>
      </c>
      <c r="EA158" s="1">
        <f t="shared" si="155"/>
        <v>0</v>
      </c>
      <c r="EB158" s="1">
        <f t="shared" si="155"/>
        <v>0</v>
      </c>
      <c r="EC158" s="1">
        <f t="shared" si="155"/>
        <v>0</v>
      </c>
      <c r="ED158" s="1">
        <f t="shared" si="155"/>
        <v>0</v>
      </c>
      <c r="EE158" s="1">
        <f t="shared" si="155"/>
        <v>0</v>
      </c>
      <c r="EF158" s="1">
        <f t="shared" si="155"/>
        <v>0</v>
      </c>
      <c r="EG158" s="1">
        <f t="shared" si="155"/>
        <v>0</v>
      </c>
      <c r="EH158" s="1">
        <f t="shared" si="155"/>
        <v>0</v>
      </c>
      <c r="EI158" s="1">
        <f t="shared" si="155"/>
        <v>0</v>
      </c>
      <c r="EJ158" s="1">
        <f t="shared" si="155"/>
        <v>0</v>
      </c>
      <c r="EK158" s="1">
        <f t="shared" si="155"/>
        <v>0</v>
      </c>
      <c r="EL158" s="1">
        <f t="shared" si="155"/>
        <v>0</v>
      </c>
      <c r="EM158" s="1">
        <f t="shared" si="155"/>
        <v>0</v>
      </c>
      <c r="EN158" s="1">
        <f t="shared" si="155"/>
        <v>0</v>
      </c>
      <c r="EO158" s="1">
        <f t="shared" si="155"/>
        <v>0</v>
      </c>
      <c r="EP158" s="1">
        <f t="shared" si="155"/>
        <v>0</v>
      </c>
      <c r="EQ158" s="1">
        <f t="shared" si="155"/>
        <v>0</v>
      </c>
      <c r="ER158" s="1">
        <f t="shared" si="155"/>
        <v>0</v>
      </c>
      <c r="ES158" s="1">
        <f t="shared" si="155"/>
        <v>0</v>
      </c>
      <c r="ET158" s="1">
        <f t="shared" si="155"/>
        <v>0</v>
      </c>
      <c r="EU158" s="1">
        <f t="shared" si="155"/>
        <v>0</v>
      </c>
      <c r="EV158" s="1">
        <f t="shared" si="155"/>
        <v>1</v>
      </c>
      <c r="EW158" s="1">
        <f t="shared" si="155"/>
        <v>0</v>
      </c>
      <c r="EX158" s="1">
        <f t="shared" si="155"/>
        <v>0</v>
      </c>
      <c r="EY158" s="1">
        <f t="shared" si="155"/>
        <v>0</v>
      </c>
      <c r="EZ158" s="1">
        <f t="shared" si="155"/>
        <v>0</v>
      </c>
      <c r="FA158" s="1">
        <f t="shared" si="155"/>
        <v>0</v>
      </c>
      <c r="FB158" s="1">
        <f t="shared" si="155"/>
        <v>0</v>
      </c>
      <c r="FC158" s="1">
        <f t="shared" si="155"/>
        <v>0</v>
      </c>
      <c r="FD158" s="1">
        <f t="shared" si="155"/>
        <v>0</v>
      </c>
      <c r="FE158" s="1">
        <f t="shared" si="155"/>
        <v>0</v>
      </c>
      <c r="FF158" s="1">
        <f t="shared" si="155"/>
        <v>0</v>
      </c>
      <c r="FG158" s="1">
        <f t="shared" si="155"/>
        <v>0</v>
      </c>
      <c r="FH158" s="1">
        <f t="shared" si="155"/>
        <v>0</v>
      </c>
      <c r="FI158" s="1">
        <f t="shared" si="155"/>
        <v>0</v>
      </c>
      <c r="FJ158" s="1">
        <f t="shared" si="155"/>
        <v>0</v>
      </c>
      <c r="FK158" s="1">
        <f t="shared" si="155"/>
        <v>0</v>
      </c>
      <c r="FL158" s="1">
        <f t="shared" si="155"/>
        <v>0</v>
      </c>
      <c r="FM158" s="1">
        <f t="shared" si="155"/>
        <v>0</v>
      </c>
      <c r="FN158" s="1">
        <f t="shared" si="155"/>
        <v>0</v>
      </c>
      <c r="FO158" s="1">
        <f t="shared" si="155"/>
        <v>0</v>
      </c>
      <c r="FP158" s="1">
        <f t="shared" si="155"/>
        <v>0</v>
      </c>
      <c r="FQ158" s="1">
        <f t="shared" si="155"/>
        <v>0</v>
      </c>
      <c r="FR158" s="1">
        <f t="shared" si="155"/>
        <v>0</v>
      </c>
      <c r="FS158" s="1">
        <f t="shared" si="155"/>
        <v>0</v>
      </c>
      <c r="FT158" s="1">
        <f t="shared" si="155"/>
        <v>0</v>
      </c>
      <c r="FU158" s="1">
        <f t="shared" si="155"/>
        <v>0</v>
      </c>
      <c r="FV158" s="1">
        <f t="shared" si="155"/>
        <v>0</v>
      </c>
      <c r="FW158" s="1">
        <f t="shared" si="155"/>
        <v>0</v>
      </c>
      <c r="FX158" s="1">
        <f t="shared" si="155"/>
        <v>0</v>
      </c>
      <c r="FY158" s="1">
        <f t="shared" si="155"/>
        <v>0</v>
      </c>
      <c r="FZ158" s="1">
        <f t="shared" si="155"/>
        <v>0</v>
      </c>
      <c r="GA158" s="1">
        <f t="shared" si="155"/>
        <v>0</v>
      </c>
      <c r="GB158" s="1">
        <f t="shared" si="155"/>
        <v>0</v>
      </c>
      <c r="GC158" s="1">
        <f t="shared" si="155"/>
        <v>0</v>
      </c>
      <c r="GD158" s="1">
        <f t="shared" si="155"/>
        <v>0</v>
      </c>
      <c r="GE158" s="1">
        <f t="shared" si="155"/>
        <v>0</v>
      </c>
      <c r="GF158" s="1">
        <f t="shared" si="155"/>
        <v>0</v>
      </c>
      <c r="GG158" s="1">
        <f t="shared" si="155"/>
        <v>0</v>
      </c>
      <c r="GH158" s="1">
        <f t="shared" si="155"/>
        <v>0</v>
      </c>
      <c r="GI158" s="1">
        <f t="shared" si="155"/>
        <v>0</v>
      </c>
      <c r="GJ158" s="1">
        <f t="shared" si="155"/>
        <v>0</v>
      </c>
      <c r="GK158" s="1">
        <f t="shared" si="155"/>
        <v>0</v>
      </c>
      <c r="GL158" s="1">
        <f t="shared" ref="GL158:GX161" si="157">IF($B158=GL$8,1,0)</f>
        <v>0</v>
      </c>
      <c r="GM158" s="1">
        <f t="shared" si="157"/>
        <v>0</v>
      </c>
      <c r="GN158" s="1">
        <f t="shared" si="157"/>
        <v>0</v>
      </c>
      <c r="GO158" s="1">
        <f t="shared" si="157"/>
        <v>0</v>
      </c>
      <c r="GP158" s="1">
        <f t="shared" si="157"/>
        <v>0</v>
      </c>
      <c r="GQ158" s="1">
        <f t="shared" si="157"/>
        <v>0</v>
      </c>
      <c r="GR158" s="1">
        <f t="shared" si="157"/>
        <v>0</v>
      </c>
      <c r="GS158" s="1">
        <f t="shared" si="157"/>
        <v>0</v>
      </c>
      <c r="GT158" s="1">
        <f t="shared" si="157"/>
        <v>0</v>
      </c>
      <c r="GU158" s="1">
        <f t="shared" si="157"/>
        <v>0</v>
      </c>
      <c r="GV158" s="1">
        <f t="shared" si="157"/>
        <v>0</v>
      </c>
      <c r="GW158" s="1">
        <f t="shared" si="157"/>
        <v>0</v>
      </c>
      <c r="GX158" s="1">
        <f t="shared" si="157"/>
        <v>0</v>
      </c>
      <c r="GY158" s="1">
        <f>IF(INDEX('W2. Regional GDP data'!$E$8:$L$211,MATCH($A158,'W2. Regional GDP data'!$B$8:$B$211,0),MATCH(GY$7,'W2. Regional GDP data'!$E$7:$L$7,0))=GY$8,1,0)</f>
        <v>0</v>
      </c>
      <c r="GZ158" s="1">
        <f>IF(INDEX('W2. Regional GDP data'!$E$8:$L$211,MATCH($A158,'W2. Regional GDP data'!$B$8:$B$211,0),MATCH(GZ$7,'W2. Regional GDP data'!$E$7:$L$7,0))=GZ$8,1,0)</f>
        <v>0</v>
      </c>
      <c r="HA158" s="1">
        <f>IF(INDEX('W2. Regional GDP data'!$E$8:$L$211,MATCH($A158,'W2. Regional GDP data'!$B$8:$B$211,0),MATCH(HA$7,'W2. Regional GDP data'!$E$7:$L$7,0))=HA$8,1,0)</f>
        <v>0</v>
      </c>
      <c r="HB158" s="1">
        <f>IF(INDEX('W2. Regional GDP data'!$E$8:$L$211,MATCH($A158,'W2. Regional GDP data'!$B$8:$B$211,0),MATCH(HB$7,'W2. Regional GDP data'!$E$7:$L$7,0))=HB$8,1,0)</f>
        <v>0</v>
      </c>
      <c r="HC158" s="1">
        <f>IF(INDEX('W2. Regional GDP data'!$E$8:$L$211,MATCH($A158,'W2. Regional GDP data'!$B$8:$B$211,0),MATCH(HC$7,'W2. Regional GDP data'!$E$7:$L$7,0))=HC$8,1,0)</f>
        <v>0</v>
      </c>
      <c r="HD158" s="1">
        <f>IF(INDEX('W2. Regional GDP data'!$E$8:$L$211,MATCH($A158,'W2. Regional GDP data'!$B$8:$B$211,0),MATCH(HD$7,'W2. Regional GDP data'!$E$7:$L$7,0))=HD$8,1,0)</f>
        <v>1</v>
      </c>
      <c r="HE158" s="1">
        <f>IF(INDEX('W2. Regional GDP data'!$E$8:$L$211,MATCH($A158,'W2. Regional GDP data'!$B$8:$B$211,0),MATCH(HE$7,'W2. Regional GDP data'!$E$7:$L$7,0))=HE$8,1,0)</f>
        <v>0</v>
      </c>
      <c r="HF158" s="1">
        <f>IF(INDEX('W2. Regional GDP data'!$E$8:$L$211,MATCH($A158,'W2. Regional GDP data'!$B$8:$B$211,0),MATCH(HF$7,'W2. Regional GDP data'!$E$7:$L$7,0))=HF$8,1,0)</f>
        <v>0</v>
      </c>
      <c r="HG158" s="1">
        <f>IF(INDEX('W2. Regional GDP data'!$E$8:$L$211,MATCH($A158,'W2. Regional GDP data'!$B$8:$B$211,0),MATCH(HG$7,'W2. Regional GDP data'!$E$7:$L$7,0))=HG$8,1,0)</f>
        <v>0</v>
      </c>
      <c r="HH158" s="1">
        <f>IF(INDEX('W2. Regional GDP data'!$E$8:$L$211,MATCH($A158,'W2. Regional GDP data'!$B$8:$B$211,0),MATCH(HH$7,'W2. Regional GDP data'!$E$7:$L$7,0))=HH$8,1,0)</f>
        <v>0</v>
      </c>
      <c r="HI158" s="1">
        <f>IF(INDEX('W2. Regional GDP data'!$E$8:$L$211,MATCH($A158,'W2. Regional GDP data'!$B$8:$B$211,0),MATCH(HI$7,'W2. Regional GDP data'!$E$7:$L$7,0))=HI$8,1,0)</f>
        <v>0</v>
      </c>
      <c r="HJ158" s="1">
        <f>IF(INDEX('W2. Regional GDP data'!$E$8:$L$211,MATCH($A158,'W2. Regional GDP data'!$B$8:$B$211,0),MATCH(HJ$7,'W2. Regional GDP data'!$E$7:$L$7,0))=HJ$8,1,0)</f>
        <v>0</v>
      </c>
      <c r="HK158" s="1">
        <f>IF(INDEX('W2. Regional GDP data'!$E$8:$L$211,MATCH($A158,'W2. Regional GDP data'!$B$8:$B$211,0),MATCH(HK$7,'W2. Regional GDP data'!$E$7:$L$7,0))=HK$8,1,0)</f>
        <v>0</v>
      </c>
      <c r="HL158" s="1">
        <f>IF(INDEX('W2. Regional GDP data'!$E$8:$L$211,MATCH($A158,'W2. Regional GDP data'!$B$8:$B$211,0),MATCH(HL$7,'W2. Regional GDP data'!$E$7:$L$7,0))=HL$8,1,0)</f>
        <v>0</v>
      </c>
      <c r="HM158" s="1">
        <f>IF(INDEX('W2. Regional GDP data'!$E$8:$L$211,MATCH($A158,'W2. Regional GDP data'!$B$8:$B$211,0),MATCH(HM$7,'W2. Regional GDP data'!$E$7:$L$7,0))=HM$8,1,0)</f>
        <v>0</v>
      </c>
      <c r="HN158" s="1">
        <f>IF(INDEX('W2. Regional GDP data'!$E$8:$L$211,MATCH($A158,'W2. Regional GDP data'!$B$8:$B$211,0),MATCH(HN$7,'W2. Regional GDP data'!$E$7:$L$7,0))=HN$8,1,0)</f>
        <v>0</v>
      </c>
      <c r="HO158" s="1">
        <f>IF(INDEX('W2. Regional GDP data'!$E$8:$L$211,MATCH($A158,'W2. Regional GDP data'!$B$8:$B$211,0),MATCH(HO$7,'W2. Regional GDP data'!$E$7:$L$7,0))=HO$8,1,0)</f>
        <v>0</v>
      </c>
      <c r="HP158" s="1">
        <f>IF(INDEX('W2. Regional GDP data'!$E$8:$L$211,MATCH($A158,'W2. Regional GDP data'!$B$8:$B$211,0),MATCH(HP$7,'W2. Regional GDP data'!$E$7:$L$7,0))=HP$8,1,0)</f>
        <v>0</v>
      </c>
      <c r="HQ158" s="1">
        <f>IF(INDEX('W2. Regional GDP data'!$E$8:$L$211,MATCH($A158,'W2. Regional GDP data'!$B$8:$B$211,0),MATCH(HQ$7,'W2. Regional GDP data'!$E$7:$L$7,0))=HQ$8,1,0)</f>
        <v>0</v>
      </c>
      <c r="HR158" s="1">
        <f>IF(INDEX('W2. Regional GDP data'!$E$8:$L$211,MATCH($A158,'W2. Regional GDP data'!$B$8:$B$211,0),MATCH(HR$7,'W2. Regional GDP data'!$E$7:$L$7,0))=HR$8,1,0)</f>
        <v>0</v>
      </c>
      <c r="HS158" s="1">
        <f>IF(INDEX('W2. Regional GDP data'!$E$8:$L$211,MATCH($A158,'W2. Regional GDP data'!$B$8:$B$211,0),MATCH(HS$7,'W2. Regional GDP data'!$E$7:$L$7,0))=HS$8,1,0)</f>
        <v>0</v>
      </c>
      <c r="HT158" s="1">
        <f>IF(INDEX('W2. Regional GDP data'!$E$8:$L$211,MATCH($A158,'W2. Regional GDP data'!$B$8:$B$211,0),MATCH(HT$7,'W2. Regional GDP data'!$E$7:$L$7,0))=HT$8,1,0)</f>
        <v>0</v>
      </c>
      <c r="HU158" s="1">
        <f>IF(INDEX('W2. Regional GDP data'!$E$8:$L$211,MATCH($A158,'W2. Regional GDP data'!$B$8:$B$211,0),MATCH(HU$7,'W2. Regional GDP data'!$E$7:$L$7,0))=HU$8,1,0)</f>
        <v>0</v>
      </c>
      <c r="HV158" s="1">
        <f>IF(INDEX('W2. Regional GDP data'!$E$8:$L$211,MATCH($A158,'W2. Regional GDP data'!$B$8:$B$211,0),MATCH(HV$7,'W2. Regional GDP data'!$E$7:$L$7,0))=HV$8,1,0)</f>
        <v>0</v>
      </c>
      <c r="HW158" s="1">
        <f>IF(INDEX('W2. Regional GDP data'!$E$8:$L$211,MATCH($A158,'W2. Regional GDP data'!$B$8:$B$211,0),MATCH(HW$7,'W2. Regional GDP data'!$E$7:$L$7,0))=HW$8,1,0)</f>
        <v>0</v>
      </c>
      <c r="HX158" s="1">
        <f>IF(INDEX('W2. Regional GDP data'!$E$8:$L$211,MATCH($A158,'W2. Regional GDP data'!$B$8:$B$211,0),MATCH(HX$7,'W2. Regional GDP data'!$E$7:$L$7,0))=HX$8,1,0)</f>
        <v>1</v>
      </c>
      <c r="HY158" s="1">
        <f>IF(INDEX('W2. Regional GDP data'!$E$8:$L$211,MATCH($A158,'W2. Regional GDP data'!$B$8:$B$211,0),MATCH(HY$7,'W2. Regional GDP data'!$E$7:$L$7,0))=HY$8,1,0)</f>
        <v>0</v>
      </c>
      <c r="HZ158" s="1">
        <f>IF(INDEX('W2. Regional GDP data'!$E$8:$L$211,MATCH($A158,'W2. Regional GDP data'!$B$8:$B$211,0),MATCH(HZ$7,'W2. Regional GDP data'!$E$7:$L$7,0))=HZ$8,1,0)</f>
        <v>0</v>
      </c>
      <c r="IA158" s="1">
        <f>IF(INDEX('W2. Regional GDP data'!$E$8:$L$211,MATCH($A158,'W2. Regional GDP data'!$B$8:$B$211,0),MATCH(IA$7,'W2. Regional GDP data'!$E$7:$L$7,0))=IA$8,1,0)</f>
        <v>0</v>
      </c>
      <c r="IB158" s="1">
        <f>IF(INDEX('W2. Regional GDP data'!$E$8:$L$211,MATCH($A158,'W2. Regional GDP data'!$B$8:$B$211,0),MATCH(IB$7,'W2. Regional GDP data'!$E$7:$L$7,0))=IB$8,1,0)</f>
        <v>0</v>
      </c>
      <c r="IC158" s="1">
        <v>1</v>
      </c>
    </row>
    <row r="159" spans="1:237">
      <c r="A159" s="1" t="s">
        <v>40</v>
      </c>
      <c r="B159" s="1" t="s">
        <v>70</v>
      </c>
      <c r="C159" s="1">
        <f t="shared" si="134"/>
        <v>0</v>
      </c>
      <c r="D159" s="1">
        <f t="shared" ref="D159:BO162" si="158">IF($B159=D$8,1,0)</f>
        <v>0</v>
      </c>
      <c r="E159" s="1">
        <f t="shared" si="158"/>
        <v>0</v>
      </c>
      <c r="F159" s="1">
        <f t="shared" si="158"/>
        <v>0</v>
      </c>
      <c r="G159" s="1">
        <f t="shared" si="158"/>
        <v>0</v>
      </c>
      <c r="H159" s="1">
        <f t="shared" si="158"/>
        <v>0</v>
      </c>
      <c r="I159" s="1">
        <f t="shared" si="158"/>
        <v>0</v>
      </c>
      <c r="J159" s="1">
        <f t="shared" si="158"/>
        <v>0</v>
      </c>
      <c r="K159" s="1">
        <f t="shared" si="158"/>
        <v>0</v>
      </c>
      <c r="L159" s="1">
        <f t="shared" si="158"/>
        <v>0</v>
      </c>
      <c r="M159" s="1">
        <f t="shared" si="158"/>
        <v>0</v>
      </c>
      <c r="N159" s="1">
        <f t="shared" si="158"/>
        <v>0</v>
      </c>
      <c r="O159" s="1">
        <f t="shared" si="158"/>
        <v>0</v>
      </c>
      <c r="P159" s="1">
        <f t="shared" si="158"/>
        <v>0</v>
      </c>
      <c r="Q159" s="1">
        <f t="shared" si="158"/>
        <v>0</v>
      </c>
      <c r="R159" s="1">
        <f t="shared" si="158"/>
        <v>0</v>
      </c>
      <c r="S159" s="1">
        <f t="shared" si="158"/>
        <v>0</v>
      </c>
      <c r="T159" s="1">
        <f t="shared" si="158"/>
        <v>0</v>
      </c>
      <c r="U159" s="1">
        <f t="shared" si="158"/>
        <v>0</v>
      </c>
      <c r="V159" s="1">
        <f t="shared" si="158"/>
        <v>0</v>
      </c>
      <c r="W159" s="1">
        <f t="shared" si="158"/>
        <v>0</v>
      </c>
      <c r="X159" s="1">
        <f t="shared" si="158"/>
        <v>0</v>
      </c>
      <c r="Y159" s="1">
        <f t="shared" si="158"/>
        <v>0</v>
      </c>
      <c r="Z159" s="1">
        <f t="shared" si="158"/>
        <v>0</v>
      </c>
      <c r="AA159" s="1">
        <f t="shared" si="158"/>
        <v>0</v>
      </c>
      <c r="AB159" s="1">
        <f t="shared" si="158"/>
        <v>0</v>
      </c>
      <c r="AC159" s="1">
        <f t="shared" si="158"/>
        <v>0</v>
      </c>
      <c r="AD159" s="1">
        <f t="shared" si="158"/>
        <v>0</v>
      </c>
      <c r="AE159" s="1">
        <f t="shared" si="158"/>
        <v>0</v>
      </c>
      <c r="AF159" s="1">
        <f t="shared" si="158"/>
        <v>0</v>
      </c>
      <c r="AG159" s="1">
        <f t="shared" si="158"/>
        <v>0</v>
      </c>
      <c r="AH159" s="1">
        <f t="shared" si="158"/>
        <v>0</v>
      </c>
      <c r="AI159" s="1">
        <f t="shared" si="158"/>
        <v>0</v>
      </c>
      <c r="AJ159" s="1">
        <f t="shared" si="158"/>
        <v>0</v>
      </c>
      <c r="AK159" s="1">
        <f t="shared" si="158"/>
        <v>0</v>
      </c>
      <c r="AL159" s="1">
        <f t="shared" si="158"/>
        <v>0</v>
      </c>
      <c r="AM159" s="1">
        <f t="shared" si="158"/>
        <v>0</v>
      </c>
      <c r="AN159" s="1">
        <f t="shared" si="158"/>
        <v>0</v>
      </c>
      <c r="AO159" s="1">
        <f t="shared" si="158"/>
        <v>0</v>
      </c>
      <c r="AP159" s="1">
        <f t="shared" si="158"/>
        <v>0</v>
      </c>
      <c r="AQ159" s="1">
        <f t="shared" si="158"/>
        <v>0</v>
      </c>
      <c r="AR159" s="1">
        <f t="shared" si="158"/>
        <v>0</v>
      </c>
      <c r="AS159" s="1">
        <f t="shared" si="158"/>
        <v>0</v>
      </c>
      <c r="AT159" s="1">
        <f t="shared" si="158"/>
        <v>0</v>
      </c>
      <c r="AU159" s="1">
        <f t="shared" si="158"/>
        <v>0</v>
      </c>
      <c r="AV159" s="1">
        <f t="shared" si="158"/>
        <v>0</v>
      </c>
      <c r="AW159" s="1">
        <f t="shared" si="158"/>
        <v>0</v>
      </c>
      <c r="AX159" s="1">
        <f t="shared" si="158"/>
        <v>0</v>
      </c>
      <c r="AY159" s="1">
        <f t="shared" si="158"/>
        <v>0</v>
      </c>
      <c r="AZ159" s="1">
        <f t="shared" si="158"/>
        <v>0</v>
      </c>
      <c r="BA159" s="1">
        <f t="shared" si="158"/>
        <v>0</v>
      </c>
      <c r="BB159" s="1">
        <f t="shared" si="158"/>
        <v>0</v>
      </c>
      <c r="BC159" s="1">
        <f t="shared" si="158"/>
        <v>0</v>
      </c>
      <c r="BD159" s="1">
        <f t="shared" si="158"/>
        <v>0</v>
      </c>
      <c r="BE159" s="1">
        <f t="shared" si="158"/>
        <v>0</v>
      </c>
      <c r="BF159" s="1">
        <f t="shared" si="158"/>
        <v>0</v>
      </c>
      <c r="BG159" s="1">
        <f t="shared" si="158"/>
        <v>0</v>
      </c>
      <c r="BH159" s="1">
        <f t="shared" si="158"/>
        <v>0</v>
      </c>
      <c r="BI159" s="1">
        <f t="shared" si="158"/>
        <v>0</v>
      </c>
      <c r="BJ159" s="1">
        <f t="shared" si="158"/>
        <v>0</v>
      </c>
      <c r="BK159" s="1">
        <f t="shared" si="158"/>
        <v>0</v>
      </c>
      <c r="BL159" s="1">
        <f t="shared" si="158"/>
        <v>0</v>
      </c>
      <c r="BM159" s="1">
        <f t="shared" si="158"/>
        <v>0</v>
      </c>
      <c r="BN159" s="1">
        <f t="shared" si="158"/>
        <v>0</v>
      </c>
      <c r="BO159" s="1">
        <f t="shared" si="158"/>
        <v>0</v>
      </c>
      <c r="BP159" s="1">
        <f t="shared" si="156"/>
        <v>0</v>
      </c>
      <c r="BQ159" s="1">
        <f t="shared" si="156"/>
        <v>0</v>
      </c>
      <c r="BR159" s="1">
        <f t="shared" si="156"/>
        <v>0</v>
      </c>
      <c r="BS159" s="1">
        <f t="shared" si="156"/>
        <v>0</v>
      </c>
      <c r="BT159" s="1">
        <f t="shared" si="156"/>
        <v>0</v>
      </c>
      <c r="BU159" s="1">
        <f t="shared" si="156"/>
        <v>0</v>
      </c>
      <c r="BV159" s="1">
        <f t="shared" si="156"/>
        <v>0</v>
      </c>
      <c r="BW159" s="1">
        <f t="shared" si="156"/>
        <v>0</v>
      </c>
      <c r="BX159" s="1">
        <f t="shared" si="156"/>
        <v>0</v>
      </c>
      <c r="BY159" s="1">
        <f t="shared" si="156"/>
        <v>0</v>
      </c>
      <c r="BZ159" s="1">
        <f t="shared" si="156"/>
        <v>0</v>
      </c>
      <c r="CA159" s="1">
        <f t="shared" si="156"/>
        <v>0</v>
      </c>
      <c r="CB159" s="1">
        <f t="shared" si="156"/>
        <v>0</v>
      </c>
      <c r="CC159" s="1">
        <f t="shared" si="156"/>
        <v>0</v>
      </c>
      <c r="CD159" s="1">
        <f t="shared" si="156"/>
        <v>0</v>
      </c>
      <c r="CE159" s="1">
        <f t="shared" si="156"/>
        <v>0</v>
      </c>
      <c r="CF159" s="1">
        <f t="shared" si="156"/>
        <v>0</v>
      </c>
      <c r="CG159" s="1">
        <f t="shared" si="156"/>
        <v>0</v>
      </c>
      <c r="CH159" s="1">
        <f t="shared" si="156"/>
        <v>0</v>
      </c>
      <c r="CI159" s="1">
        <f t="shared" si="156"/>
        <v>0</v>
      </c>
      <c r="CJ159" s="1">
        <f t="shared" si="156"/>
        <v>0</v>
      </c>
      <c r="CK159" s="1">
        <f t="shared" si="156"/>
        <v>0</v>
      </c>
      <c r="CL159" s="1">
        <f t="shared" si="156"/>
        <v>0</v>
      </c>
      <c r="CM159" s="1">
        <f t="shared" si="156"/>
        <v>0</v>
      </c>
      <c r="CN159" s="1">
        <f t="shared" si="156"/>
        <v>0</v>
      </c>
      <c r="CO159" s="1">
        <f t="shared" si="156"/>
        <v>0</v>
      </c>
      <c r="CP159" s="1">
        <f t="shared" si="156"/>
        <v>0</v>
      </c>
      <c r="CQ159" s="1">
        <f t="shared" si="156"/>
        <v>0</v>
      </c>
      <c r="CR159" s="1">
        <f t="shared" si="156"/>
        <v>0</v>
      </c>
      <c r="CS159" s="1">
        <f t="shared" si="156"/>
        <v>0</v>
      </c>
      <c r="CT159" s="1">
        <f t="shared" si="156"/>
        <v>0</v>
      </c>
      <c r="CU159" s="1">
        <f t="shared" si="156"/>
        <v>0</v>
      </c>
      <c r="CV159" s="1">
        <f t="shared" si="156"/>
        <v>0</v>
      </c>
      <c r="CW159" s="1">
        <f t="shared" si="156"/>
        <v>0</v>
      </c>
      <c r="CX159" s="1">
        <f t="shared" si="156"/>
        <v>0</v>
      </c>
      <c r="CY159" s="1">
        <f t="shared" si="156"/>
        <v>0</v>
      </c>
      <c r="CZ159" s="1">
        <f t="shared" si="156"/>
        <v>0</v>
      </c>
      <c r="DA159" s="1">
        <f t="shared" si="156"/>
        <v>0</v>
      </c>
      <c r="DB159" s="1">
        <f t="shared" si="156"/>
        <v>0</v>
      </c>
      <c r="DC159" s="1">
        <f t="shared" si="156"/>
        <v>0</v>
      </c>
      <c r="DD159" s="1">
        <f t="shared" si="156"/>
        <v>0</v>
      </c>
      <c r="DE159" s="1">
        <f t="shared" si="156"/>
        <v>0</v>
      </c>
      <c r="DF159" s="1">
        <f t="shared" si="156"/>
        <v>0</v>
      </c>
      <c r="DG159" s="1">
        <f t="shared" si="156"/>
        <v>0</v>
      </c>
      <c r="DH159" s="1">
        <f t="shared" si="156"/>
        <v>0</v>
      </c>
      <c r="DI159" s="1">
        <f t="shared" si="156"/>
        <v>0</v>
      </c>
      <c r="DJ159" s="1">
        <f t="shared" si="156"/>
        <v>0</v>
      </c>
      <c r="DK159" s="1">
        <f t="shared" si="156"/>
        <v>0</v>
      </c>
      <c r="DL159" s="1">
        <f t="shared" si="156"/>
        <v>0</v>
      </c>
      <c r="DM159" s="1">
        <f t="shared" si="156"/>
        <v>0</v>
      </c>
      <c r="DN159" s="1">
        <f t="shared" si="156"/>
        <v>0</v>
      </c>
      <c r="DO159" s="1">
        <f t="shared" si="156"/>
        <v>0</v>
      </c>
      <c r="DP159" s="1">
        <f t="shared" si="156"/>
        <v>0</v>
      </c>
      <c r="DQ159" s="1">
        <f t="shared" si="156"/>
        <v>0</v>
      </c>
      <c r="DR159" s="1">
        <f t="shared" si="156"/>
        <v>0</v>
      </c>
      <c r="DS159" s="1">
        <f t="shared" si="156"/>
        <v>0</v>
      </c>
      <c r="DT159" s="1">
        <f t="shared" si="156"/>
        <v>0</v>
      </c>
      <c r="DU159" s="1">
        <f t="shared" si="156"/>
        <v>0</v>
      </c>
      <c r="DV159" s="1">
        <f t="shared" si="156"/>
        <v>0</v>
      </c>
      <c r="DW159" s="1">
        <f t="shared" si="156"/>
        <v>0</v>
      </c>
      <c r="DX159" s="1">
        <f t="shared" si="156"/>
        <v>0</v>
      </c>
      <c r="DY159" s="1">
        <f t="shared" si="156"/>
        <v>0</v>
      </c>
      <c r="DZ159" s="1">
        <f t="shared" si="156"/>
        <v>0</v>
      </c>
      <c r="EA159" s="1">
        <f t="shared" ref="EA159:GL162" si="159">IF($B159=EA$8,1,0)</f>
        <v>0</v>
      </c>
      <c r="EB159" s="1">
        <f t="shared" si="159"/>
        <v>0</v>
      </c>
      <c r="EC159" s="1">
        <f t="shared" si="159"/>
        <v>0</v>
      </c>
      <c r="ED159" s="1">
        <f t="shared" si="159"/>
        <v>0</v>
      </c>
      <c r="EE159" s="1">
        <f t="shared" si="159"/>
        <v>0</v>
      </c>
      <c r="EF159" s="1">
        <f t="shared" si="159"/>
        <v>0</v>
      </c>
      <c r="EG159" s="1">
        <f t="shared" si="159"/>
        <v>0</v>
      </c>
      <c r="EH159" s="1">
        <f t="shared" si="159"/>
        <v>0</v>
      </c>
      <c r="EI159" s="1">
        <f t="shared" si="159"/>
        <v>0</v>
      </c>
      <c r="EJ159" s="1">
        <f t="shared" si="159"/>
        <v>0</v>
      </c>
      <c r="EK159" s="1">
        <f t="shared" si="159"/>
        <v>0</v>
      </c>
      <c r="EL159" s="1">
        <f t="shared" si="159"/>
        <v>0</v>
      </c>
      <c r="EM159" s="1">
        <f t="shared" si="159"/>
        <v>0</v>
      </c>
      <c r="EN159" s="1">
        <f t="shared" si="159"/>
        <v>0</v>
      </c>
      <c r="EO159" s="1">
        <f t="shared" si="159"/>
        <v>0</v>
      </c>
      <c r="EP159" s="1">
        <f t="shared" si="159"/>
        <v>0</v>
      </c>
      <c r="EQ159" s="1">
        <f t="shared" si="159"/>
        <v>0</v>
      </c>
      <c r="ER159" s="1">
        <f t="shared" si="159"/>
        <v>0</v>
      </c>
      <c r="ES159" s="1">
        <f t="shared" si="159"/>
        <v>0</v>
      </c>
      <c r="ET159" s="1">
        <f t="shared" si="159"/>
        <v>0</v>
      </c>
      <c r="EU159" s="1">
        <f t="shared" si="159"/>
        <v>0</v>
      </c>
      <c r="EV159" s="1">
        <f t="shared" si="159"/>
        <v>0</v>
      </c>
      <c r="EW159" s="1">
        <f t="shared" si="159"/>
        <v>1</v>
      </c>
      <c r="EX159" s="1">
        <f t="shared" si="159"/>
        <v>0</v>
      </c>
      <c r="EY159" s="1">
        <f t="shared" si="159"/>
        <v>0</v>
      </c>
      <c r="EZ159" s="1">
        <f t="shared" si="159"/>
        <v>0</v>
      </c>
      <c r="FA159" s="1">
        <f t="shared" si="159"/>
        <v>0</v>
      </c>
      <c r="FB159" s="1">
        <f t="shared" si="159"/>
        <v>0</v>
      </c>
      <c r="FC159" s="1">
        <f t="shared" si="159"/>
        <v>0</v>
      </c>
      <c r="FD159" s="1">
        <f t="shared" si="159"/>
        <v>0</v>
      </c>
      <c r="FE159" s="1">
        <f t="shared" si="159"/>
        <v>0</v>
      </c>
      <c r="FF159" s="1">
        <f t="shared" si="159"/>
        <v>0</v>
      </c>
      <c r="FG159" s="1">
        <f t="shared" si="159"/>
        <v>0</v>
      </c>
      <c r="FH159" s="1">
        <f t="shared" si="159"/>
        <v>0</v>
      </c>
      <c r="FI159" s="1">
        <f t="shared" si="159"/>
        <v>0</v>
      </c>
      <c r="FJ159" s="1">
        <f t="shared" si="159"/>
        <v>0</v>
      </c>
      <c r="FK159" s="1">
        <f t="shared" si="159"/>
        <v>0</v>
      </c>
      <c r="FL159" s="1">
        <f t="shared" si="159"/>
        <v>0</v>
      </c>
      <c r="FM159" s="1">
        <f t="shared" si="159"/>
        <v>0</v>
      </c>
      <c r="FN159" s="1">
        <f t="shared" si="159"/>
        <v>0</v>
      </c>
      <c r="FO159" s="1">
        <f t="shared" si="159"/>
        <v>0</v>
      </c>
      <c r="FP159" s="1">
        <f t="shared" si="159"/>
        <v>0</v>
      </c>
      <c r="FQ159" s="1">
        <f t="shared" si="159"/>
        <v>0</v>
      </c>
      <c r="FR159" s="1">
        <f t="shared" si="159"/>
        <v>0</v>
      </c>
      <c r="FS159" s="1">
        <f t="shared" si="159"/>
        <v>0</v>
      </c>
      <c r="FT159" s="1">
        <f t="shared" si="159"/>
        <v>0</v>
      </c>
      <c r="FU159" s="1">
        <f t="shared" si="159"/>
        <v>0</v>
      </c>
      <c r="FV159" s="1">
        <f t="shared" si="159"/>
        <v>0</v>
      </c>
      <c r="FW159" s="1">
        <f t="shared" si="159"/>
        <v>0</v>
      </c>
      <c r="FX159" s="1">
        <f t="shared" si="159"/>
        <v>0</v>
      </c>
      <c r="FY159" s="1">
        <f t="shared" si="159"/>
        <v>0</v>
      </c>
      <c r="FZ159" s="1">
        <f t="shared" si="159"/>
        <v>0</v>
      </c>
      <c r="GA159" s="1">
        <f t="shared" si="159"/>
        <v>0</v>
      </c>
      <c r="GB159" s="1">
        <f t="shared" si="159"/>
        <v>0</v>
      </c>
      <c r="GC159" s="1">
        <f t="shared" si="159"/>
        <v>0</v>
      </c>
      <c r="GD159" s="1">
        <f t="shared" si="159"/>
        <v>0</v>
      </c>
      <c r="GE159" s="1">
        <f t="shared" si="159"/>
        <v>0</v>
      </c>
      <c r="GF159" s="1">
        <f t="shared" si="159"/>
        <v>0</v>
      </c>
      <c r="GG159" s="1">
        <f t="shared" si="159"/>
        <v>0</v>
      </c>
      <c r="GH159" s="1">
        <f t="shared" si="159"/>
        <v>0</v>
      </c>
      <c r="GI159" s="1">
        <f t="shared" si="159"/>
        <v>0</v>
      </c>
      <c r="GJ159" s="1">
        <f t="shared" si="159"/>
        <v>0</v>
      </c>
      <c r="GK159" s="1">
        <f t="shared" si="159"/>
        <v>0</v>
      </c>
      <c r="GL159" s="1">
        <f t="shared" si="159"/>
        <v>0</v>
      </c>
      <c r="GM159" s="1">
        <f t="shared" si="157"/>
        <v>0</v>
      </c>
      <c r="GN159" s="1">
        <f t="shared" si="157"/>
        <v>0</v>
      </c>
      <c r="GO159" s="1">
        <f t="shared" si="157"/>
        <v>0</v>
      </c>
      <c r="GP159" s="1">
        <f t="shared" si="157"/>
        <v>0</v>
      </c>
      <c r="GQ159" s="1">
        <f t="shared" si="157"/>
        <v>0</v>
      </c>
      <c r="GR159" s="1">
        <f t="shared" si="157"/>
        <v>0</v>
      </c>
      <c r="GS159" s="1">
        <f t="shared" si="157"/>
        <v>0</v>
      </c>
      <c r="GT159" s="1">
        <f t="shared" si="157"/>
        <v>0</v>
      </c>
      <c r="GU159" s="1">
        <f t="shared" si="157"/>
        <v>0</v>
      </c>
      <c r="GV159" s="1">
        <f t="shared" si="157"/>
        <v>0</v>
      </c>
      <c r="GW159" s="1">
        <f t="shared" si="157"/>
        <v>0</v>
      </c>
      <c r="GX159" s="1">
        <f t="shared" si="157"/>
        <v>0</v>
      </c>
      <c r="GY159" s="1">
        <f>IF(INDEX('W2. Regional GDP data'!$E$8:$L$211,MATCH($A159,'W2. Regional GDP data'!$B$8:$B$211,0),MATCH(GY$7,'W2. Regional GDP data'!$E$7:$L$7,0))=GY$8,1,0)</f>
        <v>0</v>
      </c>
      <c r="GZ159" s="1">
        <f>IF(INDEX('W2. Regional GDP data'!$E$8:$L$211,MATCH($A159,'W2. Regional GDP data'!$B$8:$B$211,0),MATCH(GZ$7,'W2. Regional GDP data'!$E$7:$L$7,0))=GZ$8,1,0)</f>
        <v>0</v>
      </c>
      <c r="HA159" s="1">
        <f>IF(INDEX('W2. Regional GDP data'!$E$8:$L$211,MATCH($A159,'W2. Regional GDP data'!$B$8:$B$211,0),MATCH(HA$7,'W2. Regional GDP data'!$E$7:$L$7,0))=HA$8,1,0)</f>
        <v>0</v>
      </c>
      <c r="HB159" s="1">
        <f>IF(INDEX('W2. Regional GDP data'!$E$8:$L$211,MATCH($A159,'W2. Regional GDP data'!$B$8:$B$211,0),MATCH(HB$7,'W2. Regional GDP data'!$E$7:$L$7,0))=HB$8,1,0)</f>
        <v>1</v>
      </c>
      <c r="HC159" s="1">
        <f>IF(INDEX('W2. Regional GDP data'!$E$8:$L$211,MATCH($A159,'W2. Regional GDP data'!$B$8:$B$211,0),MATCH(HC$7,'W2. Regional GDP data'!$E$7:$L$7,0))=HC$8,1,0)</f>
        <v>0</v>
      </c>
      <c r="HD159" s="1">
        <f>IF(INDEX('W2. Regional GDP data'!$E$8:$L$211,MATCH($A159,'W2. Regional GDP data'!$B$8:$B$211,0),MATCH(HD$7,'W2. Regional GDP data'!$E$7:$L$7,0))=HD$8,1,0)</f>
        <v>0</v>
      </c>
      <c r="HE159" s="1">
        <f>IF(INDEX('W2. Regional GDP data'!$E$8:$L$211,MATCH($A159,'W2. Regional GDP data'!$B$8:$B$211,0),MATCH(HE$7,'W2. Regional GDP data'!$E$7:$L$7,0))=HE$8,1,0)</f>
        <v>0</v>
      </c>
      <c r="HF159" s="1">
        <f>IF(INDEX('W2. Regional GDP data'!$E$8:$L$211,MATCH($A159,'W2. Regional GDP data'!$B$8:$B$211,0),MATCH(HF$7,'W2. Regional GDP data'!$E$7:$L$7,0))=HF$8,1,0)</f>
        <v>0</v>
      </c>
      <c r="HG159" s="1">
        <f>IF(INDEX('W2. Regional GDP data'!$E$8:$L$211,MATCH($A159,'W2. Regional GDP data'!$B$8:$B$211,0),MATCH(HG$7,'W2. Regional GDP data'!$E$7:$L$7,0))=HG$8,1,0)</f>
        <v>0</v>
      </c>
      <c r="HH159" s="1">
        <f>IF(INDEX('W2. Regional GDP data'!$E$8:$L$211,MATCH($A159,'W2. Regional GDP data'!$B$8:$B$211,0),MATCH(HH$7,'W2. Regional GDP data'!$E$7:$L$7,0))=HH$8,1,0)</f>
        <v>0</v>
      </c>
      <c r="HI159" s="1">
        <f>IF(INDEX('W2. Regional GDP data'!$E$8:$L$211,MATCH($A159,'W2. Regional GDP data'!$B$8:$B$211,0),MATCH(HI$7,'W2. Regional GDP data'!$E$7:$L$7,0))=HI$8,1,0)</f>
        <v>0</v>
      </c>
      <c r="HJ159" s="1">
        <f>IF(INDEX('W2. Regional GDP data'!$E$8:$L$211,MATCH($A159,'W2. Regional GDP data'!$B$8:$B$211,0),MATCH(HJ$7,'W2. Regional GDP data'!$E$7:$L$7,0))=HJ$8,1,0)</f>
        <v>0</v>
      </c>
      <c r="HK159" s="1">
        <f>IF(INDEX('W2. Regional GDP data'!$E$8:$L$211,MATCH($A159,'W2. Regional GDP data'!$B$8:$B$211,0),MATCH(HK$7,'W2. Regional GDP data'!$E$7:$L$7,0))=HK$8,1,0)</f>
        <v>0</v>
      </c>
      <c r="HL159" s="1">
        <f>IF(INDEX('W2. Regional GDP data'!$E$8:$L$211,MATCH($A159,'W2. Regional GDP data'!$B$8:$B$211,0),MATCH(HL$7,'W2. Regional GDP data'!$E$7:$L$7,0))=HL$8,1,0)</f>
        <v>0</v>
      </c>
      <c r="HM159" s="1">
        <f>IF(INDEX('W2. Regional GDP data'!$E$8:$L$211,MATCH($A159,'W2. Regional GDP data'!$B$8:$B$211,0),MATCH(HM$7,'W2. Regional GDP data'!$E$7:$L$7,0))=HM$8,1,0)</f>
        <v>0</v>
      </c>
      <c r="HN159" s="1">
        <f>IF(INDEX('W2. Regional GDP data'!$E$8:$L$211,MATCH($A159,'W2. Regional GDP data'!$B$8:$B$211,0),MATCH(HN$7,'W2. Regional GDP data'!$E$7:$L$7,0))=HN$8,1,0)</f>
        <v>0</v>
      </c>
      <c r="HO159" s="1">
        <f>IF(INDEX('W2. Regional GDP data'!$E$8:$L$211,MATCH($A159,'W2. Regional GDP data'!$B$8:$B$211,0),MATCH(HO$7,'W2. Regional GDP data'!$E$7:$L$7,0))=HO$8,1,0)</f>
        <v>0</v>
      </c>
      <c r="HP159" s="1">
        <f>IF(INDEX('W2. Regional GDP data'!$E$8:$L$211,MATCH($A159,'W2. Regional GDP data'!$B$8:$B$211,0),MATCH(HP$7,'W2. Regional GDP data'!$E$7:$L$7,0))=HP$8,1,0)</f>
        <v>0</v>
      </c>
      <c r="HQ159" s="1">
        <f>IF(INDEX('W2. Regional GDP data'!$E$8:$L$211,MATCH($A159,'W2. Regional GDP data'!$B$8:$B$211,0),MATCH(HQ$7,'W2. Regional GDP data'!$E$7:$L$7,0))=HQ$8,1,0)</f>
        <v>0</v>
      </c>
      <c r="HR159" s="1">
        <f>IF(INDEX('W2. Regional GDP data'!$E$8:$L$211,MATCH($A159,'W2. Regional GDP data'!$B$8:$B$211,0),MATCH(HR$7,'W2. Regional GDP data'!$E$7:$L$7,0))=HR$8,1,0)</f>
        <v>0</v>
      </c>
      <c r="HS159" s="1">
        <f>IF(INDEX('W2. Regional GDP data'!$E$8:$L$211,MATCH($A159,'W2. Regional GDP data'!$B$8:$B$211,0),MATCH(HS$7,'W2. Regional GDP data'!$E$7:$L$7,0))=HS$8,1,0)</f>
        <v>0</v>
      </c>
      <c r="HT159" s="1">
        <f>IF(INDEX('W2. Regional GDP data'!$E$8:$L$211,MATCH($A159,'W2. Regional GDP data'!$B$8:$B$211,0),MATCH(HT$7,'W2. Regional GDP data'!$E$7:$L$7,0))=HT$8,1,0)</f>
        <v>0</v>
      </c>
      <c r="HU159" s="1">
        <f>IF(INDEX('W2. Regional GDP data'!$E$8:$L$211,MATCH($A159,'W2. Regional GDP data'!$B$8:$B$211,0),MATCH(HU$7,'W2. Regional GDP data'!$E$7:$L$7,0))=HU$8,1,0)</f>
        <v>0</v>
      </c>
      <c r="HV159" s="1">
        <f>IF(INDEX('W2. Regional GDP data'!$E$8:$L$211,MATCH($A159,'W2. Regional GDP data'!$B$8:$B$211,0),MATCH(HV$7,'W2. Regional GDP data'!$E$7:$L$7,0))=HV$8,1,0)</f>
        <v>0</v>
      </c>
      <c r="HW159" s="1">
        <f>IF(INDEX('W2. Regional GDP data'!$E$8:$L$211,MATCH($A159,'W2. Regional GDP data'!$B$8:$B$211,0),MATCH(HW$7,'W2. Regional GDP data'!$E$7:$L$7,0))=HW$8,1,0)</f>
        <v>1</v>
      </c>
      <c r="HX159" s="1">
        <f>IF(INDEX('W2. Regional GDP data'!$E$8:$L$211,MATCH($A159,'W2. Regional GDP data'!$B$8:$B$211,0),MATCH(HX$7,'W2. Regional GDP data'!$E$7:$L$7,0))=HX$8,1,0)</f>
        <v>0</v>
      </c>
      <c r="HY159" s="1">
        <f>IF(INDEX('W2. Regional GDP data'!$E$8:$L$211,MATCH($A159,'W2. Regional GDP data'!$B$8:$B$211,0),MATCH(HY$7,'W2. Regional GDP data'!$E$7:$L$7,0))=HY$8,1,0)</f>
        <v>0</v>
      </c>
      <c r="HZ159" s="1">
        <f>IF(INDEX('W2. Regional GDP data'!$E$8:$L$211,MATCH($A159,'W2. Regional GDP data'!$B$8:$B$211,0),MATCH(HZ$7,'W2. Regional GDP data'!$E$7:$L$7,0))=HZ$8,1,0)</f>
        <v>0</v>
      </c>
      <c r="IA159" s="1">
        <f>IF(INDEX('W2. Regional GDP data'!$E$8:$L$211,MATCH($A159,'W2. Regional GDP data'!$B$8:$B$211,0),MATCH(IA$7,'W2. Regional GDP data'!$E$7:$L$7,0))=IA$8,1,0)</f>
        <v>0</v>
      </c>
      <c r="IB159" s="1">
        <f>IF(INDEX('W2. Regional GDP data'!$E$8:$L$211,MATCH($A159,'W2. Regional GDP data'!$B$8:$B$211,0),MATCH(IB$7,'W2. Regional GDP data'!$E$7:$L$7,0))=IB$8,1,0)</f>
        <v>1</v>
      </c>
      <c r="IC159" s="1">
        <v>1</v>
      </c>
    </row>
    <row r="160" spans="1:237">
      <c r="A160" s="1" t="s">
        <v>635</v>
      </c>
      <c r="B160" s="1" t="s">
        <v>514</v>
      </c>
      <c r="C160" s="1">
        <f t="shared" si="134"/>
        <v>0</v>
      </c>
      <c r="D160" s="1">
        <f t="shared" si="158"/>
        <v>0</v>
      </c>
      <c r="E160" s="1">
        <f t="shared" si="158"/>
        <v>0</v>
      </c>
      <c r="F160" s="1">
        <f t="shared" si="158"/>
        <v>0</v>
      </c>
      <c r="G160" s="1">
        <f t="shared" si="158"/>
        <v>0</v>
      </c>
      <c r="H160" s="1">
        <f t="shared" si="158"/>
        <v>0</v>
      </c>
      <c r="I160" s="1">
        <f t="shared" si="158"/>
        <v>0</v>
      </c>
      <c r="J160" s="1">
        <f t="shared" si="158"/>
        <v>0</v>
      </c>
      <c r="K160" s="1">
        <f t="shared" si="158"/>
        <v>0</v>
      </c>
      <c r="L160" s="1">
        <f t="shared" si="158"/>
        <v>0</v>
      </c>
      <c r="M160" s="1">
        <f t="shared" si="158"/>
        <v>0</v>
      </c>
      <c r="N160" s="1">
        <f t="shared" si="158"/>
        <v>0</v>
      </c>
      <c r="O160" s="1">
        <f t="shared" si="158"/>
        <v>0</v>
      </c>
      <c r="P160" s="1">
        <f t="shared" si="158"/>
        <v>0</v>
      </c>
      <c r="Q160" s="1">
        <f t="shared" si="158"/>
        <v>0</v>
      </c>
      <c r="R160" s="1">
        <f t="shared" si="158"/>
        <v>0</v>
      </c>
      <c r="S160" s="1">
        <f t="shared" si="158"/>
        <v>0</v>
      </c>
      <c r="T160" s="1">
        <f t="shared" si="158"/>
        <v>0</v>
      </c>
      <c r="U160" s="1">
        <f t="shared" si="158"/>
        <v>0</v>
      </c>
      <c r="V160" s="1">
        <f t="shared" si="158"/>
        <v>0</v>
      </c>
      <c r="W160" s="1">
        <f t="shared" si="158"/>
        <v>0</v>
      </c>
      <c r="X160" s="1">
        <f t="shared" si="158"/>
        <v>0</v>
      </c>
      <c r="Y160" s="1">
        <f t="shared" si="158"/>
        <v>0</v>
      </c>
      <c r="Z160" s="1">
        <f t="shared" si="158"/>
        <v>0</v>
      </c>
      <c r="AA160" s="1">
        <f t="shared" si="158"/>
        <v>0</v>
      </c>
      <c r="AB160" s="1">
        <f t="shared" si="158"/>
        <v>0</v>
      </c>
      <c r="AC160" s="1">
        <f t="shared" si="158"/>
        <v>0</v>
      </c>
      <c r="AD160" s="1">
        <f t="shared" si="158"/>
        <v>0</v>
      </c>
      <c r="AE160" s="1">
        <f t="shared" si="158"/>
        <v>0</v>
      </c>
      <c r="AF160" s="1">
        <f t="shared" si="158"/>
        <v>0</v>
      </c>
      <c r="AG160" s="1">
        <f t="shared" si="158"/>
        <v>0</v>
      </c>
      <c r="AH160" s="1">
        <f t="shared" si="158"/>
        <v>0</v>
      </c>
      <c r="AI160" s="1">
        <f t="shared" si="158"/>
        <v>0</v>
      </c>
      <c r="AJ160" s="1">
        <f t="shared" si="158"/>
        <v>0</v>
      </c>
      <c r="AK160" s="1">
        <f t="shared" si="158"/>
        <v>0</v>
      </c>
      <c r="AL160" s="1">
        <f t="shared" si="158"/>
        <v>0</v>
      </c>
      <c r="AM160" s="1">
        <f t="shared" si="158"/>
        <v>0</v>
      </c>
      <c r="AN160" s="1">
        <f t="shared" si="158"/>
        <v>0</v>
      </c>
      <c r="AO160" s="1">
        <f t="shared" si="158"/>
        <v>0</v>
      </c>
      <c r="AP160" s="1">
        <f t="shared" si="158"/>
        <v>0</v>
      </c>
      <c r="AQ160" s="1">
        <f t="shared" si="158"/>
        <v>0</v>
      </c>
      <c r="AR160" s="1">
        <f t="shared" si="158"/>
        <v>0</v>
      </c>
      <c r="AS160" s="1">
        <f t="shared" si="158"/>
        <v>0</v>
      </c>
      <c r="AT160" s="1">
        <f t="shared" si="158"/>
        <v>0</v>
      </c>
      <c r="AU160" s="1">
        <f t="shared" si="158"/>
        <v>0</v>
      </c>
      <c r="AV160" s="1">
        <f t="shared" si="158"/>
        <v>0</v>
      </c>
      <c r="AW160" s="1">
        <f t="shared" si="158"/>
        <v>0</v>
      </c>
      <c r="AX160" s="1">
        <f t="shared" si="158"/>
        <v>0</v>
      </c>
      <c r="AY160" s="1">
        <f t="shared" si="158"/>
        <v>0</v>
      </c>
      <c r="AZ160" s="1">
        <f t="shared" si="158"/>
        <v>0</v>
      </c>
      <c r="BA160" s="1">
        <f t="shared" si="158"/>
        <v>0</v>
      </c>
      <c r="BB160" s="1">
        <f t="shared" si="158"/>
        <v>0</v>
      </c>
      <c r="BC160" s="1">
        <f t="shared" si="158"/>
        <v>0</v>
      </c>
      <c r="BD160" s="1">
        <f t="shared" si="158"/>
        <v>0</v>
      </c>
      <c r="BE160" s="1">
        <f t="shared" si="158"/>
        <v>0</v>
      </c>
      <c r="BF160" s="1">
        <f t="shared" si="158"/>
        <v>0</v>
      </c>
      <c r="BG160" s="1">
        <f t="shared" si="158"/>
        <v>0</v>
      </c>
      <c r="BH160" s="1">
        <f t="shared" si="158"/>
        <v>0</v>
      </c>
      <c r="BI160" s="1">
        <f t="shared" si="158"/>
        <v>0</v>
      </c>
      <c r="BJ160" s="1">
        <f t="shared" si="158"/>
        <v>0</v>
      </c>
      <c r="BK160" s="1">
        <f t="shared" si="158"/>
        <v>0</v>
      </c>
      <c r="BL160" s="1">
        <f t="shared" si="158"/>
        <v>0</v>
      </c>
      <c r="BM160" s="1">
        <f t="shared" si="158"/>
        <v>0</v>
      </c>
      <c r="BN160" s="1">
        <f t="shared" si="158"/>
        <v>0</v>
      </c>
      <c r="BO160" s="1">
        <f t="shared" si="158"/>
        <v>0</v>
      </c>
      <c r="BP160" s="1">
        <f t="shared" si="156"/>
        <v>0</v>
      </c>
      <c r="BQ160" s="1">
        <f t="shared" si="156"/>
        <v>0</v>
      </c>
      <c r="BR160" s="1">
        <f t="shared" si="156"/>
        <v>0</v>
      </c>
      <c r="BS160" s="1">
        <f t="shared" si="156"/>
        <v>0</v>
      </c>
      <c r="BT160" s="1">
        <f t="shared" si="156"/>
        <v>0</v>
      </c>
      <c r="BU160" s="1">
        <f t="shared" si="156"/>
        <v>0</v>
      </c>
      <c r="BV160" s="1">
        <f t="shared" si="156"/>
        <v>0</v>
      </c>
      <c r="BW160" s="1">
        <f t="shared" si="156"/>
        <v>0</v>
      </c>
      <c r="BX160" s="1">
        <f t="shared" si="156"/>
        <v>0</v>
      </c>
      <c r="BY160" s="1">
        <f t="shared" si="156"/>
        <v>0</v>
      </c>
      <c r="BZ160" s="1">
        <f t="shared" si="156"/>
        <v>0</v>
      </c>
      <c r="CA160" s="1">
        <f t="shared" si="156"/>
        <v>0</v>
      </c>
      <c r="CB160" s="1">
        <f t="shared" si="156"/>
        <v>0</v>
      </c>
      <c r="CC160" s="1">
        <f t="shared" si="156"/>
        <v>0</v>
      </c>
      <c r="CD160" s="1">
        <f t="shared" si="156"/>
        <v>0</v>
      </c>
      <c r="CE160" s="1">
        <f t="shared" si="156"/>
        <v>0</v>
      </c>
      <c r="CF160" s="1">
        <f t="shared" si="156"/>
        <v>0</v>
      </c>
      <c r="CG160" s="1">
        <f t="shared" si="156"/>
        <v>0</v>
      </c>
      <c r="CH160" s="1">
        <f t="shared" si="156"/>
        <v>0</v>
      </c>
      <c r="CI160" s="1">
        <f t="shared" si="156"/>
        <v>0</v>
      </c>
      <c r="CJ160" s="1">
        <f t="shared" si="156"/>
        <v>0</v>
      </c>
      <c r="CK160" s="1">
        <f t="shared" si="156"/>
        <v>0</v>
      </c>
      <c r="CL160" s="1">
        <f t="shared" si="156"/>
        <v>0</v>
      </c>
      <c r="CM160" s="1">
        <f t="shared" si="156"/>
        <v>0</v>
      </c>
      <c r="CN160" s="1">
        <f t="shared" si="156"/>
        <v>0</v>
      </c>
      <c r="CO160" s="1">
        <f t="shared" si="156"/>
        <v>0</v>
      </c>
      <c r="CP160" s="1">
        <f t="shared" si="156"/>
        <v>0</v>
      </c>
      <c r="CQ160" s="1">
        <f t="shared" si="156"/>
        <v>0</v>
      </c>
      <c r="CR160" s="1">
        <f t="shared" si="156"/>
        <v>0</v>
      </c>
      <c r="CS160" s="1">
        <f t="shared" si="156"/>
        <v>0</v>
      </c>
      <c r="CT160" s="1">
        <f t="shared" si="156"/>
        <v>0</v>
      </c>
      <c r="CU160" s="1">
        <f t="shared" si="156"/>
        <v>0</v>
      </c>
      <c r="CV160" s="1">
        <f t="shared" si="156"/>
        <v>0</v>
      </c>
      <c r="CW160" s="1">
        <f t="shared" si="156"/>
        <v>0</v>
      </c>
      <c r="CX160" s="1">
        <f t="shared" si="156"/>
        <v>0</v>
      </c>
      <c r="CY160" s="1">
        <f t="shared" si="156"/>
        <v>0</v>
      </c>
      <c r="CZ160" s="1">
        <f t="shared" si="156"/>
        <v>0</v>
      </c>
      <c r="DA160" s="1">
        <f t="shared" si="156"/>
        <v>0</v>
      </c>
      <c r="DB160" s="1">
        <f t="shared" si="156"/>
        <v>0</v>
      </c>
      <c r="DC160" s="1">
        <f t="shared" si="156"/>
        <v>0</v>
      </c>
      <c r="DD160" s="1">
        <f t="shared" si="156"/>
        <v>0</v>
      </c>
      <c r="DE160" s="1">
        <f t="shared" si="156"/>
        <v>0</v>
      </c>
      <c r="DF160" s="1">
        <f t="shared" si="156"/>
        <v>0</v>
      </c>
      <c r="DG160" s="1">
        <f t="shared" si="156"/>
        <v>0</v>
      </c>
      <c r="DH160" s="1">
        <f t="shared" si="156"/>
        <v>0</v>
      </c>
      <c r="DI160" s="1">
        <f t="shared" si="156"/>
        <v>0</v>
      </c>
      <c r="DJ160" s="1">
        <f t="shared" si="156"/>
        <v>0</v>
      </c>
      <c r="DK160" s="1">
        <f t="shared" si="156"/>
        <v>0</v>
      </c>
      <c r="DL160" s="1">
        <f t="shared" si="156"/>
        <v>0</v>
      </c>
      <c r="DM160" s="1">
        <f t="shared" si="156"/>
        <v>0</v>
      </c>
      <c r="DN160" s="1">
        <f t="shared" si="156"/>
        <v>0</v>
      </c>
      <c r="DO160" s="1">
        <f t="shared" si="156"/>
        <v>0</v>
      </c>
      <c r="DP160" s="1">
        <f t="shared" si="156"/>
        <v>0</v>
      </c>
      <c r="DQ160" s="1">
        <f t="shared" si="156"/>
        <v>0</v>
      </c>
      <c r="DR160" s="1">
        <f t="shared" si="156"/>
        <v>0</v>
      </c>
      <c r="DS160" s="1">
        <f t="shared" si="156"/>
        <v>0</v>
      </c>
      <c r="DT160" s="1">
        <f t="shared" si="156"/>
        <v>0</v>
      </c>
      <c r="DU160" s="1">
        <f t="shared" si="156"/>
        <v>0</v>
      </c>
      <c r="DV160" s="1">
        <f t="shared" si="156"/>
        <v>0</v>
      </c>
      <c r="DW160" s="1">
        <f t="shared" si="156"/>
        <v>0</v>
      </c>
      <c r="DX160" s="1">
        <f t="shared" si="156"/>
        <v>0</v>
      </c>
      <c r="DY160" s="1">
        <f t="shared" si="156"/>
        <v>0</v>
      </c>
      <c r="DZ160" s="1">
        <f t="shared" si="156"/>
        <v>0</v>
      </c>
      <c r="EA160" s="1">
        <f t="shared" si="159"/>
        <v>0</v>
      </c>
      <c r="EB160" s="1">
        <f t="shared" si="159"/>
        <v>0</v>
      </c>
      <c r="EC160" s="1">
        <f t="shared" si="159"/>
        <v>0</v>
      </c>
      <c r="ED160" s="1">
        <f t="shared" si="159"/>
        <v>0</v>
      </c>
      <c r="EE160" s="1">
        <f t="shared" si="159"/>
        <v>0</v>
      </c>
      <c r="EF160" s="1">
        <f t="shared" si="159"/>
        <v>0</v>
      </c>
      <c r="EG160" s="1">
        <f t="shared" si="159"/>
        <v>0</v>
      </c>
      <c r="EH160" s="1">
        <f t="shared" si="159"/>
        <v>0</v>
      </c>
      <c r="EI160" s="1">
        <f t="shared" si="159"/>
        <v>0</v>
      </c>
      <c r="EJ160" s="1">
        <f t="shared" si="159"/>
        <v>0</v>
      </c>
      <c r="EK160" s="1">
        <f t="shared" si="159"/>
        <v>0</v>
      </c>
      <c r="EL160" s="1">
        <f t="shared" si="159"/>
        <v>0</v>
      </c>
      <c r="EM160" s="1">
        <f t="shared" si="159"/>
        <v>0</v>
      </c>
      <c r="EN160" s="1">
        <f t="shared" si="159"/>
        <v>0</v>
      </c>
      <c r="EO160" s="1">
        <f t="shared" si="159"/>
        <v>0</v>
      </c>
      <c r="EP160" s="1">
        <f t="shared" si="159"/>
        <v>0</v>
      </c>
      <c r="EQ160" s="1">
        <f t="shared" si="159"/>
        <v>0</v>
      </c>
      <c r="ER160" s="1">
        <f t="shared" si="159"/>
        <v>0</v>
      </c>
      <c r="ES160" s="1">
        <f t="shared" si="159"/>
        <v>0</v>
      </c>
      <c r="ET160" s="1">
        <f t="shared" si="159"/>
        <v>0</v>
      </c>
      <c r="EU160" s="1">
        <f t="shared" si="159"/>
        <v>0</v>
      </c>
      <c r="EV160" s="1">
        <f t="shared" si="159"/>
        <v>0</v>
      </c>
      <c r="EW160" s="1">
        <f t="shared" si="159"/>
        <v>0</v>
      </c>
      <c r="EX160" s="1">
        <f t="shared" si="159"/>
        <v>1</v>
      </c>
      <c r="EY160" s="1">
        <f t="shared" si="159"/>
        <v>0</v>
      </c>
      <c r="EZ160" s="1">
        <f t="shared" si="159"/>
        <v>0</v>
      </c>
      <c r="FA160" s="1">
        <f t="shared" si="159"/>
        <v>0</v>
      </c>
      <c r="FB160" s="1">
        <f t="shared" si="159"/>
        <v>0</v>
      </c>
      <c r="FC160" s="1">
        <f t="shared" si="159"/>
        <v>0</v>
      </c>
      <c r="FD160" s="1">
        <f t="shared" si="159"/>
        <v>0</v>
      </c>
      <c r="FE160" s="1">
        <f t="shared" si="159"/>
        <v>0</v>
      </c>
      <c r="FF160" s="1">
        <f t="shared" si="159"/>
        <v>0</v>
      </c>
      <c r="FG160" s="1">
        <f t="shared" si="159"/>
        <v>0</v>
      </c>
      <c r="FH160" s="1">
        <f t="shared" si="159"/>
        <v>0</v>
      </c>
      <c r="FI160" s="1">
        <f t="shared" si="159"/>
        <v>0</v>
      </c>
      <c r="FJ160" s="1">
        <f t="shared" si="159"/>
        <v>0</v>
      </c>
      <c r="FK160" s="1">
        <f t="shared" si="159"/>
        <v>0</v>
      </c>
      <c r="FL160" s="1">
        <f t="shared" si="159"/>
        <v>0</v>
      </c>
      <c r="FM160" s="1">
        <f t="shared" si="159"/>
        <v>0</v>
      </c>
      <c r="FN160" s="1">
        <f t="shared" si="159"/>
        <v>0</v>
      </c>
      <c r="FO160" s="1">
        <f t="shared" si="159"/>
        <v>0</v>
      </c>
      <c r="FP160" s="1">
        <f t="shared" si="159"/>
        <v>0</v>
      </c>
      <c r="FQ160" s="1">
        <f t="shared" si="159"/>
        <v>0</v>
      </c>
      <c r="FR160" s="1">
        <f t="shared" si="159"/>
        <v>0</v>
      </c>
      <c r="FS160" s="1">
        <f t="shared" si="159"/>
        <v>0</v>
      </c>
      <c r="FT160" s="1">
        <f t="shared" si="159"/>
        <v>0</v>
      </c>
      <c r="FU160" s="1">
        <f t="shared" si="159"/>
        <v>0</v>
      </c>
      <c r="FV160" s="1">
        <f t="shared" si="159"/>
        <v>0</v>
      </c>
      <c r="FW160" s="1">
        <f t="shared" si="159"/>
        <v>0</v>
      </c>
      <c r="FX160" s="1">
        <f t="shared" si="159"/>
        <v>0</v>
      </c>
      <c r="FY160" s="1">
        <f t="shared" si="159"/>
        <v>0</v>
      </c>
      <c r="FZ160" s="1">
        <f t="shared" si="159"/>
        <v>0</v>
      </c>
      <c r="GA160" s="1">
        <f t="shared" si="159"/>
        <v>0</v>
      </c>
      <c r="GB160" s="1">
        <f t="shared" si="159"/>
        <v>0</v>
      </c>
      <c r="GC160" s="1">
        <f t="shared" si="159"/>
        <v>0</v>
      </c>
      <c r="GD160" s="1">
        <f t="shared" si="159"/>
        <v>0</v>
      </c>
      <c r="GE160" s="1">
        <f t="shared" si="159"/>
        <v>0</v>
      </c>
      <c r="GF160" s="1">
        <f t="shared" si="159"/>
        <v>0</v>
      </c>
      <c r="GG160" s="1">
        <f t="shared" si="159"/>
        <v>0</v>
      </c>
      <c r="GH160" s="1">
        <f t="shared" si="159"/>
        <v>0</v>
      </c>
      <c r="GI160" s="1">
        <f t="shared" si="159"/>
        <v>0</v>
      </c>
      <c r="GJ160" s="1">
        <f t="shared" si="159"/>
        <v>0</v>
      </c>
      <c r="GK160" s="1">
        <f t="shared" si="159"/>
        <v>0</v>
      </c>
      <c r="GL160" s="1">
        <f t="shared" si="159"/>
        <v>0</v>
      </c>
      <c r="GM160" s="1">
        <f t="shared" si="157"/>
        <v>0</v>
      </c>
      <c r="GN160" s="1">
        <f t="shared" si="157"/>
        <v>0</v>
      </c>
      <c r="GO160" s="1">
        <f t="shared" si="157"/>
        <v>0</v>
      </c>
      <c r="GP160" s="1">
        <f t="shared" si="157"/>
        <v>0</v>
      </c>
      <c r="GQ160" s="1">
        <f t="shared" si="157"/>
        <v>0</v>
      </c>
      <c r="GR160" s="1">
        <f t="shared" si="157"/>
        <v>0</v>
      </c>
      <c r="GS160" s="1">
        <f t="shared" si="157"/>
        <v>0</v>
      </c>
      <c r="GT160" s="1">
        <f t="shared" si="157"/>
        <v>0</v>
      </c>
      <c r="GU160" s="1">
        <f t="shared" si="157"/>
        <v>0</v>
      </c>
      <c r="GV160" s="1">
        <f t="shared" si="157"/>
        <v>0</v>
      </c>
      <c r="GW160" s="1">
        <f t="shared" si="157"/>
        <v>0</v>
      </c>
      <c r="GX160" s="1">
        <f t="shared" si="157"/>
        <v>0</v>
      </c>
      <c r="GY160" s="1">
        <f>IF(INDEX('W2. Regional GDP data'!$E$8:$L$211,MATCH($A160,'W2. Regional GDP data'!$B$8:$B$211,0),MATCH(GY$7,'W2. Regional GDP data'!$E$7:$L$7,0))=GY$8,1,0)</f>
        <v>0</v>
      </c>
      <c r="GZ160" s="1">
        <f>IF(INDEX('W2. Regional GDP data'!$E$8:$L$211,MATCH($A160,'W2. Regional GDP data'!$B$8:$B$211,0),MATCH(GZ$7,'W2. Regional GDP data'!$E$7:$L$7,0))=GZ$8,1,0)</f>
        <v>0</v>
      </c>
      <c r="HA160" s="1">
        <f>IF(INDEX('W2. Regional GDP data'!$E$8:$L$211,MATCH($A160,'W2. Regional GDP data'!$B$8:$B$211,0),MATCH(HA$7,'W2. Regional GDP data'!$E$7:$L$7,0))=HA$8,1,0)</f>
        <v>0</v>
      </c>
      <c r="HB160" s="1">
        <f>IF(INDEX('W2. Regional GDP data'!$E$8:$L$211,MATCH($A160,'W2. Regional GDP data'!$B$8:$B$211,0),MATCH(HB$7,'W2. Regional GDP data'!$E$7:$L$7,0))=HB$8,1,0)</f>
        <v>0</v>
      </c>
      <c r="HC160" s="1">
        <f>IF(INDEX('W2. Regional GDP data'!$E$8:$L$211,MATCH($A160,'W2. Regional GDP data'!$B$8:$B$211,0),MATCH(HC$7,'W2. Regional GDP data'!$E$7:$L$7,0))=HC$8,1,0)</f>
        <v>1</v>
      </c>
      <c r="HD160" s="1">
        <f>IF(INDEX('W2. Regional GDP data'!$E$8:$L$211,MATCH($A160,'W2. Regional GDP data'!$B$8:$B$211,0),MATCH(HD$7,'W2. Regional GDP data'!$E$7:$L$7,0))=HD$8,1,0)</f>
        <v>0</v>
      </c>
      <c r="HE160" s="1">
        <f>IF(INDEX('W2. Regional GDP data'!$E$8:$L$211,MATCH($A160,'W2. Regional GDP data'!$B$8:$B$211,0),MATCH(HE$7,'W2. Regional GDP data'!$E$7:$L$7,0))=HE$8,1,0)</f>
        <v>0</v>
      </c>
      <c r="HF160" s="1">
        <f>IF(INDEX('W2. Regional GDP data'!$E$8:$L$211,MATCH($A160,'W2. Regional GDP data'!$B$8:$B$211,0),MATCH(HF$7,'W2. Regional GDP data'!$E$7:$L$7,0))=HF$8,1,0)</f>
        <v>0</v>
      </c>
      <c r="HG160" s="1">
        <f>IF(INDEX('W2. Regional GDP data'!$E$8:$L$211,MATCH($A160,'W2. Regional GDP data'!$B$8:$B$211,0),MATCH(HG$7,'W2. Regional GDP data'!$E$7:$L$7,0))=HG$8,1,0)</f>
        <v>0</v>
      </c>
      <c r="HH160" s="1">
        <f>IF(INDEX('W2. Regional GDP data'!$E$8:$L$211,MATCH($A160,'W2. Regional GDP data'!$B$8:$B$211,0),MATCH(HH$7,'W2. Regional GDP data'!$E$7:$L$7,0))=HH$8,1,0)</f>
        <v>0</v>
      </c>
      <c r="HI160" s="1">
        <f>IF(INDEX('W2. Regional GDP data'!$E$8:$L$211,MATCH($A160,'W2. Regional GDP data'!$B$8:$B$211,0),MATCH(HI$7,'W2. Regional GDP data'!$E$7:$L$7,0))=HI$8,1,0)</f>
        <v>0</v>
      </c>
      <c r="HJ160" s="1">
        <f>IF(INDEX('W2. Regional GDP data'!$E$8:$L$211,MATCH($A160,'W2. Regional GDP data'!$B$8:$B$211,0),MATCH(HJ$7,'W2. Regional GDP data'!$E$7:$L$7,0))=HJ$8,1,0)</f>
        <v>0</v>
      </c>
      <c r="HK160" s="1">
        <f>IF(INDEX('W2. Regional GDP data'!$E$8:$L$211,MATCH($A160,'W2. Regional GDP data'!$B$8:$B$211,0),MATCH(HK$7,'W2. Regional GDP data'!$E$7:$L$7,0))=HK$8,1,0)</f>
        <v>0</v>
      </c>
      <c r="HL160" s="1">
        <f>IF(INDEX('W2. Regional GDP data'!$E$8:$L$211,MATCH($A160,'W2. Regional GDP data'!$B$8:$B$211,0),MATCH(HL$7,'W2. Regional GDP data'!$E$7:$L$7,0))=HL$8,1,0)</f>
        <v>0</v>
      </c>
      <c r="HM160" s="1">
        <f>IF(INDEX('W2. Regional GDP data'!$E$8:$L$211,MATCH($A160,'W2. Regional GDP data'!$B$8:$B$211,0),MATCH(HM$7,'W2. Regional GDP data'!$E$7:$L$7,0))=HM$8,1,0)</f>
        <v>0</v>
      </c>
      <c r="HN160" s="1">
        <f>IF(INDEX('W2. Regional GDP data'!$E$8:$L$211,MATCH($A160,'W2. Regional GDP data'!$B$8:$B$211,0),MATCH(HN$7,'W2. Regional GDP data'!$E$7:$L$7,0))=HN$8,1,0)</f>
        <v>0</v>
      </c>
      <c r="HO160" s="1">
        <f>IF(INDEX('W2. Regional GDP data'!$E$8:$L$211,MATCH($A160,'W2. Regional GDP data'!$B$8:$B$211,0),MATCH(HO$7,'W2. Regional GDP data'!$E$7:$L$7,0))=HO$8,1,0)</f>
        <v>0</v>
      </c>
      <c r="HP160" s="1">
        <f>IF(INDEX('W2. Regional GDP data'!$E$8:$L$211,MATCH($A160,'W2. Regional GDP data'!$B$8:$B$211,0),MATCH(HP$7,'W2. Regional GDP data'!$E$7:$L$7,0))=HP$8,1,0)</f>
        <v>1</v>
      </c>
      <c r="HQ160" s="1">
        <f>IF(INDEX('W2. Regional GDP data'!$E$8:$L$211,MATCH($A160,'W2. Regional GDP data'!$B$8:$B$211,0),MATCH(HQ$7,'W2. Regional GDP data'!$E$7:$L$7,0))=HQ$8,1,0)</f>
        <v>0</v>
      </c>
      <c r="HR160" s="1">
        <f>IF(INDEX('W2. Regional GDP data'!$E$8:$L$211,MATCH($A160,'W2. Regional GDP data'!$B$8:$B$211,0),MATCH(HR$7,'W2. Regional GDP data'!$E$7:$L$7,0))=HR$8,1,0)</f>
        <v>0</v>
      </c>
      <c r="HS160" s="1">
        <f>IF(INDEX('W2. Regional GDP data'!$E$8:$L$211,MATCH($A160,'W2. Regional GDP data'!$B$8:$B$211,0),MATCH(HS$7,'W2. Regional GDP data'!$E$7:$L$7,0))=HS$8,1,0)</f>
        <v>0</v>
      </c>
      <c r="HT160" s="1">
        <f>IF(INDEX('W2. Regional GDP data'!$E$8:$L$211,MATCH($A160,'W2. Regional GDP data'!$B$8:$B$211,0),MATCH(HT$7,'W2. Regional GDP data'!$E$7:$L$7,0))=HT$8,1,0)</f>
        <v>0</v>
      </c>
      <c r="HU160" s="1">
        <f>IF(INDEX('W2. Regional GDP data'!$E$8:$L$211,MATCH($A160,'W2. Regional GDP data'!$B$8:$B$211,0),MATCH(HU$7,'W2. Regional GDP data'!$E$7:$L$7,0))=HU$8,1,0)</f>
        <v>0</v>
      </c>
      <c r="HV160" s="1">
        <f>IF(INDEX('W2. Regional GDP data'!$E$8:$L$211,MATCH($A160,'W2. Regional GDP data'!$B$8:$B$211,0),MATCH(HV$7,'W2. Regional GDP data'!$E$7:$L$7,0))=HV$8,1,0)</f>
        <v>0</v>
      </c>
      <c r="HW160" s="1">
        <f>IF(INDEX('W2. Regional GDP data'!$E$8:$L$211,MATCH($A160,'W2. Regional GDP data'!$B$8:$B$211,0),MATCH(HW$7,'W2. Regional GDP data'!$E$7:$L$7,0))=HW$8,1,0)</f>
        <v>0</v>
      </c>
      <c r="HX160" s="1">
        <f>IF(INDEX('W2. Regional GDP data'!$E$8:$L$211,MATCH($A160,'W2. Regional GDP data'!$B$8:$B$211,0),MATCH(HX$7,'W2. Regional GDP data'!$E$7:$L$7,0))=HX$8,1,0)</f>
        <v>1</v>
      </c>
      <c r="HY160" s="1">
        <f>IF(INDEX('W2. Regional GDP data'!$E$8:$L$211,MATCH($A160,'W2. Regional GDP data'!$B$8:$B$211,0),MATCH(HY$7,'W2. Regional GDP data'!$E$7:$L$7,0))=HY$8,1,0)</f>
        <v>0</v>
      </c>
      <c r="HZ160" s="1">
        <f>IF(INDEX('W2. Regional GDP data'!$E$8:$L$211,MATCH($A160,'W2. Regional GDP data'!$B$8:$B$211,0),MATCH(HZ$7,'W2. Regional GDP data'!$E$7:$L$7,0))=HZ$8,1,0)</f>
        <v>0</v>
      </c>
      <c r="IA160" s="1">
        <f>IF(INDEX('W2. Regional GDP data'!$E$8:$L$211,MATCH($A160,'W2. Regional GDP data'!$B$8:$B$211,0),MATCH(IA$7,'W2. Regional GDP data'!$E$7:$L$7,0))=IA$8,1,0)</f>
        <v>0</v>
      </c>
      <c r="IB160" s="1">
        <f>IF(INDEX('W2. Regional GDP data'!$E$8:$L$211,MATCH($A160,'W2. Regional GDP data'!$B$8:$B$211,0),MATCH(IB$7,'W2. Regional GDP data'!$E$7:$L$7,0))=IB$8,1,0)</f>
        <v>0</v>
      </c>
      <c r="IC160" s="1">
        <v>1</v>
      </c>
    </row>
    <row r="161" spans="1:237">
      <c r="A161" s="1" t="s">
        <v>175</v>
      </c>
      <c r="B161" s="1" t="s">
        <v>396</v>
      </c>
      <c r="C161" s="1">
        <f t="shared" si="134"/>
        <v>0</v>
      </c>
      <c r="D161" s="1">
        <f t="shared" si="158"/>
        <v>0</v>
      </c>
      <c r="E161" s="1">
        <f t="shared" si="158"/>
        <v>0</v>
      </c>
      <c r="F161" s="1">
        <f t="shared" si="158"/>
        <v>0</v>
      </c>
      <c r="G161" s="1">
        <f t="shared" si="158"/>
        <v>0</v>
      </c>
      <c r="H161" s="1">
        <f t="shared" si="158"/>
        <v>0</v>
      </c>
      <c r="I161" s="1">
        <f t="shared" si="158"/>
        <v>0</v>
      </c>
      <c r="J161" s="1">
        <f t="shared" si="158"/>
        <v>0</v>
      </c>
      <c r="K161" s="1">
        <f t="shared" si="158"/>
        <v>0</v>
      </c>
      <c r="L161" s="1">
        <f t="shared" si="158"/>
        <v>0</v>
      </c>
      <c r="M161" s="1">
        <f t="shared" si="158"/>
        <v>0</v>
      </c>
      <c r="N161" s="1">
        <f t="shared" si="158"/>
        <v>0</v>
      </c>
      <c r="O161" s="1">
        <f t="shared" si="158"/>
        <v>0</v>
      </c>
      <c r="P161" s="1">
        <f t="shared" si="158"/>
        <v>0</v>
      </c>
      <c r="Q161" s="1">
        <f t="shared" si="158"/>
        <v>0</v>
      </c>
      <c r="R161" s="1">
        <f t="shared" si="158"/>
        <v>0</v>
      </c>
      <c r="S161" s="1">
        <f t="shared" si="158"/>
        <v>0</v>
      </c>
      <c r="T161" s="1">
        <f t="shared" si="158"/>
        <v>0</v>
      </c>
      <c r="U161" s="1">
        <f t="shared" si="158"/>
        <v>0</v>
      </c>
      <c r="V161" s="1">
        <f t="shared" si="158"/>
        <v>0</v>
      </c>
      <c r="W161" s="1">
        <f t="shared" si="158"/>
        <v>0</v>
      </c>
      <c r="X161" s="1">
        <f t="shared" si="158"/>
        <v>0</v>
      </c>
      <c r="Y161" s="1">
        <f t="shared" si="158"/>
        <v>0</v>
      </c>
      <c r="Z161" s="1">
        <f t="shared" si="158"/>
        <v>0</v>
      </c>
      <c r="AA161" s="1">
        <f t="shared" si="158"/>
        <v>0</v>
      </c>
      <c r="AB161" s="1">
        <f t="shared" si="158"/>
        <v>0</v>
      </c>
      <c r="AC161" s="1">
        <f t="shared" si="158"/>
        <v>0</v>
      </c>
      <c r="AD161" s="1">
        <f t="shared" si="158"/>
        <v>0</v>
      </c>
      <c r="AE161" s="1">
        <f t="shared" si="158"/>
        <v>0</v>
      </c>
      <c r="AF161" s="1">
        <f t="shared" si="158"/>
        <v>0</v>
      </c>
      <c r="AG161" s="1">
        <f t="shared" si="158"/>
        <v>0</v>
      </c>
      <c r="AH161" s="1">
        <f t="shared" si="158"/>
        <v>0</v>
      </c>
      <c r="AI161" s="1">
        <f t="shared" si="158"/>
        <v>0</v>
      </c>
      <c r="AJ161" s="1">
        <f t="shared" si="158"/>
        <v>0</v>
      </c>
      <c r="AK161" s="1">
        <f t="shared" si="158"/>
        <v>0</v>
      </c>
      <c r="AL161" s="1">
        <f t="shared" si="158"/>
        <v>0</v>
      </c>
      <c r="AM161" s="1">
        <f t="shared" si="158"/>
        <v>0</v>
      </c>
      <c r="AN161" s="1">
        <f t="shared" si="158"/>
        <v>0</v>
      </c>
      <c r="AO161" s="1">
        <f t="shared" si="158"/>
        <v>0</v>
      </c>
      <c r="AP161" s="1">
        <f t="shared" si="158"/>
        <v>0</v>
      </c>
      <c r="AQ161" s="1">
        <f t="shared" si="158"/>
        <v>0</v>
      </c>
      <c r="AR161" s="1">
        <f t="shared" si="158"/>
        <v>0</v>
      </c>
      <c r="AS161" s="1">
        <f t="shared" si="158"/>
        <v>0</v>
      </c>
      <c r="AT161" s="1">
        <f t="shared" si="158"/>
        <v>0</v>
      </c>
      <c r="AU161" s="1">
        <f t="shared" si="158"/>
        <v>0</v>
      </c>
      <c r="AV161" s="1">
        <f t="shared" si="158"/>
        <v>0</v>
      </c>
      <c r="AW161" s="1">
        <f t="shared" si="158"/>
        <v>0</v>
      </c>
      <c r="AX161" s="1">
        <f t="shared" si="158"/>
        <v>0</v>
      </c>
      <c r="AY161" s="1">
        <f t="shared" si="158"/>
        <v>0</v>
      </c>
      <c r="AZ161" s="1">
        <f t="shared" si="158"/>
        <v>0</v>
      </c>
      <c r="BA161" s="1">
        <f t="shared" si="158"/>
        <v>0</v>
      </c>
      <c r="BB161" s="1">
        <f t="shared" si="158"/>
        <v>0</v>
      </c>
      <c r="BC161" s="1">
        <f t="shared" si="158"/>
        <v>0</v>
      </c>
      <c r="BD161" s="1">
        <f t="shared" si="158"/>
        <v>0</v>
      </c>
      <c r="BE161" s="1">
        <f t="shared" si="158"/>
        <v>0</v>
      </c>
      <c r="BF161" s="1">
        <f t="shared" si="158"/>
        <v>0</v>
      </c>
      <c r="BG161" s="1">
        <f t="shared" si="158"/>
        <v>0</v>
      </c>
      <c r="BH161" s="1">
        <f t="shared" si="158"/>
        <v>0</v>
      </c>
      <c r="BI161" s="1">
        <f t="shared" si="158"/>
        <v>0</v>
      </c>
      <c r="BJ161" s="1">
        <f t="shared" si="158"/>
        <v>0</v>
      </c>
      <c r="BK161" s="1">
        <f t="shared" si="158"/>
        <v>0</v>
      </c>
      <c r="BL161" s="1">
        <f t="shared" si="158"/>
        <v>0</v>
      </c>
      <c r="BM161" s="1">
        <f t="shared" si="158"/>
        <v>0</v>
      </c>
      <c r="BN161" s="1">
        <f t="shared" si="158"/>
        <v>0</v>
      </c>
      <c r="BO161" s="1">
        <f t="shared" si="158"/>
        <v>0</v>
      </c>
      <c r="BP161" s="1">
        <f t="shared" si="156"/>
        <v>0</v>
      </c>
      <c r="BQ161" s="1">
        <f t="shared" si="156"/>
        <v>0</v>
      </c>
      <c r="BR161" s="1">
        <f t="shared" si="156"/>
        <v>0</v>
      </c>
      <c r="BS161" s="1">
        <f t="shared" si="156"/>
        <v>0</v>
      </c>
      <c r="BT161" s="1">
        <f t="shared" si="156"/>
        <v>0</v>
      </c>
      <c r="BU161" s="1">
        <f t="shared" si="156"/>
        <v>0</v>
      </c>
      <c r="BV161" s="1">
        <f t="shared" si="156"/>
        <v>0</v>
      </c>
      <c r="BW161" s="1">
        <f t="shared" si="156"/>
        <v>0</v>
      </c>
      <c r="BX161" s="1">
        <f t="shared" si="156"/>
        <v>0</v>
      </c>
      <c r="BY161" s="1">
        <f t="shared" si="156"/>
        <v>0</v>
      </c>
      <c r="BZ161" s="1">
        <f t="shared" si="156"/>
        <v>0</v>
      </c>
      <c r="CA161" s="1">
        <f t="shared" si="156"/>
        <v>0</v>
      </c>
      <c r="CB161" s="1">
        <f t="shared" si="156"/>
        <v>0</v>
      </c>
      <c r="CC161" s="1">
        <f t="shared" si="156"/>
        <v>0</v>
      </c>
      <c r="CD161" s="1">
        <f t="shared" si="156"/>
        <v>0</v>
      </c>
      <c r="CE161" s="1">
        <f t="shared" si="156"/>
        <v>0</v>
      </c>
      <c r="CF161" s="1">
        <f t="shared" si="156"/>
        <v>0</v>
      </c>
      <c r="CG161" s="1">
        <f t="shared" si="156"/>
        <v>0</v>
      </c>
      <c r="CH161" s="1">
        <f t="shared" si="156"/>
        <v>0</v>
      </c>
      <c r="CI161" s="1">
        <f t="shared" si="156"/>
        <v>0</v>
      </c>
      <c r="CJ161" s="1">
        <f t="shared" si="156"/>
        <v>0</v>
      </c>
      <c r="CK161" s="1">
        <f t="shared" si="156"/>
        <v>0</v>
      </c>
      <c r="CL161" s="1">
        <f t="shared" si="156"/>
        <v>0</v>
      </c>
      <c r="CM161" s="1">
        <f t="shared" si="156"/>
        <v>0</v>
      </c>
      <c r="CN161" s="1">
        <f t="shared" si="156"/>
        <v>0</v>
      </c>
      <c r="CO161" s="1">
        <f t="shared" si="156"/>
        <v>0</v>
      </c>
      <c r="CP161" s="1">
        <f t="shared" si="156"/>
        <v>0</v>
      </c>
      <c r="CQ161" s="1">
        <f t="shared" si="156"/>
        <v>0</v>
      </c>
      <c r="CR161" s="1">
        <f t="shared" si="156"/>
        <v>0</v>
      </c>
      <c r="CS161" s="1">
        <f t="shared" si="156"/>
        <v>0</v>
      </c>
      <c r="CT161" s="1">
        <f t="shared" si="156"/>
        <v>0</v>
      </c>
      <c r="CU161" s="1">
        <f t="shared" si="156"/>
        <v>0</v>
      </c>
      <c r="CV161" s="1">
        <f t="shared" si="156"/>
        <v>0</v>
      </c>
      <c r="CW161" s="1">
        <f t="shared" si="156"/>
        <v>0</v>
      </c>
      <c r="CX161" s="1">
        <f t="shared" si="156"/>
        <v>0</v>
      </c>
      <c r="CY161" s="1">
        <f t="shared" si="156"/>
        <v>0</v>
      </c>
      <c r="CZ161" s="1">
        <f t="shared" si="156"/>
        <v>0</v>
      </c>
      <c r="DA161" s="1">
        <f t="shared" si="156"/>
        <v>0</v>
      </c>
      <c r="DB161" s="1">
        <f t="shared" si="156"/>
        <v>0</v>
      </c>
      <c r="DC161" s="1">
        <f t="shared" si="156"/>
        <v>0</v>
      </c>
      <c r="DD161" s="1">
        <f t="shared" si="156"/>
        <v>0</v>
      </c>
      <c r="DE161" s="1">
        <f t="shared" si="156"/>
        <v>0</v>
      </c>
      <c r="DF161" s="1">
        <f t="shared" si="156"/>
        <v>0</v>
      </c>
      <c r="DG161" s="1">
        <f t="shared" si="156"/>
        <v>0</v>
      </c>
      <c r="DH161" s="1">
        <f t="shared" si="156"/>
        <v>0</v>
      </c>
      <c r="DI161" s="1">
        <f t="shared" si="156"/>
        <v>0</v>
      </c>
      <c r="DJ161" s="1">
        <f t="shared" si="156"/>
        <v>0</v>
      </c>
      <c r="DK161" s="1">
        <f t="shared" si="156"/>
        <v>0</v>
      </c>
      <c r="DL161" s="1">
        <f t="shared" si="156"/>
        <v>0</v>
      </c>
      <c r="DM161" s="1">
        <f t="shared" si="156"/>
        <v>0</v>
      </c>
      <c r="DN161" s="1">
        <f t="shared" si="156"/>
        <v>0</v>
      </c>
      <c r="DO161" s="1">
        <f t="shared" si="156"/>
        <v>0</v>
      </c>
      <c r="DP161" s="1">
        <f t="shared" si="156"/>
        <v>0</v>
      </c>
      <c r="DQ161" s="1">
        <f t="shared" si="156"/>
        <v>0</v>
      </c>
      <c r="DR161" s="1">
        <f t="shared" si="156"/>
        <v>0</v>
      </c>
      <c r="DS161" s="1">
        <f t="shared" si="156"/>
        <v>0</v>
      </c>
      <c r="DT161" s="1">
        <f t="shared" si="156"/>
        <v>0</v>
      </c>
      <c r="DU161" s="1">
        <f t="shared" si="156"/>
        <v>0</v>
      </c>
      <c r="DV161" s="1">
        <f t="shared" si="156"/>
        <v>0</v>
      </c>
      <c r="DW161" s="1">
        <f t="shared" si="156"/>
        <v>0</v>
      </c>
      <c r="DX161" s="1">
        <f t="shared" si="156"/>
        <v>0</v>
      </c>
      <c r="DY161" s="1">
        <f t="shared" si="156"/>
        <v>0</v>
      </c>
      <c r="DZ161" s="1">
        <f t="shared" si="156"/>
        <v>0</v>
      </c>
      <c r="EA161" s="1">
        <f t="shared" si="159"/>
        <v>0</v>
      </c>
      <c r="EB161" s="1">
        <f t="shared" si="159"/>
        <v>0</v>
      </c>
      <c r="EC161" s="1">
        <f t="shared" si="159"/>
        <v>0</v>
      </c>
      <c r="ED161" s="1">
        <f t="shared" si="159"/>
        <v>0</v>
      </c>
      <c r="EE161" s="1">
        <f t="shared" si="159"/>
        <v>0</v>
      </c>
      <c r="EF161" s="1">
        <f t="shared" si="159"/>
        <v>0</v>
      </c>
      <c r="EG161" s="1">
        <f t="shared" si="159"/>
        <v>0</v>
      </c>
      <c r="EH161" s="1">
        <f t="shared" si="159"/>
        <v>0</v>
      </c>
      <c r="EI161" s="1">
        <f t="shared" si="159"/>
        <v>0</v>
      </c>
      <c r="EJ161" s="1">
        <f t="shared" si="159"/>
        <v>0</v>
      </c>
      <c r="EK161" s="1">
        <f t="shared" si="159"/>
        <v>0</v>
      </c>
      <c r="EL161" s="1">
        <f t="shared" si="159"/>
        <v>0</v>
      </c>
      <c r="EM161" s="1">
        <f t="shared" si="159"/>
        <v>0</v>
      </c>
      <c r="EN161" s="1">
        <f t="shared" si="159"/>
        <v>0</v>
      </c>
      <c r="EO161" s="1">
        <f t="shared" si="159"/>
        <v>0</v>
      </c>
      <c r="EP161" s="1">
        <f t="shared" si="159"/>
        <v>0</v>
      </c>
      <c r="EQ161" s="1">
        <f t="shared" si="159"/>
        <v>0</v>
      </c>
      <c r="ER161" s="1">
        <f t="shared" si="159"/>
        <v>0</v>
      </c>
      <c r="ES161" s="1">
        <f t="shared" si="159"/>
        <v>0</v>
      </c>
      <c r="ET161" s="1">
        <f t="shared" si="159"/>
        <v>0</v>
      </c>
      <c r="EU161" s="1">
        <f t="shared" si="159"/>
        <v>0</v>
      </c>
      <c r="EV161" s="1">
        <f t="shared" si="159"/>
        <v>0</v>
      </c>
      <c r="EW161" s="1">
        <f t="shared" si="159"/>
        <v>0</v>
      </c>
      <c r="EX161" s="1">
        <f t="shared" si="159"/>
        <v>0</v>
      </c>
      <c r="EY161" s="1">
        <f t="shared" si="159"/>
        <v>1</v>
      </c>
      <c r="EZ161" s="1">
        <f t="shared" si="159"/>
        <v>0</v>
      </c>
      <c r="FA161" s="1">
        <f t="shared" si="159"/>
        <v>0</v>
      </c>
      <c r="FB161" s="1">
        <f t="shared" si="159"/>
        <v>0</v>
      </c>
      <c r="FC161" s="1">
        <f t="shared" si="159"/>
        <v>0</v>
      </c>
      <c r="FD161" s="1">
        <f t="shared" si="159"/>
        <v>0</v>
      </c>
      <c r="FE161" s="1">
        <f t="shared" si="159"/>
        <v>0</v>
      </c>
      <c r="FF161" s="1">
        <f t="shared" si="159"/>
        <v>0</v>
      </c>
      <c r="FG161" s="1">
        <f t="shared" si="159"/>
        <v>0</v>
      </c>
      <c r="FH161" s="1">
        <f t="shared" si="159"/>
        <v>0</v>
      </c>
      <c r="FI161" s="1">
        <f t="shared" si="159"/>
        <v>0</v>
      </c>
      <c r="FJ161" s="1">
        <f t="shared" si="159"/>
        <v>0</v>
      </c>
      <c r="FK161" s="1">
        <f t="shared" si="159"/>
        <v>0</v>
      </c>
      <c r="FL161" s="1">
        <f t="shared" si="159"/>
        <v>0</v>
      </c>
      <c r="FM161" s="1">
        <f t="shared" si="159"/>
        <v>0</v>
      </c>
      <c r="FN161" s="1">
        <f t="shared" si="159"/>
        <v>0</v>
      </c>
      <c r="FO161" s="1">
        <f t="shared" si="159"/>
        <v>0</v>
      </c>
      <c r="FP161" s="1">
        <f t="shared" si="159"/>
        <v>0</v>
      </c>
      <c r="FQ161" s="1">
        <f t="shared" si="159"/>
        <v>0</v>
      </c>
      <c r="FR161" s="1">
        <f t="shared" si="159"/>
        <v>0</v>
      </c>
      <c r="FS161" s="1">
        <f t="shared" si="159"/>
        <v>0</v>
      </c>
      <c r="FT161" s="1">
        <f t="shared" si="159"/>
        <v>0</v>
      </c>
      <c r="FU161" s="1">
        <f t="shared" si="159"/>
        <v>0</v>
      </c>
      <c r="FV161" s="1">
        <f t="shared" si="159"/>
        <v>0</v>
      </c>
      <c r="FW161" s="1">
        <f t="shared" si="159"/>
        <v>0</v>
      </c>
      <c r="FX161" s="1">
        <f t="shared" si="159"/>
        <v>0</v>
      </c>
      <c r="FY161" s="1">
        <f t="shared" si="159"/>
        <v>0</v>
      </c>
      <c r="FZ161" s="1">
        <f t="shared" si="159"/>
        <v>0</v>
      </c>
      <c r="GA161" s="1">
        <f t="shared" si="159"/>
        <v>0</v>
      </c>
      <c r="GB161" s="1">
        <f t="shared" si="159"/>
        <v>0</v>
      </c>
      <c r="GC161" s="1">
        <f t="shared" si="159"/>
        <v>0</v>
      </c>
      <c r="GD161" s="1">
        <f t="shared" si="159"/>
        <v>0</v>
      </c>
      <c r="GE161" s="1">
        <f t="shared" si="159"/>
        <v>0</v>
      </c>
      <c r="GF161" s="1">
        <f t="shared" si="159"/>
        <v>0</v>
      </c>
      <c r="GG161" s="1">
        <f t="shared" si="159"/>
        <v>0</v>
      </c>
      <c r="GH161" s="1">
        <f t="shared" si="159"/>
        <v>0</v>
      </c>
      <c r="GI161" s="1">
        <f t="shared" si="159"/>
        <v>0</v>
      </c>
      <c r="GJ161" s="1">
        <f t="shared" si="159"/>
        <v>0</v>
      </c>
      <c r="GK161" s="1">
        <f t="shared" si="159"/>
        <v>0</v>
      </c>
      <c r="GL161" s="1">
        <f t="shared" si="159"/>
        <v>0</v>
      </c>
      <c r="GM161" s="1">
        <f t="shared" si="157"/>
        <v>0</v>
      </c>
      <c r="GN161" s="1">
        <f t="shared" si="157"/>
        <v>0</v>
      </c>
      <c r="GO161" s="1">
        <f t="shared" si="157"/>
        <v>0</v>
      </c>
      <c r="GP161" s="1">
        <f t="shared" si="157"/>
        <v>0</v>
      </c>
      <c r="GQ161" s="1">
        <f t="shared" si="157"/>
        <v>0</v>
      </c>
      <c r="GR161" s="1">
        <f t="shared" si="157"/>
        <v>0</v>
      </c>
      <c r="GS161" s="1">
        <f t="shared" si="157"/>
        <v>0</v>
      </c>
      <c r="GT161" s="1">
        <f t="shared" si="157"/>
        <v>0</v>
      </c>
      <c r="GU161" s="1">
        <f t="shared" si="157"/>
        <v>0</v>
      </c>
      <c r="GV161" s="1">
        <f t="shared" si="157"/>
        <v>0</v>
      </c>
      <c r="GW161" s="1">
        <f t="shared" si="157"/>
        <v>0</v>
      </c>
      <c r="GX161" s="1">
        <f t="shared" si="157"/>
        <v>0</v>
      </c>
      <c r="GY161" s="1">
        <f>IF(INDEX('W2. Regional GDP data'!$E$8:$L$211,MATCH($A161,'W2. Regional GDP data'!$B$8:$B$211,0),MATCH(GY$7,'W2. Regional GDP data'!$E$7:$L$7,0))=GY$8,1,0)</f>
        <v>0</v>
      </c>
      <c r="GZ161" s="1">
        <f>IF(INDEX('W2. Regional GDP data'!$E$8:$L$211,MATCH($A161,'W2. Regional GDP data'!$B$8:$B$211,0),MATCH(GZ$7,'W2. Regional GDP data'!$E$7:$L$7,0))=GZ$8,1,0)</f>
        <v>0</v>
      </c>
      <c r="HA161" s="1">
        <f>IF(INDEX('W2. Regional GDP data'!$E$8:$L$211,MATCH($A161,'W2. Regional GDP data'!$B$8:$B$211,0),MATCH(HA$7,'W2. Regional GDP data'!$E$7:$L$7,0))=HA$8,1,0)</f>
        <v>0</v>
      </c>
      <c r="HB161" s="1">
        <f>IF(INDEX('W2. Regional GDP data'!$E$8:$L$211,MATCH($A161,'W2. Regional GDP data'!$B$8:$B$211,0),MATCH(HB$7,'W2. Regional GDP data'!$E$7:$L$7,0))=HB$8,1,0)</f>
        <v>0</v>
      </c>
      <c r="HC161" s="1">
        <f>IF(INDEX('W2. Regional GDP data'!$E$8:$L$211,MATCH($A161,'W2. Regional GDP data'!$B$8:$B$211,0),MATCH(HC$7,'W2. Regional GDP data'!$E$7:$L$7,0))=HC$8,1,0)</f>
        <v>0</v>
      </c>
      <c r="HD161" s="1">
        <f>IF(INDEX('W2. Regional GDP data'!$E$8:$L$211,MATCH($A161,'W2. Regional GDP data'!$B$8:$B$211,0),MATCH(HD$7,'W2. Regional GDP data'!$E$7:$L$7,0))=HD$8,1,0)</f>
        <v>0</v>
      </c>
      <c r="HE161" s="1">
        <f>IF(INDEX('W2. Regional GDP data'!$E$8:$L$211,MATCH($A161,'W2. Regional GDP data'!$B$8:$B$211,0),MATCH(HE$7,'W2. Regional GDP data'!$E$7:$L$7,0))=HE$8,1,0)</f>
        <v>0</v>
      </c>
      <c r="HF161" s="1">
        <f>IF(INDEX('W2. Regional GDP data'!$E$8:$L$211,MATCH($A161,'W2. Regional GDP data'!$B$8:$B$211,0),MATCH(HF$7,'W2. Regional GDP data'!$E$7:$L$7,0))=HF$8,1,0)</f>
        <v>0</v>
      </c>
      <c r="HG161" s="1">
        <f>IF(INDEX('W2. Regional GDP data'!$E$8:$L$211,MATCH($A161,'W2. Regional GDP data'!$B$8:$B$211,0),MATCH(HG$7,'W2. Regional GDP data'!$E$7:$L$7,0))=HG$8,1,0)</f>
        <v>0</v>
      </c>
      <c r="HH161" s="1">
        <f>IF(INDEX('W2. Regional GDP data'!$E$8:$L$211,MATCH($A161,'W2. Regional GDP data'!$B$8:$B$211,0),MATCH(HH$7,'W2. Regional GDP data'!$E$7:$L$7,0))=HH$8,1,0)</f>
        <v>0</v>
      </c>
      <c r="HI161" s="1">
        <f>IF(INDEX('W2. Regional GDP data'!$E$8:$L$211,MATCH($A161,'W2. Regional GDP data'!$B$8:$B$211,0),MATCH(HI$7,'W2. Regional GDP data'!$E$7:$L$7,0))=HI$8,1,0)</f>
        <v>0</v>
      </c>
      <c r="HJ161" s="1">
        <f>IF(INDEX('W2. Regional GDP data'!$E$8:$L$211,MATCH($A161,'W2. Regional GDP data'!$B$8:$B$211,0),MATCH(HJ$7,'W2. Regional GDP data'!$E$7:$L$7,0))=HJ$8,1,0)</f>
        <v>0</v>
      </c>
      <c r="HK161" s="1">
        <f>IF(INDEX('W2. Regional GDP data'!$E$8:$L$211,MATCH($A161,'W2. Regional GDP data'!$B$8:$B$211,0),MATCH(HK$7,'W2. Regional GDP data'!$E$7:$L$7,0))=HK$8,1,0)</f>
        <v>0</v>
      </c>
      <c r="HL161" s="1">
        <f>IF(INDEX('W2. Regional GDP data'!$E$8:$L$211,MATCH($A161,'W2. Regional GDP data'!$B$8:$B$211,0),MATCH(HL$7,'W2. Regional GDP data'!$E$7:$L$7,0))=HL$8,1,0)</f>
        <v>1</v>
      </c>
      <c r="HM161" s="1">
        <f>IF(INDEX('W2. Regional GDP data'!$E$8:$L$211,MATCH($A161,'W2. Regional GDP data'!$B$8:$B$211,0),MATCH(HM$7,'W2. Regional GDP data'!$E$7:$L$7,0))=HM$8,1,0)</f>
        <v>0</v>
      </c>
      <c r="HN161" s="1">
        <f>IF(INDEX('W2. Regional GDP data'!$E$8:$L$211,MATCH($A161,'W2. Regional GDP data'!$B$8:$B$211,0),MATCH(HN$7,'W2. Regional GDP data'!$E$7:$L$7,0))=HN$8,1,0)</f>
        <v>0</v>
      </c>
      <c r="HO161" s="1">
        <f>IF(INDEX('W2. Regional GDP data'!$E$8:$L$211,MATCH($A161,'W2. Regional GDP data'!$B$8:$B$211,0),MATCH(HO$7,'W2. Regional GDP data'!$E$7:$L$7,0))=HO$8,1,0)</f>
        <v>0</v>
      </c>
      <c r="HP161" s="1">
        <f>IF(INDEX('W2. Regional GDP data'!$E$8:$L$211,MATCH($A161,'W2. Regional GDP data'!$B$8:$B$211,0),MATCH(HP$7,'W2. Regional GDP data'!$E$7:$L$7,0))=HP$8,1,0)</f>
        <v>0</v>
      </c>
      <c r="HQ161" s="1">
        <f>IF(INDEX('W2. Regional GDP data'!$E$8:$L$211,MATCH($A161,'W2. Regional GDP data'!$B$8:$B$211,0),MATCH(HQ$7,'W2. Regional GDP data'!$E$7:$L$7,0))=HQ$8,1,0)</f>
        <v>0</v>
      </c>
      <c r="HR161" s="1">
        <f>IF(INDEX('W2. Regional GDP data'!$E$8:$L$211,MATCH($A161,'W2. Regional GDP data'!$B$8:$B$211,0),MATCH(HR$7,'W2. Regional GDP data'!$E$7:$L$7,0))=HR$8,1,0)</f>
        <v>0</v>
      </c>
      <c r="HS161" s="1">
        <f>IF(INDEX('W2. Regional GDP data'!$E$8:$L$211,MATCH($A161,'W2. Regional GDP data'!$B$8:$B$211,0),MATCH(HS$7,'W2. Regional GDP data'!$E$7:$L$7,0))=HS$8,1,0)</f>
        <v>0</v>
      </c>
      <c r="HT161" s="1">
        <f>IF(INDEX('W2. Regional GDP data'!$E$8:$L$211,MATCH($A161,'W2. Regional GDP data'!$B$8:$B$211,0),MATCH(HT$7,'W2. Regional GDP data'!$E$7:$L$7,0))=HT$8,1,0)</f>
        <v>0</v>
      </c>
      <c r="HU161" s="1">
        <f>IF(INDEX('W2. Regional GDP data'!$E$8:$L$211,MATCH($A161,'W2. Regional GDP data'!$B$8:$B$211,0),MATCH(HU$7,'W2. Regional GDP data'!$E$7:$L$7,0))=HU$8,1,0)</f>
        <v>0</v>
      </c>
      <c r="HV161" s="1">
        <f>IF(INDEX('W2. Regional GDP data'!$E$8:$L$211,MATCH($A161,'W2. Regional GDP data'!$B$8:$B$211,0),MATCH(HV$7,'W2. Regional GDP data'!$E$7:$L$7,0))=HV$8,1,0)</f>
        <v>0</v>
      </c>
      <c r="HW161" s="1">
        <f>IF(INDEX('W2. Regional GDP data'!$E$8:$L$211,MATCH($A161,'W2. Regional GDP data'!$B$8:$B$211,0),MATCH(HW$7,'W2. Regional GDP data'!$E$7:$L$7,0))=HW$8,1,0)</f>
        <v>1</v>
      </c>
      <c r="HX161" s="1">
        <f>IF(INDEX('W2. Regional GDP data'!$E$8:$L$211,MATCH($A161,'W2. Regional GDP data'!$B$8:$B$211,0),MATCH(HX$7,'W2. Regional GDP data'!$E$7:$L$7,0))=HX$8,1,0)</f>
        <v>0</v>
      </c>
      <c r="HY161" s="1">
        <f>IF(INDEX('W2. Regional GDP data'!$E$8:$L$211,MATCH($A161,'W2. Regional GDP data'!$B$8:$B$211,0),MATCH(HY$7,'W2. Regional GDP data'!$E$7:$L$7,0))=HY$8,1,0)</f>
        <v>0</v>
      </c>
      <c r="HZ161" s="1">
        <f>IF(INDEX('W2. Regional GDP data'!$E$8:$L$211,MATCH($A161,'W2. Regional GDP data'!$B$8:$B$211,0),MATCH(HZ$7,'W2. Regional GDP data'!$E$7:$L$7,0))=HZ$8,1,0)</f>
        <v>0</v>
      </c>
      <c r="IA161" s="1">
        <f>IF(INDEX('W2. Regional GDP data'!$E$8:$L$211,MATCH($A161,'W2. Regional GDP data'!$B$8:$B$211,0),MATCH(IA$7,'W2. Regional GDP data'!$E$7:$L$7,0))=IA$8,1,0)</f>
        <v>0</v>
      </c>
      <c r="IB161" s="1">
        <f>IF(INDEX('W2. Regional GDP data'!$E$8:$L$211,MATCH($A161,'W2. Regional GDP data'!$B$8:$B$211,0),MATCH(IB$7,'W2. Regional GDP data'!$E$7:$L$7,0))=IB$8,1,0)</f>
        <v>1</v>
      </c>
      <c r="IC161" s="1">
        <v>1</v>
      </c>
    </row>
    <row r="162" spans="1:237">
      <c r="A162" s="1" t="s">
        <v>67</v>
      </c>
      <c r="B162" s="1" t="s">
        <v>454</v>
      </c>
      <c r="C162" s="1">
        <f t="shared" si="134"/>
        <v>0</v>
      </c>
      <c r="D162" s="1">
        <f t="shared" si="158"/>
        <v>0</v>
      </c>
      <c r="E162" s="1">
        <f t="shared" si="158"/>
        <v>0</v>
      </c>
      <c r="F162" s="1">
        <f t="shared" si="158"/>
        <v>0</v>
      </c>
      <c r="G162" s="1">
        <f t="shared" si="158"/>
        <v>0</v>
      </c>
      <c r="H162" s="1">
        <f t="shared" si="158"/>
        <v>0</v>
      </c>
      <c r="I162" s="1">
        <f t="shared" si="158"/>
        <v>0</v>
      </c>
      <c r="J162" s="1">
        <f t="shared" si="158"/>
        <v>0</v>
      </c>
      <c r="K162" s="1">
        <f t="shared" si="158"/>
        <v>0</v>
      </c>
      <c r="L162" s="1">
        <f t="shared" si="158"/>
        <v>0</v>
      </c>
      <c r="M162" s="1">
        <f t="shared" si="158"/>
        <v>0</v>
      </c>
      <c r="N162" s="1">
        <f t="shared" si="158"/>
        <v>0</v>
      </c>
      <c r="O162" s="1">
        <f t="shared" si="158"/>
        <v>0</v>
      </c>
      <c r="P162" s="1">
        <f t="shared" si="158"/>
        <v>0</v>
      </c>
      <c r="Q162" s="1">
        <f t="shared" si="158"/>
        <v>0</v>
      </c>
      <c r="R162" s="1">
        <f t="shared" si="158"/>
        <v>0</v>
      </c>
      <c r="S162" s="1">
        <f t="shared" si="158"/>
        <v>0</v>
      </c>
      <c r="T162" s="1">
        <f t="shared" si="158"/>
        <v>0</v>
      </c>
      <c r="U162" s="1">
        <f t="shared" si="158"/>
        <v>0</v>
      </c>
      <c r="V162" s="1">
        <f t="shared" si="158"/>
        <v>0</v>
      </c>
      <c r="W162" s="1">
        <f t="shared" si="158"/>
        <v>0</v>
      </c>
      <c r="X162" s="1">
        <f t="shared" si="158"/>
        <v>0</v>
      </c>
      <c r="Y162" s="1">
        <f t="shared" si="158"/>
        <v>0</v>
      </c>
      <c r="Z162" s="1">
        <f t="shared" si="158"/>
        <v>0</v>
      </c>
      <c r="AA162" s="1">
        <f t="shared" si="158"/>
        <v>0</v>
      </c>
      <c r="AB162" s="1">
        <f t="shared" si="158"/>
        <v>0</v>
      </c>
      <c r="AC162" s="1">
        <f t="shared" si="158"/>
        <v>0</v>
      </c>
      <c r="AD162" s="1">
        <f t="shared" si="158"/>
        <v>0</v>
      </c>
      <c r="AE162" s="1">
        <f t="shared" si="158"/>
        <v>0</v>
      </c>
      <c r="AF162" s="1">
        <f t="shared" si="158"/>
        <v>0</v>
      </c>
      <c r="AG162" s="1">
        <f t="shared" si="158"/>
        <v>0</v>
      </c>
      <c r="AH162" s="1">
        <f t="shared" si="158"/>
        <v>0</v>
      </c>
      <c r="AI162" s="1">
        <f t="shared" si="158"/>
        <v>0</v>
      </c>
      <c r="AJ162" s="1">
        <f t="shared" si="158"/>
        <v>0</v>
      </c>
      <c r="AK162" s="1">
        <f t="shared" si="158"/>
        <v>0</v>
      </c>
      <c r="AL162" s="1">
        <f t="shared" si="158"/>
        <v>0</v>
      </c>
      <c r="AM162" s="1">
        <f t="shared" si="158"/>
        <v>0</v>
      </c>
      <c r="AN162" s="1">
        <f t="shared" si="158"/>
        <v>0</v>
      </c>
      <c r="AO162" s="1">
        <f t="shared" si="158"/>
        <v>0</v>
      </c>
      <c r="AP162" s="1">
        <f t="shared" si="158"/>
        <v>0</v>
      </c>
      <c r="AQ162" s="1">
        <f t="shared" si="158"/>
        <v>0</v>
      </c>
      <c r="AR162" s="1">
        <f t="shared" si="158"/>
        <v>0</v>
      </c>
      <c r="AS162" s="1">
        <f t="shared" si="158"/>
        <v>0</v>
      </c>
      <c r="AT162" s="1">
        <f t="shared" si="158"/>
        <v>0</v>
      </c>
      <c r="AU162" s="1">
        <f t="shared" si="158"/>
        <v>0</v>
      </c>
      <c r="AV162" s="1">
        <f t="shared" si="158"/>
        <v>0</v>
      </c>
      <c r="AW162" s="1">
        <f t="shared" si="158"/>
        <v>0</v>
      </c>
      <c r="AX162" s="1">
        <f t="shared" si="158"/>
        <v>0</v>
      </c>
      <c r="AY162" s="1">
        <f t="shared" si="158"/>
        <v>0</v>
      </c>
      <c r="AZ162" s="1">
        <f t="shared" si="158"/>
        <v>0</v>
      </c>
      <c r="BA162" s="1">
        <f t="shared" si="158"/>
        <v>0</v>
      </c>
      <c r="BB162" s="1">
        <f t="shared" si="158"/>
        <v>0</v>
      </c>
      <c r="BC162" s="1">
        <f t="shared" si="158"/>
        <v>0</v>
      </c>
      <c r="BD162" s="1">
        <f t="shared" si="158"/>
        <v>0</v>
      </c>
      <c r="BE162" s="1">
        <f t="shared" si="158"/>
        <v>0</v>
      </c>
      <c r="BF162" s="1">
        <f t="shared" si="158"/>
        <v>0</v>
      </c>
      <c r="BG162" s="1">
        <f t="shared" si="158"/>
        <v>0</v>
      </c>
      <c r="BH162" s="1">
        <f t="shared" si="158"/>
        <v>0</v>
      </c>
      <c r="BI162" s="1">
        <f t="shared" si="158"/>
        <v>0</v>
      </c>
      <c r="BJ162" s="1">
        <f t="shared" si="158"/>
        <v>0</v>
      </c>
      <c r="BK162" s="1">
        <f t="shared" si="158"/>
        <v>0</v>
      </c>
      <c r="BL162" s="1">
        <f t="shared" si="158"/>
        <v>0</v>
      </c>
      <c r="BM162" s="1">
        <f t="shared" si="158"/>
        <v>0</v>
      </c>
      <c r="BN162" s="1">
        <f t="shared" si="158"/>
        <v>0</v>
      </c>
      <c r="BO162" s="1">
        <f t="shared" ref="BO162:DZ165" si="160">IF($B162=BO$8,1,0)</f>
        <v>0</v>
      </c>
      <c r="BP162" s="1">
        <f t="shared" si="160"/>
        <v>0</v>
      </c>
      <c r="BQ162" s="1">
        <f t="shared" si="160"/>
        <v>0</v>
      </c>
      <c r="BR162" s="1">
        <f t="shared" si="160"/>
        <v>0</v>
      </c>
      <c r="BS162" s="1">
        <f t="shared" si="160"/>
        <v>0</v>
      </c>
      <c r="BT162" s="1">
        <f t="shared" si="160"/>
        <v>0</v>
      </c>
      <c r="BU162" s="1">
        <f t="shared" si="160"/>
        <v>0</v>
      </c>
      <c r="BV162" s="1">
        <f t="shared" si="160"/>
        <v>0</v>
      </c>
      <c r="BW162" s="1">
        <f t="shared" si="160"/>
        <v>0</v>
      </c>
      <c r="BX162" s="1">
        <f t="shared" si="160"/>
        <v>0</v>
      </c>
      <c r="BY162" s="1">
        <f t="shared" si="160"/>
        <v>0</v>
      </c>
      <c r="BZ162" s="1">
        <f t="shared" si="160"/>
        <v>0</v>
      </c>
      <c r="CA162" s="1">
        <f t="shared" si="160"/>
        <v>0</v>
      </c>
      <c r="CB162" s="1">
        <f t="shared" si="160"/>
        <v>0</v>
      </c>
      <c r="CC162" s="1">
        <f t="shared" si="160"/>
        <v>0</v>
      </c>
      <c r="CD162" s="1">
        <f t="shared" si="160"/>
        <v>0</v>
      </c>
      <c r="CE162" s="1">
        <f t="shared" si="160"/>
        <v>0</v>
      </c>
      <c r="CF162" s="1">
        <f t="shared" si="160"/>
        <v>0</v>
      </c>
      <c r="CG162" s="1">
        <f t="shared" si="160"/>
        <v>0</v>
      </c>
      <c r="CH162" s="1">
        <f t="shared" si="160"/>
        <v>0</v>
      </c>
      <c r="CI162" s="1">
        <f t="shared" si="160"/>
        <v>0</v>
      </c>
      <c r="CJ162" s="1">
        <f t="shared" si="160"/>
        <v>0</v>
      </c>
      <c r="CK162" s="1">
        <f t="shared" si="160"/>
        <v>0</v>
      </c>
      <c r="CL162" s="1">
        <f t="shared" si="160"/>
        <v>0</v>
      </c>
      <c r="CM162" s="1">
        <f t="shared" si="160"/>
        <v>0</v>
      </c>
      <c r="CN162" s="1">
        <f t="shared" si="160"/>
        <v>0</v>
      </c>
      <c r="CO162" s="1">
        <f t="shared" si="160"/>
        <v>0</v>
      </c>
      <c r="CP162" s="1">
        <f t="shared" si="160"/>
        <v>0</v>
      </c>
      <c r="CQ162" s="1">
        <f t="shared" si="160"/>
        <v>0</v>
      </c>
      <c r="CR162" s="1">
        <f t="shared" si="160"/>
        <v>0</v>
      </c>
      <c r="CS162" s="1">
        <f t="shared" si="160"/>
        <v>0</v>
      </c>
      <c r="CT162" s="1">
        <f t="shared" si="160"/>
        <v>0</v>
      </c>
      <c r="CU162" s="1">
        <f t="shared" si="160"/>
        <v>0</v>
      </c>
      <c r="CV162" s="1">
        <f t="shared" si="160"/>
        <v>0</v>
      </c>
      <c r="CW162" s="1">
        <f t="shared" si="160"/>
        <v>0</v>
      </c>
      <c r="CX162" s="1">
        <f t="shared" si="160"/>
        <v>0</v>
      </c>
      <c r="CY162" s="1">
        <f t="shared" si="160"/>
        <v>0</v>
      </c>
      <c r="CZ162" s="1">
        <f t="shared" si="160"/>
        <v>0</v>
      </c>
      <c r="DA162" s="1">
        <f t="shared" si="160"/>
        <v>0</v>
      </c>
      <c r="DB162" s="1">
        <f t="shared" si="160"/>
        <v>0</v>
      </c>
      <c r="DC162" s="1">
        <f t="shared" si="160"/>
        <v>0</v>
      </c>
      <c r="DD162" s="1">
        <f t="shared" si="160"/>
        <v>0</v>
      </c>
      <c r="DE162" s="1">
        <f t="shared" si="160"/>
        <v>0</v>
      </c>
      <c r="DF162" s="1">
        <f t="shared" si="160"/>
        <v>0</v>
      </c>
      <c r="DG162" s="1">
        <f t="shared" si="160"/>
        <v>0</v>
      </c>
      <c r="DH162" s="1">
        <f t="shared" si="160"/>
        <v>0</v>
      </c>
      <c r="DI162" s="1">
        <f t="shared" si="160"/>
        <v>0</v>
      </c>
      <c r="DJ162" s="1">
        <f t="shared" si="160"/>
        <v>0</v>
      </c>
      <c r="DK162" s="1">
        <f t="shared" si="160"/>
        <v>0</v>
      </c>
      <c r="DL162" s="1">
        <f t="shared" si="160"/>
        <v>0</v>
      </c>
      <c r="DM162" s="1">
        <f t="shared" si="160"/>
        <v>0</v>
      </c>
      <c r="DN162" s="1">
        <f t="shared" si="160"/>
        <v>0</v>
      </c>
      <c r="DO162" s="1">
        <f t="shared" si="160"/>
        <v>0</v>
      </c>
      <c r="DP162" s="1">
        <f t="shared" si="160"/>
        <v>0</v>
      </c>
      <c r="DQ162" s="1">
        <f t="shared" si="160"/>
        <v>0</v>
      </c>
      <c r="DR162" s="1">
        <f t="shared" si="160"/>
        <v>0</v>
      </c>
      <c r="DS162" s="1">
        <f t="shared" si="160"/>
        <v>0</v>
      </c>
      <c r="DT162" s="1">
        <f t="shared" si="160"/>
        <v>0</v>
      </c>
      <c r="DU162" s="1">
        <f t="shared" si="160"/>
        <v>0</v>
      </c>
      <c r="DV162" s="1">
        <f t="shared" si="160"/>
        <v>0</v>
      </c>
      <c r="DW162" s="1">
        <f t="shared" si="160"/>
        <v>0</v>
      </c>
      <c r="DX162" s="1">
        <f t="shared" si="160"/>
        <v>0</v>
      </c>
      <c r="DY162" s="1">
        <f t="shared" si="160"/>
        <v>0</v>
      </c>
      <c r="DZ162" s="1">
        <f t="shared" si="160"/>
        <v>0</v>
      </c>
      <c r="EA162" s="1">
        <f t="shared" si="159"/>
        <v>0</v>
      </c>
      <c r="EB162" s="1">
        <f t="shared" si="159"/>
        <v>0</v>
      </c>
      <c r="EC162" s="1">
        <f t="shared" si="159"/>
        <v>0</v>
      </c>
      <c r="ED162" s="1">
        <f t="shared" si="159"/>
        <v>0</v>
      </c>
      <c r="EE162" s="1">
        <f t="shared" si="159"/>
        <v>0</v>
      </c>
      <c r="EF162" s="1">
        <f t="shared" si="159"/>
        <v>0</v>
      </c>
      <c r="EG162" s="1">
        <f t="shared" si="159"/>
        <v>0</v>
      </c>
      <c r="EH162" s="1">
        <f t="shared" si="159"/>
        <v>0</v>
      </c>
      <c r="EI162" s="1">
        <f t="shared" si="159"/>
        <v>0</v>
      </c>
      <c r="EJ162" s="1">
        <f t="shared" si="159"/>
        <v>0</v>
      </c>
      <c r="EK162" s="1">
        <f t="shared" si="159"/>
        <v>0</v>
      </c>
      <c r="EL162" s="1">
        <f t="shared" si="159"/>
        <v>0</v>
      </c>
      <c r="EM162" s="1">
        <f t="shared" si="159"/>
        <v>0</v>
      </c>
      <c r="EN162" s="1">
        <f t="shared" si="159"/>
        <v>0</v>
      </c>
      <c r="EO162" s="1">
        <f t="shared" si="159"/>
        <v>0</v>
      </c>
      <c r="EP162" s="1">
        <f t="shared" si="159"/>
        <v>0</v>
      </c>
      <c r="EQ162" s="1">
        <f t="shared" si="159"/>
        <v>0</v>
      </c>
      <c r="ER162" s="1">
        <f t="shared" si="159"/>
        <v>0</v>
      </c>
      <c r="ES162" s="1">
        <f t="shared" si="159"/>
        <v>0</v>
      </c>
      <c r="ET162" s="1">
        <f t="shared" si="159"/>
        <v>0</v>
      </c>
      <c r="EU162" s="1">
        <f t="shared" si="159"/>
        <v>0</v>
      </c>
      <c r="EV162" s="1">
        <f t="shared" si="159"/>
        <v>0</v>
      </c>
      <c r="EW162" s="1">
        <f t="shared" si="159"/>
        <v>0</v>
      </c>
      <c r="EX162" s="1">
        <f t="shared" si="159"/>
        <v>0</v>
      </c>
      <c r="EY162" s="1">
        <f t="shared" si="159"/>
        <v>0</v>
      </c>
      <c r="EZ162" s="1">
        <f t="shared" si="159"/>
        <v>1</v>
      </c>
      <c r="FA162" s="1">
        <f t="shared" si="159"/>
        <v>0</v>
      </c>
      <c r="FB162" s="1">
        <f t="shared" si="159"/>
        <v>0</v>
      </c>
      <c r="FC162" s="1">
        <f t="shared" si="159"/>
        <v>0</v>
      </c>
      <c r="FD162" s="1">
        <f t="shared" si="159"/>
        <v>0</v>
      </c>
      <c r="FE162" s="1">
        <f t="shared" si="159"/>
        <v>0</v>
      </c>
      <c r="FF162" s="1">
        <f t="shared" si="159"/>
        <v>0</v>
      </c>
      <c r="FG162" s="1">
        <f t="shared" si="159"/>
        <v>0</v>
      </c>
      <c r="FH162" s="1">
        <f t="shared" si="159"/>
        <v>0</v>
      </c>
      <c r="FI162" s="1">
        <f t="shared" si="159"/>
        <v>0</v>
      </c>
      <c r="FJ162" s="1">
        <f t="shared" si="159"/>
        <v>0</v>
      </c>
      <c r="FK162" s="1">
        <f t="shared" si="159"/>
        <v>0</v>
      </c>
      <c r="FL162" s="1">
        <f t="shared" si="159"/>
        <v>0</v>
      </c>
      <c r="FM162" s="1">
        <f t="shared" si="159"/>
        <v>0</v>
      </c>
      <c r="FN162" s="1">
        <f t="shared" si="159"/>
        <v>0</v>
      </c>
      <c r="FO162" s="1">
        <f t="shared" si="159"/>
        <v>0</v>
      </c>
      <c r="FP162" s="1">
        <f t="shared" si="159"/>
        <v>0</v>
      </c>
      <c r="FQ162" s="1">
        <f t="shared" si="159"/>
        <v>0</v>
      </c>
      <c r="FR162" s="1">
        <f t="shared" si="159"/>
        <v>0</v>
      </c>
      <c r="FS162" s="1">
        <f t="shared" si="159"/>
        <v>0</v>
      </c>
      <c r="FT162" s="1">
        <f t="shared" si="159"/>
        <v>0</v>
      </c>
      <c r="FU162" s="1">
        <f t="shared" si="159"/>
        <v>0</v>
      </c>
      <c r="FV162" s="1">
        <f t="shared" si="159"/>
        <v>0</v>
      </c>
      <c r="FW162" s="1">
        <f t="shared" si="159"/>
        <v>0</v>
      </c>
      <c r="FX162" s="1">
        <f t="shared" si="159"/>
        <v>0</v>
      </c>
      <c r="FY162" s="1">
        <f t="shared" si="159"/>
        <v>0</v>
      </c>
      <c r="FZ162" s="1">
        <f t="shared" si="159"/>
        <v>0</v>
      </c>
      <c r="GA162" s="1">
        <f t="shared" si="159"/>
        <v>0</v>
      </c>
      <c r="GB162" s="1">
        <f t="shared" si="159"/>
        <v>0</v>
      </c>
      <c r="GC162" s="1">
        <f t="shared" si="159"/>
        <v>0</v>
      </c>
      <c r="GD162" s="1">
        <f t="shared" si="159"/>
        <v>0</v>
      </c>
      <c r="GE162" s="1">
        <f t="shared" si="159"/>
        <v>0</v>
      </c>
      <c r="GF162" s="1">
        <f t="shared" si="159"/>
        <v>0</v>
      </c>
      <c r="GG162" s="1">
        <f t="shared" si="159"/>
        <v>0</v>
      </c>
      <c r="GH162" s="1">
        <f t="shared" si="159"/>
        <v>0</v>
      </c>
      <c r="GI162" s="1">
        <f t="shared" si="159"/>
        <v>0</v>
      </c>
      <c r="GJ162" s="1">
        <f t="shared" si="159"/>
        <v>0</v>
      </c>
      <c r="GK162" s="1">
        <f t="shared" si="159"/>
        <v>0</v>
      </c>
      <c r="GL162" s="1">
        <f t="shared" ref="GL162:GX165" si="161">IF($B162=GL$8,1,0)</f>
        <v>0</v>
      </c>
      <c r="GM162" s="1">
        <f t="shared" si="161"/>
        <v>0</v>
      </c>
      <c r="GN162" s="1">
        <f t="shared" si="161"/>
        <v>0</v>
      </c>
      <c r="GO162" s="1">
        <f t="shared" si="161"/>
        <v>0</v>
      </c>
      <c r="GP162" s="1">
        <f t="shared" si="161"/>
        <v>0</v>
      </c>
      <c r="GQ162" s="1">
        <f t="shared" si="161"/>
        <v>0</v>
      </c>
      <c r="GR162" s="1">
        <f t="shared" si="161"/>
        <v>0</v>
      </c>
      <c r="GS162" s="1">
        <f t="shared" si="161"/>
        <v>0</v>
      </c>
      <c r="GT162" s="1">
        <f t="shared" si="161"/>
        <v>0</v>
      </c>
      <c r="GU162" s="1">
        <f t="shared" si="161"/>
        <v>0</v>
      </c>
      <c r="GV162" s="1">
        <f t="shared" si="161"/>
        <v>0</v>
      </c>
      <c r="GW162" s="1">
        <f t="shared" si="161"/>
        <v>0</v>
      </c>
      <c r="GX162" s="1">
        <f t="shared" si="161"/>
        <v>0</v>
      </c>
      <c r="GY162" s="1">
        <f>IF(INDEX('W2. Regional GDP data'!$E$8:$L$211,MATCH($A162,'W2. Regional GDP data'!$B$8:$B$211,0),MATCH(GY$7,'W2. Regional GDP data'!$E$7:$L$7,0))=GY$8,1,0)</f>
        <v>0</v>
      </c>
      <c r="GZ162" s="1">
        <f>IF(INDEX('W2. Regional GDP data'!$E$8:$L$211,MATCH($A162,'W2. Regional GDP data'!$B$8:$B$211,0),MATCH(GZ$7,'W2. Regional GDP data'!$E$7:$L$7,0))=GZ$8,1,0)</f>
        <v>0</v>
      </c>
      <c r="HA162" s="1">
        <f>IF(INDEX('W2. Regional GDP data'!$E$8:$L$211,MATCH($A162,'W2. Regional GDP data'!$B$8:$B$211,0),MATCH(HA$7,'W2. Regional GDP data'!$E$7:$L$7,0))=HA$8,1,0)</f>
        <v>0</v>
      </c>
      <c r="HB162" s="1">
        <f>IF(INDEX('W2. Regional GDP data'!$E$8:$L$211,MATCH($A162,'W2. Regional GDP data'!$B$8:$B$211,0),MATCH(HB$7,'W2. Regional GDP data'!$E$7:$L$7,0))=HB$8,1,0)</f>
        <v>0</v>
      </c>
      <c r="HC162" s="1">
        <f>IF(INDEX('W2. Regional GDP data'!$E$8:$L$211,MATCH($A162,'W2. Regional GDP data'!$B$8:$B$211,0),MATCH(HC$7,'W2. Regional GDP data'!$E$7:$L$7,0))=HC$8,1,0)</f>
        <v>1</v>
      </c>
      <c r="HD162" s="1">
        <f>IF(INDEX('W2. Regional GDP data'!$E$8:$L$211,MATCH($A162,'W2. Regional GDP data'!$B$8:$B$211,0),MATCH(HD$7,'W2. Regional GDP data'!$E$7:$L$7,0))=HD$8,1,0)</f>
        <v>0</v>
      </c>
      <c r="HE162" s="1">
        <f>IF(INDEX('W2. Regional GDP data'!$E$8:$L$211,MATCH($A162,'W2. Regional GDP data'!$B$8:$B$211,0),MATCH(HE$7,'W2. Regional GDP data'!$E$7:$L$7,0))=HE$8,1,0)</f>
        <v>0</v>
      </c>
      <c r="HF162" s="1">
        <f>IF(INDEX('W2. Regional GDP data'!$E$8:$L$211,MATCH($A162,'W2. Regional GDP data'!$B$8:$B$211,0),MATCH(HF$7,'W2. Regional GDP data'!$E$7:$L$7,0))=HF$8,1,0)</f>
        <v>0</v>
      </c>
      <c r="HG162" s="1">
        <f>IF(INDEX('W2. Regional GDP data'!$E$8:$L$211,MATCH($A162,'W2. Regional GDP data'!$B$8:$B$211,0),MATCH(HG$7,'W2. Regional GDP data'!$E$7:$L$7,0))=HG$8,1,0)</f>
        <v>0</v>
      </c>
      <c r="HH162" s="1">
        <f>IF(INDEX('W2. Regional GDP data'!$E$8:$L$211,MATCH($A162,'W2. Regional GDP data'!$B$8:$B$211,0),MATCH(HH$7,'W2. Regional GDP data'!$E$7:$L$7,0))=HH$8,1,0)</f>
        <v>0</v>
      </c>
      <c r="HI162" s="1">
        <f>IF(INDEX('W2. Regional GDP data'!$E$8:$L$211,MATCH($A162,'W2. Regional GDP data'!$B$8:$B$211,0),MATCH(HI$7,'W2. Regional GDP data'!$E$7:$L$7,0))=HI$8,1,0)</f>
        <v>0</v>
      </c>
      <c r="HJ162" s="1">
        <f>IF(INDEX('W2. Regional GDP data'!$E$8:$L$211,MATCH($A162,'W2. Regional GDP data'!$B$8:$B$211,0),MATCH(HJ$7,'W2. Regional GDP data'!$E$7:$L$7,0))=HJ$8,1,0)</f>
        <v>0</v>
      </c>
      <c r="HK162" s="1">
        <f>IF(INDEX('W2. Regional GDP data'!$E$8:$L$211,MATCH($A162,'W2. Regional GDP data'!$B$8:$B$211,0),MATCH(HK$7,'W2. Regional GDP data'!$E$7:$L$7,0))=HK$8,1,0)</f>
        <v>0</v>
      </c>
      <c r="HL162" s="1">
        <f>IF(INDEX('W2. Regional GDP data'!$E$8:$L$211,MATCH($A162,'W2. Regional GDP data'!$B$8:$B$211,0),MATCH(HL$7,'W2. Regional GDP data'!$E$7:$L$7,0))=HL$8,1,0)</f>
        <v>0</v>
      </c>
      <c r="HM162" s="1">
        <f>IF(INDEX('W2. Regional GDP data'!$E$8:$L$211,MATCH($A162,'W2. Regional GDP data'!$B$8:$B$211,0),MATCH(HM$7,'W2. Regional GDP data'!$E$7:$L$7,0))=HM$8,1,0)</f>
        <v>0</v>
      </c>
      <c r="HN162" s="1">
        <f>IF(INDEX('W2. Regional GDP data'!$E$8:$L$211,MATCH($A162,'W2. Regional GDP data'!$B$8:$B$211,0),MATCH(HN$7,'W2. Regional GDP data'!$E$7:$L$7,0))=HN$8,1,0)</f>
        <v>0</v>
      </c>
      <c r="HO162" s="1">
        <f>IF(INDEX('W2. Regional GDP data'!$E$8:$L$211,MATCH($A162,'W2. Regional GDP data'!$B$8:$B$211,0),MATCH(HO$7,'W2. Regional GDP data'!$E$7:$L$7,0))=HO$8,1,0)</f>
        <v>0</v>
      </c>
      <c r="HP162" s="1">
        <f>IF(INDEX('W2. Regional GDP data'!$E$8:$L$211,MATCH($A162,'W2. Regional GDP data'!$B$8:$B$211,0),MATCH(HP$7,'W2. Regional GDP data'!$E$7:$L$7,0))=HP$8,1,0)</f>
        <v>0</v>
      </c>
      <c r="HQ162" s="1">
        <f>IF(INDEX('W2. Regional GDP data'!$E$8:$L$211,MATCH($A162,'W2. Regional GDP data'!$B$8:$B$211,0),MATCH(HQ$7,'W2. Regional GDP data'!$E$7:$L$7,0))=HQ$8,1,0)</f>
        <v>0</v>
      </c>
      <c r="HR162" s="1">
        <f>IF(INDEX('W2. Regional GDP data'!$E$8:$L$211,MATCH($A162,'W2. Regional GDP data'!$B$8:$B$211,0),MATCH(HR$7,'W2. Regional GDP data'!$E$7:$L$7,0))=HR$8,1,0)</f>
        <v>0</v>
      </c>
      <c r="HS162" s="1">
        <f>IF(INDEX('W2. Regional GDP data'!$E$8:$L$211,MATCH($A162,'W2. Regional GDP data'!$B$8:$B$211,0),MATCH(HS$7,'W2. Regional GDP data'!$E$7:$L$7,0))=HS$8,1,0)</f>
        <v>0</v>
      </c>
      <c r="HT162" s="1">
        <f>IF(INDEX('W2. Regional GDP data'!$E$8:$L$211,MATCH($A162,'W2. Regional GDP data'!$B$8:$B$211,0),MATCH(HT$7,'W2. Regional GDP data'!$E$7:$L$7,0))=HT$8,1,0)</f>
        <v>1</v>
      </c>
      <c r="HU162" s="1">
        <f>IF(INDEX('W2. Regional GDP data'!$E$8:$L$211,MATCH($A162,'W2. Regional GDP data'!$B$8:$B$211,0),MATCH(HU$7,'W2. Regional GDP data'!$E$7:$L$7,0))=HU$8,1,0)</f>
        <v>0</v>
      </c>
      <c r="HV162" s="1">
        <f>IF(INDEX('W2. Regional GDP data'!$E$8:$L$211,MATCH($A162,'W2. Regional GDP data'!$B$8:$B$211,0),MATCH(HV$7,'W2. Regional GDP data'!$E$7:$L$7,0))=HV$8,1,0)</f>
        <v>0</v>
      </c>
      <c r="HW162" s="1">
        <f>IF(INDEX('W2. Regional GDP data'!$E$8:$L$211,MATCH($A162,'W2. Regional GDP data'!$B$8:$B$211,0),MATCH(HW$7,'W2. Regional GDP data'!$E$7:$L$7,0))=HW$8,1,0)</f>
        <v>0</v>
      </c>
      <c r="HX162" s="1">
        <f>IF(INDEX('W2. Regional GDP data'!$E$8:$L$211,MATCH($A162,'W2. Regional GDP data'!$B$8:$B$211,0),MATCH(HX$7,'W2. Regional GDP data'!$E$7:$L$7,0))=HX$8,1,0)</f>
        <v>1</v>
      </c>
      <c r="HY162" s="1">
        <f>IF(INDEX('W2. Regional GDP data'!$E$8:$L$211,MATCH($A162,'W2. Regional GDP data'!$B$8:$B$211,0),MATCH(HY$7,'W2. Regional GDP data'!$E$7:$L$7,0))=HY$8,1,0)</f>
        <v>0</v>
      </c>
      <c r="HZ162" s="1">
        <f>IF(INDEX('W2. Regional GDP data'!$E$8:$L$211,MATCH($A162,'W2. Regional GDP data'!$B$8:$B$211,0),MATCH(HZ$7,'W2. Regional GDP data'!$E$7:$L$7,0))=HZ$8,1,0)</f>
        <v>0</v>
      </c>
      <c r="IA162" s="1">
        <f>IF(INDEX('W2. Regional GDP data'!$E$8:$L$211,MATCH($A162,'W2. Regional GDP data'!$B$8:$B$211,0),MATCH(IA$7,'W2. Regional GDP data'!$E$7:$L$7,0))=IA$8,1,0)</f>
        <v>0</v>
      </c>
      <c r="IB162" s="1">
        <f>IF(INDEX('W2. Regional GDP data'!$E$8:$L$211,MATCH($A162,'W2. Regional GDP data'!$B$8:$B$211,0),MATCH(IB$7,'W2. Regional GDP data'!$E$7:$L$7,0))=IB$8,1,0)</f>
        <v>0</v>
      </c>
      <c r="IC162" s="1">
        <v>1</v>
      </c>
    </row>
    <row r="163" spans="1:237">
      <c r="A163" s="1" t="s">
        <v>182</v>
      </c>
      <c r="B163" s="1" t="s">
        <v>82</v>
      </c>
      <c r="C163" s="1">
        <f t="shared" si="134"/>
        <v>0</v>
      </c>
      <c r="D163" s="1">
        <f t="shared" ref="D163:BO166" si="162">IF($B163=D$8,1,0)</f>
        <v>0</v>
      </c>
      <c r="E163" s="1">
        <f t="shared" si="162"/>
        <v>0</v>
      </c>
      <c r="F163" s="1">
        <f t="shared" si="162"/>
        <v>0</v>
      </c>
      <c r="G163" s="1">
        <f t="shared" si="162"/>
        <v>0</v>
      </c>
      <c r="H163" s="1">
        <f t="shared" si="162"/>
        <v>0</v>
      </c>
      <c r="I163" s="1">
        <f t="shared" si="162"/>
        <v>0</v>
      </c>
      <c r="J163" s="1">
        <f t="shared" si="162"/>
        <v>0</v>
      </c>
      <c r="K163" s="1">
        <f t="shared" si="162"/>
        <v>0</v>
      </c>
      <c r="L163" s="1">
        <f t="shared" si="162"/>
        <v>0</v>
      </c>
      <c r="M163" s="1">
        <f t="shared" si="162"/>
        <v>0</v>
      </c>
      <c r="N163" s="1">
        <f t="shared" si="162"/>
        <v>0</v>
      </c>
      <c r="O163" s="1">
        <f t="shared" si="162"/>
        <v>0</v>
      </c>
      <c r="P163" s="1">
        <f t="shared" si="162"/>
        <v>0</v>
      </c>
      <c r="Q163" s="1">
        <f t="shared" si="162"/>
        <v>0</v>
      </c>
      <c r="R163" s="1">
        <f t="shared" si="162"/>
        <v>0</v>
      </c>
      <c r="S163" s="1">
        <f t="shared" si="162"/>
        <v>0</v>
      </c>
      <c r="T163" s="1">
        <f t="shared" si="162"/>
        <v>0</v>
      </c>
      <c r="U163" s="1">
        <f t="shared" si="162"/>
        <v>0</v>
      </c>
      <c r="V163" s="1">
        <f t="shared" si="162"/>
        <v>0</v>
      </c>
      <c r="W163" s="1">
        <f t="shared" si="162"/>
        <v>0</v>
      </c>
      <c r="X163" s="1">
        <f t="shared" si="162"/>
        <v>0</v>
      </c>
      <c r="Y163" s="1">
        <f t="shared" si="162"/>
        <v>0</v>
      </c>
      <c r="Z163" s="1">
        <f t="shared" si="162"/>
        <v>0</v>
      </c>
      <c r="AA163" s="1">
        <f t="shared" si="162"/>
        <v>0</v>
      </c>
      <c r="AB163" s="1">
        <f t="shared" si="162"/>
        <v>0</v>
      </c>
      <c r="AC163" s="1">
        <f t="shared" si="162"/>
        <v>0</v>
      </c>
      <c r="AD163" s="1">
        <f t="shared" si="162"/>
        <v>0</v>
      </c>
      <c r="AE163" s="1">
        <f t="shared" si="162"/>
        <v>0</v>
      </c>
      <c r="AF163" s="1">
        <f t="shared" si="162"/>
        <v>0</v>
      </c>
      <c r="AG163" s="1">
        <f t="shared" si="162"/>
        <v>0</v>
      </c>
      <c r="AH163" s="1">
        <f t="shared" si="162"/>
        <v>0</v>
      </c>
      <c r="AI163" s="1">
        <f t="shared" si="162"/>
        <v>0</v>
      </c>
      <c r="AJ163" s="1">
        <f t="shared" si="162"/>
        <v>0</v>
      </c>
      <c r="AK163" s="1">
        <f t="shared" si="162"/>
        <v>0</v>
      </c>
      <c r="AL163" s="1">
        <f t="shared" si="162"/>
        <v>0</v>
      </c>
      <c r="AM163" s="1">
        <f t="shared" si="162"/>
        <v>0</v>
      </c>
      <c r="AN163" s="1">
        <f t="shared" si="162"/>
        <v>0</v>
      </c>
      <c r="AO163" s="1">
        <f t="shared" si="162"/>
        <v>0</v>
      </c>
      <c r="AP163" s="1">
        <f t="shared" si="162"/>
        <v>0</v>
      </c>
      <c r="AQ163" s="1">
        <f t="shared" si="162"/>
        <v>0</v>
      </c>
      <c r="AR163" s="1">
        <f t="shared" si="162"/>
        <v>0</v>
      </c>
      <c r="AS163" s="1">
        <f t="shared" si="162"/>
        <v>0</v>
      </c>
      <c r="AT163" s="1">
        <f t="shared" si="162"/>
        <v>0</v>
      </c>
      <c r="AU163" s="1">
        <f t="shared" si="162"/>
        <v>0</v>
      </c>
      <c r="AV163" s="1">
        <f t="shared" si="162"/>
        <v>0</v>
      </c>
      <c r="AW163" s="1">
        <f t="shared" si="162"/>
        <v>0</v>
      </c>
      <c r="AX163" s="1">
        <f t="shared" si="162"/>
        <v>0</v>
      </c>
      <c r="AY163" s="1">
        <f t="shared" si="162"/>
        <v>0</v>
      </c>
      <c r="AZ163" s="1">
        <f t="shared" si="162"/>
        <v>0</v>
      </c>
      <c r="BA163" s="1">
        <f t="shared" si="162"/>
        <v>0</v>
      </c>
      <c r="BB163" s="1">
        <f t="shared" si="162"/>
        <v>0</v>
      </c>
      <c r="BC163" s="1">
        <f t="shared" si="162"/>
        <v>0</v>
      </c>
      <c r="BD163" s="1">
        <f t="shared" si="162"/>
        <v>0</v>
      </c>
      <c r="BE163" s="1">
        <f t="shared" si="162"/>
        <v>0</v>
      </c>
      <c r="BF163" s="1">
        <f t="shared" si="162"/>
        <v>0</v>
      </c>
      <c r="BG163" s="1">
        <f t="shared" si="162"/>
        <v>0</v>
      </c>
      <c r="BH163" s="1">
        <f t="shared" si="162"/>
        <v>0</v>
      </c>
      <c r="BI163" s="1">
        <f t="shared" si="162"/>
        <v>0</v>
      </c>
      <c r="BJ163" s="1">
        <f t="shared" si="162"/>
        <v>0</v>
      </c>
      <c r="BK163" s="1">
        <f t="shared" si="162"/>
        <v>0</v>
      </c>
      <c r="BL163" s="1">
        <f t="shared" si="162"/>
        <v>0</v>
      </c>
      <c r="BM163" s="1">
        <f t="shared" si="162"/>
        <v>0</v>
      </c>
      <c r="BN163" s="1">
        <f t="shared" si="162"/>
        <v>0</v>
      </c>
      <c r="BO163" s="1">
        <f t="shared" si="162"/>
        <v>0</v>
      </c>
      <c r="BP163" s="1">
        <f t="shared" si="160"/>
        <v>0</v>
      </c>
      <c r="BQ163" s="1">
        <f t="shared" si="160"/>
        <v>0</v>
      </c>
      <c r="BR163" s="1">
        <f t="shared" si="160"/>
        <v>0</v>
      </c>
      <c r="BS163" s="1">
        <f t="shared" si="160"/>
        <v>0</v>
      </c>
      <c r="BT163" s="1">
        <f t="shared" si="160"/>
        <v>0</v>
      </c>
      <c r="BU163" s="1">
        <f t="shared" si="160"/>
        <v>0</v>
      </c>
      <c r="BV163" s="1">
        <f t="shared" si="160"/>
        <v>0</v>
      </c>
      <c r="BW163" s="1">
        <f t="shared" si="160"/>
        <v>0</v>
      </c>
      <c r="BX163" s="1">
        <f t="shared" si="160"/>
        <v>0</v>
      </c>
      <c r="BY163" s="1">
        <f t="shared" si="160"/>
        <v>0</v>
      </c>
      <c r="BZ163" s="1">
        <f t="shared" si="160"/>
        <v>0</v>
      </c>
      <c r="CA163" s="1">
        <f t="shared" si="160"/>
        <v>0</v>
      </c>
      <c r="CB163" s="1">
        <f t="shared" si="160"/>
        <v>0</v>
      </c>
      <c r="CC163" s="1">
        <f t="shared" si="160"/>
        <v>0</v>
      </c>
      <c r="CD163" s="1">
        <f t="shared" si="160"/>
        <v>0</v>
      </c>
      <c r="CE163" s="1">
        <f t="shared" si="160"/>
        <v>0</v>
      </c>
      <c r="CF163" s="1">
        <f t="shared" si="160"/>
        <v>0</v>
      </c>
      <c r="CG163" s="1">
        <f t="shared" si="160"/>
        <v>0</v>
      </c>
      <c r="CH163" s="1">
        <f t="shared" si="160"/>
        <v>0</v>
      </c>
      <c r="CI163" s="1">
        <f t="shared" si="160"/>
        <v>0</v>
      </c>
      <c r="CJ163" s="1">
        <f t="shared" si="160"/>
        <v>0</v>
      </c>
      <c r="CK163" s="1">
        <f t="shared" si="160"/>
        <v>0</v>
      </c>
      <c r="CL163" s="1">
        <f t="shared" si="160"/>
        <v>0</v>
      </c>
      <c r="CM163" s="1">
        <f t="shared" si="160"/>
        <v>0</v>
      </c>
      <c r="CN163" s="1">
        <f t="shared" si="160"/>
        <v>0</v>
      </c>
      <c r="CO163" s="1">
        <f t="shared" si="160"/>
        <v>0</v>
      </c>
      <c r="CP163" s="1">
        <f t="shared" si="160"/>
        <v>0</v>
      </c>
      <c r="CQ163" s="1">
        <f t="shared" si="160"/>
        <v>0</v>
      </c>
      <c r="CR163" s="1">
        <f t="shared" si="160"/>
        <v>0</v>
      </c>
      <c r="CS163" s="1">
        <f t="shared" si="160"/>
        <v>0</v>
      </c>
      <c r="CT163" s="1">
        <f t="shared" si="160"/>
        <v>0</v>
      </c>
      <c r="CU163" s="1">
        <f t="shared" si="160"/>
        <v>0</v>
      </c>
      <c r="CV163" s="1">
        <f t="shared" si="160"/>
        <v>0</v>
      </c>
      <c r="CW163" s="1">
        <f t="shared" si="160"/>
        <v>0</v>
      </c>
      <c r="CX163" s="1">
        <f t="shared" si="160"/>
        <v>0</v>
      </c>
      <c r="CY163" s="1">
        <f t="shared" si="160"/>
        <v>0</v>
      </c>
      <c r="CZ163" s="1">
        <f t="shared" si="160"/>
        <v>0</v>
      </c>
      <c r="DA163" s="1">
        <f t="shared" si="160"/>
        <v>0</v>
      </c>
      <c r="DB163" s="1">
        <f t="shared" si="160"/>
        <v>0</v>
      </c>
      <c r="DC163" s="1">
        <f t="shared" si="160"/>
        <v>0</v>
      </c>
      <c r="DD163" s="1">
        <f t="shared" si="160"/>
        <v>0</v>
      </c>
      <c r="DE163" s="1">
        <f t="shared" si="160"/>
        <v>0</v>
      </c>
      <c r="DF163" s="1">
        <f t="shared" si="160"/>
        <v>0</v>
      </c>
      <c r="DG163" s="1">
        <f t="shared" si="160"/>
        <v>0</v>
      </c>
      <c r="DH163" s="1">
        <f t="shared" si="160"/>
        <v>0</v>
      </c>
      <c r="DI163" s="1">
        <f t="shared" si="160"/>
        <v>0</v>
      </c>
      <c r="DJ163" s="1">
        <f t="shared" si="160"/>
        <v>0</v>
      </c>
      <c r="DK163" s="1">
        <f t="shared" si="160"/>
        <v>0</v>
      </c>
      <c r="DL163" s="1">
        <f t="shared" si="160"/>
        <v>0</v>
      </c>
      <c r="DM163" s="1">
        <f t="shared" si="160"/>
        <v>0</v>
      </c>
      <c r="DN163" s="1">
        <f t="shared" si="160"/>
        <v>0</v>
      </c>
      <c r="DO163" s="1">
        <f t="shared" si="160"/>
        <v>0</v>
      </c>
      <c r="DP163" s="1">
        <f t="shared" si="160"/>
        <v>0</v>
      </c>
      <c r="DQ163" s="1">
        <f t="shared" si="160"/>
        <v>0</v>
      </c>
      <c r="DR163" s="1">
        <f t="shared" si="160"/>
        <v>0</v>
      </c>
      <c r="DS163" s="1">
        <f t="shared" si="160"/>
        <v>0</v>
      </c>
      <c r="DT163" s="1">
        <f t="shared" si="160"/>
        <v>0</v>
      </c>
      <c r="DU163" s="1">
        <f t="shared" si="160"/>
        <v>0</v>
      </c>
      <c r="DV163" s="1">
        <f t="shared" si="160"/>
        <v>0</v>
      </c>
      <c r="DW163" s="1">
        <f t="shared" si="160"/>
        <v>0</v>
      </c>
      <c r="DX163" s="1">
        <f t="shared" si="160"/>
        <v>0</v>
      </c>
      <c r="DY163" s="1">
        <f t="shared" si="160"/>
        <v>0</v>
      </c>
      <c r="DZ163" s="1">
        <f t="shared" si="160"/>
        <v>0</v>
      </c>
      <c r="EA163" s="1">
        <f t="shared" ref="EA163:GL166" si="163">IF($B163=EA$8,1,0)</f>
        <v>0</v>
      </c>
      <c r="EB163" s="1">
        <f t="shared" si="163"/>
        <v>0</v>
      </c>
      <c r="EC163" s="1">
        <f t="shared" si="163"/>
        <v>0</v>
      </c>
      <c r="ED163" s="1">
        <f t="shared" si="163"/>
        <v>0</v>
      </c>
      <c r="EE163" s="1">
        <f t="shared" si="163"/>
        <v>0</v>
      </c>
      <c r="EF163" s="1">
        <f t="shared" si="163"/>
        <v>0</v>
      </c>
      <c r="EG163" s="1">
        <f t="shared" si="163"/>
        <v>0</v>
      </c>
      <c r="EH163" s="1">
        <f t="shared" si="163"/>
        <v>0</v>
      </c>
      <c r="EI163" s="1">
        <f t="shared" si="163"/>
        <v>0</v>
      </c>
      <c r="EJ163" s="1">
        <f t="shared" si="163"/>
        <v>0</v>
      </c>
      <c r="EK163" s="1">
        <f t="shared" si="163"/>
        <v>0</v>
      </c>
      <c r="EL163" s="1">
        <f t="shared" si="163"/>
        <v>0</v>
      </c>
      <c r="EM163" s="1">
        <f t="shared" si="163"/>
        <v>0</v>
      </c>
      <c r="EN163" s="1">
        <f t="shared" si="163"/>
        <v>0</v>
      </c>
      <c r="EO163" s="1">
        <f t="shared" si="163"/>
        <v>0</v>
      </c>
      <c r="EP163" s="1">
        <f t="shared" si="163"/>
        <v>0</v>
      </c>
      <c r="EQ163" s="1">
        <f t="shared" si="163"/>
        <v>0</v>
      </c>
      <c r="ER163" s="1">
        <f t="shared" si="163"/>
        <v>0</v>
      </c>
      <c r="ES163" s="1">
        <f t="shared" si="163"/>
        <v>0</v>
      </c>
      <c r="ET163" s="1">
        <f t="shared" si="163"/>
        <v>0</v>
      </c>
      <c r="EU163" s="1">
        <f t="shared" si="163"/>
        <v>0</v>
      </c>
      <c r="EV163" s="1">
        <f t="shared" si="163"/>
        <v>0</v>
      </c>
      <c r="EW163" s="1">
        <f t="shared" si="163"/>
        <v>0</v>
      </c>
      <c r="EX163" s="1">
        <f t="shared" si="163"/>
        <v>0</v>
      </c>
      <c r="EY163" s="1">
        <f t="shared" si="163"/>
        <v>0</v>
      </c>
      <c r="EZ163" s="1">
        <f t="shared" si="163"/>
        <v>0</v>
      </c>
      <c r="FA163" s="1">
        <f t="shared" si="163"/>
        <v>1</v>
      </c>
      <c r="FB163" s="1">
        <f t="shared" si="163"/>
        <v>0</v>
      </c>
      <c r="FC163" s="1">
        <f t="shared" si="163"/>
        <v>0</v>
      </c>
      <c r="FD163" s="1">
        <f t="shared" si="163"/>
        <v>0</v>
      </c>
      <c r="FE163" s="1">
        <f t="shared" si="163"/>
        <v>0</v>
      </c>
      <c r="FF163" s="1">
        <f t="shared" si="163"/>
        <v>0</v>
      </c>
      <c r="FG163" s="1">
        <f t="shared" si="163"/>
        <v>0</v>
      </c>
      <c r="FH163" s="1">
        <f t="shared" si="163"/>
        <v>0</v>
      </c>
      <c r="FI163" s="1">
        <f t="shared" si="163"/>
        <v>0</v>
      </c>
      <c r="FJ163" s="1">
        <f t="shared" si="163"/>
        <v>0</v>
      </c>
      <c r="FK163" s="1">
        <f t="shared" si="163"/>
        <v>0</v>
      </c>
      <c r="FL163" s="1">
        <f t="shared" si="163"/>
        <v>0</v>
      </c>
      <c r="FM163" s="1">
        <f t="shared" si="163"/>
        <v>0</v>
      </c>
      <c r="FN163" s="1">
        <f t="shared" si="163"/>
        <v>0</v>
      </c>
      <c r="FO163" s="1">
        <f t="shared" si="163"/>
        <v>0</v>
      </c>
      <c r="FP163" s="1">
        <f t="shared" si="163"/>
        <v>0</v>
      </c>
      <c r="FQ163" s="1">
        <f t="shared" si="163"/>
        <v>0</v>
      </c>
      <c r="FR163" s="1">
        <f t="shared" si="163"/>
        <v>0</v>
      </c>
      <c r="FS163" s="1">
        <f t="shared" si="163"/>
        <v>0</v>
      </c>
      <c r="FT163" s="1">
        <f t="shared" si="163"/>
        <v>0</v>
      </c>
      <c r="FU163" s="1">
        <f t="shared" si="163"/>
        <v>0</v>
      </c>
      <c r="FV163" s="1">
        <f t="shared" si="163"/>
        <v>0</v>
      </c>
      <c r="FW163" s="1">
        <f t="shared" si="163"/>
        <v>0</v>
      </c>
      <c r="FX163" s="1">
        <f t="shared" si="163"/>
        <v>0</v>
      </c>
      <c r="FY163" s="1">
        <f t="shared" si="163"/>
        <v>0</v>
      </c>
      <c r="FZ163" s="1">
        <f t="shared" si="163"/>
        <v>0</v>
      </c>
      <c r="GA163" s="1">
        <f t="shared" si="163"/>
        <v>0</v>
      </c>
      <c r="GB163" s="1">
        <f t="shared" si="163"/>
        <v>0</v>
      </c>
      <c r="GC163" s="1">
        <f t="shared" si="163"/>
        <v>0</v>
      </c>
      <c r="GD163" s="1">
        <f t="shared" si="163"/>
        <v>0</v>
      </c>
      <c r="GE163" s="1">
        <f t="shared" si="163"/>
        <v>0</v>
      </c>
      <c r="GF163" s="1">
        <f t="shared" si="163"/>
        <v>0</v>
      </c>
      <c r="GG163" s="1">
        <f t="shared" si="163"/>
        <v>0</v>
      </c>
      <c r="GH163" s="1">
        <f t="shared" si="163"/>
        <v>0</v>
      </c>
      <c r="GI163" s="1">
        <f t="shared" si="163"/>
        <v>0</v>
      </c>
      <c r="GJ163" s="1">
        <f t="shared" si="163"/>
        <v>0</v>
      </c>
      <c r="GK163" s="1">
        <f t="shared" si="163"/>
        <v>0</v>
      </c>
      <c r="GL163" s="1">
        <f t="shared" si="163"/>
        <v>0</v>
      </c>
      <c r="GM163" s="1">
        <f t="shared" si="161"/>
        <v>0</v>
      </c>
      <c r="GN163" s="1">
        <f t="shared" si="161"/>
        <v>0</v>
      </c>
      <c r="GO163" s="1">
        <f t="shared" si="161"/>
        <v>0</v>
      </c>
      <c r="GP163" s="1">
        <f t="shared" si="161"/>
        <v>0</v>
      </c>
      <c r="GQ163" s="1">
        <f t="shared" si="161"/>
        <v>0</v>
      </c>
      <c r="GR163" s="1">
        <f t="shared" si="161"/>
        <v>0</v>
      </c>
      <c r="GS163" s="1">
        <f t="shared" si="161"/>
        <v>0</v>
      </c>
      <c r="GT163" s="1">
        <f t="shared" si="161"/>
        <v>0</v>
      </c>
      <c r="GU163" s="1">
        <f t="shared" si="161"/>
        <v>0</v>
      </c>
      <c r="GV163" s="1">
        <f t="shared" si="161"/>
        <v>0</v>
      </c>
      <c r="GW163" s="1">
        <f t="shared" si="161"/>
        <v>0</v>
      </c>
      <c r="GX163" s="1">
        <f t="shared" si="161"/>
        <v>0</v>
      </c>
      <c r="GY163" s="1">
        <f>IF(INDEX('W2. Regional GDP data'!$E$8:$L$211,MATCH($A163,'W2. Regional GDP data'!$B$8:$B$211,0),MATCH(GY$7,'W2. Regional GDP data'!$E$7:$L$7,0))=GY$8,1,0)</f>
        <v>0</v>
      </c>
      <c r="GZ163" s="1">
        <f>IF(INDEX('W2. Regional GDP data'!$E$8:$L$211,MATCH($A163,'W2. Regional GDP data'!$B$8:$B$211,0),MATCH(GZ$7,'W2. Regional GDP data'!$E$7:$L$7,0))=GZ$8,1,0)</f>
        <v>0</v>
      </c>
      <c r="HA163" s="1">
        <f>IF(INDEX('W2. Regional GDP data'!$E$8:$L$211,MATCH($A163,'W2. Regional GDP data'!$B$8:$B$211,0),MATCH(HA$7,'W2. Regional GDP data'!$E$7:$L$7,0))=HA$8,1,0)</f>
        <v>0</v>
      </c>
      <c r="HB163" s="1">
        <f>IF(INDEX('W2. Regional GDP data'!$E$8:$L$211,MATCH($A163,'W2. Regional GDP data'!$B$8:$B$211,0),MATCH(HB$7,'W2. Regional GDP data'!$E$7:$L$7,0))=HB$8,1,0)</f>
        <v>0</v>
      </c>
      <c r="HC163" s="1">
        <f>IF(INDEX('W2. Regional GDP data'!$E$8:$L$211,MATCH($A163,'W2. Regional GDP data'!$B$8:$B$211,0),MATCH(HC$7,'W2. Regional GDP data'!$E$7:$L$7,0))=HC$8,1,0)</f>
        <v>0</v>
      </c>
      <c r="HD163" s="1">
        <f>IF(INDEX('W2. Regional GDP data'!$E$8:$L$211,MATCH($A163,'W2. Regional GDP data'!$B$8:$B$211,0),MATCH(HD$7,'W2. Regional GDP data'!$E$7:$L$7,0))=HD$8,1,0)</f>
        <v>0</v>
      </c>
      <c r="HE163" s="1">
        <f>IF(INDEX('W2. Regional GDP data'!$E$8:$L$211,MATCH($A163,'W2. Regional GDP data'!$B$8:$B$211,0),MATCH(HE$7,'W2. Regional GDP data'!$E$7:$L$7,0))=HE$8,1,0)</f>
        <v>0</v>
      </c>
      <c r="HF163" s="1">
        <f>IF(INDEX('W2. Regional GDP data'!$E$8:$L$211,MATCH($A163,'W2. Regional GDP data'!$B$8:$B$211,0),MATCH(HF$7,'W2. Regional GDP data'!$E$7:$L$7,0))=HF$8,1,0)</f>
        <v>0</v>
      </c>
      <c r="HG163" s="1">
        <f>IF(INDEX('W2. Regional GDP data'!$E$8:$L$211,MATCH($A163,'W2. Regional GDP data'!$B$8:$B$211,0),MATCH(HG$7,'W2. Regional GDP data'!$E$7:$L$7,0))=HG$8,1,0)</f>
        <v>0</v>
      </c>
      <c r="HH163" s="1">
        <f>IF(INDEX('W2. Regional GDP data'!$E$8:$L$211,MATCH($A163,'W2. Regional GDP data'!$B$8:$B$211,0),MATCH(HH$7,'W2. Regional GDP data'!$E$7:$L$7,0))=HH$8,1,0)</f>
        <v>0</v>
      </c>
      <c r="HI163" s="1">
        <f>IF(INDEX('W2. Regional GDP data'!$E$8:$L$211,MATCH($A163,'W2. Regional GDP data'!$B$8:$B$211,0),MATCH(HI$7,'W2. Regional GDP data'!$E$7:$L$7,0))=HI$8,1,0)</f>
        <v>0</v>
      </c>
      <c r="HJ163" s="1">
        <f>IF(INDEX('W2. Regional GDP data'!$E$8:$L$211,MATCH($A163,'W2. Regional GDP data'!$B$8:$B$211,0),MATCH(HJ$7,'W2. Regional GDP data'!$E$7:$L$7,0))=HJ$8,1,0)</f>
        <v>0</v>
      </c>
      <c r="HK163" s="1">
        <f>IF(INDEX('W2. Regional GDP data'!$E$8:$L$211,MATCH($A163,'W2. Regional GDP data'!$B$8:$B$211,0),MATCH(HK$7,'W2. Regional GDP data'!$E$7:$L$7,0))=HK$8,1,0)</f>
        <v>0</v>
      </c>
      <c r="HL163" s="1">
        <f>IF(INDEX('W2. Regional GDP data'!$E$8:$L$211,MATCH($A163,'W2. Regional GDP data'!$B$8:$B$211,0),MATCH(HL$7,'W2. Regional GDP data'!$E$7:$L$7,0))=HL$8,1,0)</f>
        <v>0</v>
      </c>
      <c r="HM163" s="1">
        <f>IF(INDEX('W2. Regional GDP data'!$E$8:$L$211,MATCH($A163,'W2. Regional GDP data'!$B$8:$B$211,0),MATCH(HM$7,'W2. Regional GDP data'!$E$7:$L$7,0))=HM$8,1,0)</f>
        <v>0</v>
      </c>
      <c r="HN163" s="1">
        <f>IF(INDEX('W2. Regional GDP data'!$E$8:$L$211,MATCH($A163,'W2. Regional GDP data'!$B$8:$B$211,0),MATCH(HN$7,'W2. Regional GDP data'!$E$7:$L$7,0))=HN$8,1,0)</f>
        <v>1</v>
      </c>
      <c r="HO163" s="1">
        <f>IF(INDEX('W2. Regional GDP data'!$E$8:$L$211,MATCH($A163,'W2. Regional GDP data'!$B$8:$B$211,0),MATCH(HO$7,'W2. Regional GDP data'!$E$7:$L$7,0))=HO$8,1,0)</f>
        <v>0</v>
      </c>
      <c r="HP163" s="1">
        <f>IF(INDEX('W2. Regional GDP data'!$E$8:$L$211,MATCH($A163,'W2. Regional GDP data'!$B$8:$B$211,0),MATCH(HP$7,'W2. Regional GDP data'!$E$7:$L$7,0))=HP$8,1,0)</f>
        <v>0</v>
      </c>
      <c r="HQ163" s="1">
        <f>IF(INDEX('W2. Regional GDP data'!$E$8:$L$211,MATCH($A163,'W2. Regional GDP data'!$B$8:$B$211,0),MATCH(HQ$7,'W2. Regional GDP data'!$E$7:$L$7,0))=HQ$8,1,0)</f>
        <v>0</v>
      </c>
      <c r="HR163" s="1">
        <f>IF(INDEX('W2. Regional GDP data'!$E$8:$L$211,MATCH($A163,'W2. Regional GDP data'!$B$8:$B$211,0),MATCH(HR$7,'W2. Regional GDP data'!$E$7:$L$7,0))=HR$8,1,0)</f>
        <v>0</v>
      </c>
      <c r="HS163" s="1">
        <f>IF(INDEX('W2. Regional GDP data'!$E$8:$L$211,MATCH($A163,'W2. Regional GDP data'!$B$8:$B$211,0),MATCH(HS$7,'W2. Regional GDP data'!$E$7:$L$7,0))=HS$8,1,0)</f>
        <v>0</v>
      </c>
      <c r="HT163" s="1">
        <f>IF(INDEX('W2. Regional GDP data'!$E$8:$L$211,MATCH($A163,'W2. Regional GDP data'!$B$8:$B$211,0),MATCH(HT$7,'W2. Regional GDP data'!$E$7:$L$7,0))=HT$8,1,0)</f>
        <v>0</v>
      </c>
      <c r="HU163" s="1">
        <f>IF(INDEX('W2. Regional GDP data'!$E$8:$L$211,MATCH($A163,'W2. Regional GDP data'!$B$8:$B$211,0),MATCH(HU$7,'W2. Regional GDP data'!$E$7:$L$7,0))=HU$8,1,0)</f>
        <v>0</v>
      </c>
      <c r="HV163" s="1">
        <f>IF(INDEX('W2. Regional GDP data'!$E$8:$L$211,MATCH($A163,'W2. Regional GDP data'!$B$8:$B$211,0),MATCH(HV$7,'W2. Regional GDP data'!$E$7:$L$7,0))=HV$8,1,0)</f>
        <v>0</v>
      </c>
      <c r="HW163" s="1">
        <f>IF(INDEX('W2. Regional GDP data'!$E$8:$L$211,MATCH($A163,'W2. Regional GDP data'!$B$8:$B$211,0),MATCH(HW$7,'W2. Regional GDP data'!$E$7:$L$7,0))=HW$8,1,0)</f>
        <v>0</v>
      </c>
      <c r="HX163" s="1">
        <f>IF(INDEX('W2. Regional GDP data'!$E$8:$L$211,MATCH($A163,'W2. Regional GDP data'!$B$8:$B$211,0),MATCH(HX$7,'W2. Regional GDP data'!$E$7:$L$7,0))=HX$8,1,0)</f>
        <v>1</v>
      </c>
      <c r="HY163" s="1">
        <f>IF(INDEX('W2. Regional GDP data'!$E$8:$L$211,MATCH($A163,'W2. Regional GDP data'!$B$8:$B$211,0),MATCH(HY$7,'W2. Regional GDP data'!$E$7:$L$7,0))=HY$8,1,0)</f>
        <v>0</v>
      </c>
      <c r="HZ163" s="1">
        <f>IF(INDEX('W2. Regional GDP data'!$E$8:$L$211,MATCH($A163,'W2. Regional GDP data'!$B$8:$B$211,0),MATCH(HZ$7,'W2. Regional GDP data'!$E$7:$L$7,0))=HZ$8,1,0)</f>
        <v>0</v>
      </c>
      <c r="IA163" s="1">
        <f>IF(INDEX('W2. Regional GDP data'!$E$8:$L$211,MATCH($A163,'W2. Regional GDP data'!$B$8:$B$211,0),MATCH(IA$7,'W2. Regional GDP data'!$E$7:$L$7,0))=IA$8,1,0)</f>
        <v>0</v>
      </c>
      <c r="IB163" s="1">
        <f>IF(INDEX('W2. Regional GDP data'!$E$8:$L$211,MATCH($A163,'W2. Regional GDP data'!$B$8:$B$211,0),MATCH(IB$7,'W2. Regional GDP data'!$E$7:$L$7,0))=IB$8,1,0)</f>
        <v>0</v>
      </c>
      <c r="IC163" s="1">
        <v>1</v>
      </c>
    </row>
    <row r="164" spans="1:237">
      <c r="A164" s="1" t="s">
        <v>24</v>
      </c>
      <c r="B164" s="1" t="s">
        <v>571</v>
      </c>
      <c r="C164" s="1">
        <f t="shared" si="134"/>
        <v>0</v>
      </c>
      <c r="D164" s="1">
        <f t="shared" si="162"/>
        <v>0</v>
      </c>
      <c r="E164" s="1">
        <f t="shared" si="162"/>
        <v>0</v>
      </c>
      <c r="F164" s="1">
        <f t="shared" si="162"/>
        <v>0</v>
      </c>
      <c r="G164" s="1">
        <f t="shared" si="162"/>
        <v>0</v>
      </c>
      <c r="H164" s="1">
        <f t="shared" si="162"/>
        <v>0</v>
      </c>
      <c r="I164" s="1">
        <f t="shared" si="162"/>
        <v>0</v>
      </c>
      <c r="J164" s="1">
        <f t="shared" si="162"/>
        <v>0</v>
      </c>
      <c r="K164" s="1">
        <f t="shared" si="162"/>
        <v>0</v>
      </c>
      <c r="L164" s="1">
        <f t="shared" si="162"/>
        <v>0</v>
      </c>
      <c r="M164" s="1">
        <f t="shared" si="162"/>
        <v>0</v>
      </c>
      <c r="N164" s="1">
        <f t="shared" si="162"/>
        <v>0</v>
      </c>
      <c r="O164" s="1">
        <f t="shared" si="162"/>
        <v>0</v>
      </c>
      <c r="P164" s="1">
        <f t="shared" si="162"/>
        <v>0</v>
      </c>
      <c r="Q164" s="1">
        <f t="shared" si="162"/>
        <v>0</v>
      </c>
      <c r="R164" s="1">
        <f t="shared" si="162"/>
        <v>0</v>
      </c>
      <c r="S164" s="1">
        <f t="shared" si="162"/>
        <v>0</v>
      </c>
      <c r="T164" s="1">
        <f t="shared" si="162"/>
        <v>0</v>
      </c>
      <c r="U164" s="1">
        <f t="shared" si="162"/>
        <v>0</v>
      </c>
      <c r="V164" s="1">
        <f t="shared" si="162"/>
        <v>0</v>
      </c>
      <c r="W164" s="1">
        <f t="shared" si="162"/>
        <v>0</v>
      </c>
      <c r="X164" s="1">
        <f t="shared" si="162"/>
        <v>0</v>
      </c>
      <c r="Y164" s="1">
        <f t="shared" si="162"/>
        <v>0</v>
      </c>
      <c r="Z164" s="1">
        <f t="shared" si="162"/>
        <v>0</v>
      </c>
      <c r="AA164" s="1">
        <f t="shared" si="162"/>
        <v>0</v>
      </c>
      <c r="AB164" s="1">
        <f t="shared" si="162"/>
        <v>0</v>
      </c>
      <c r="AC164" s="1">
        <f t="shared" si="162"/>
        <v>0</v>
      </c>
      <c r="AD164" s="1">
        <f t="shared" si="162"/>
        <v>0</v>
      </c>
      <c r="AE164" s="1">
        <f t="shared" si="162"/>
        <v>0</v>
      </c>
      <c r="AF164" s="1">
        <f t="shared" si="162"/>
        <v>0</v>
      </c>
      <c r="AG164" s="1">
        <f t="shared" si="162"/>
        <v>0</v>
      </c>
      <c r="AH164" s="1">
        <f t="shared" si="162"/>
        <v>0</v>
      </c>
      <c r="AI164" s="1">
        <f t="shared" si="162"/>
        <v>0</v>
      </c>
      <c r="AJ164" s="1">
        <f t="shared" si="162"/>
        <v>0</v>
      </c>
      <c r="AK164" s="1">
        <f t="shared" si="162"/>
        <v>0</v>
      </c>
      <c r="AL164" s="1">
        <f t="shared" si="162"/>
        <v>0</v>
      </c>
      <c r="AM164" s="1">
        <f t="shared" si="162"/>
        <v>0</v>
      </c>
      <c r="AN164" s="1">
        <f t="shared" si="162"/>
        <v>0</v>
      </c>
      <c r="AO164" s="1">
        <f t="shared" si="162"/>
        <v>0</v>
      </c>
      <c r="AP164" s="1">
        <f t="shared" si="162"/>
        <v>0</v>
      </c>
      <c r="AQ164" s="1">
        <f t="shared" si="162"/>
        <v>0</v>
      </c>
      <c r="AR164" s="1">
        <f t="shared" si="162"/>
        <v>0</v>
      </c>
      <c r="AS164" s="1">
        <f t="shared" si="162"/>
        <v>0</v>
      </c>
      <c r="AT164" s="1">
        <f t="shared" si="162"/>
        <v>0</v>
      </c>
      <c r="AU164" s="1">
        <f t="shared" si="162"/>
        <v>0</v>
      </c>
      <c r="AV164" s="1">
        <f t="shared" si="162"/>
        <v>0</v>
      </c>
      <c r="AW164" s="1">
        <f t="shared" si="162"/>
        <v>0</v>
      </c>
      <c r="AX164" s="1">
        <f t="shared" si="162"/>
        <v>0</v>
      </c>
      <c r="AY164" s="1">
        <f t="shared" si="162"/>
        <v>0</v>
      </c>
      <c r="AZ164" s="1">
        <f t="shared" si="162"/>
        <v>0</v>
      </c>
      <c r="BA164" s="1">
        <f t="shared" si="162"/>
        <v>0</v>
      </c>
      <c r="BB164" s="1">
        <f t="shared" si="162"/>
        <v>0</v>
      </c>
      <c r="BC164" s="1">
        <f t="shared" si="162"/>
        <v>0</v>
      </c>
      <c r="BD164" s="1">
        <f t="shared" si="162"/>
        <v>0</v>
      </c>
      <c r="BE164" s="1">
        <f t="shared" si="162"/>
        <v>0</v>
      </c>
      <c r="BF164" s="1">
        <f t="shared" si="162"/>
        <v>0</v>
      </c>
      <c r="BG164" s="1">
        <f t="shared" si="162"/>
        <v>0</v>
      </c>
      <c r="BH164" s="1">
        <f t="shared" si="162"/>
        <v>0</v>
      </c>
      <c r="BI164" s="1">
        <f t="shared" si="162"/>
        <v>0</v>
      </c>
      <c r="BJ164" s="1">
        <f t="shared" si="162"/>
        <v>0</v>
      </c>
      <c r="BK164" s="1">
        <f t="shared" si="162"/>
        <v>0</v>
      </c>
      <c r="BL164" s="1">
        <f t="shared" si="162"/>
        <v>0</v>
      </c>
      <c r="BM164" s="1">
        <f t="shared" si="162"/>
        <v>0</v>
      </c>
      <c r="BN164" s="1">
        <f t="shared" si="162"/>
        <v>0</v>
      </c>
      <c r="BO164" s="1">
        <f t="shared" si="162"/>
        <v>0</v>
      </c>
      <c r="BP164" s="1">
        <f t="shared" si="160"/>
        <v>0</v>
      </c>
      <c r="BQ164" s="1">
        <f t="shared" si="160"/>
        <v>0</v>
      </c>
      <c r="BR164" s="1">
        <f t="shared" si="160"/>
        <v>0</v>
      </c>
      <c r="BS164" s="1">
        <f t="shared" si="160"/>
        <v>0</v>
      </c>
      <c r="BT164" s="1">
        <f t="shared" si="160"/>
        <v>0</v>
      </c>
      <c r="BU164" s="1">
        <f t="shared" si="160"/>
        <v>0</v>
      </c>
      <c r="BV164" s="1">
        <f t="shared" si="160"/>
        <v>0</v>
      </c>
      <c r="BW164" s="1">
        <f t="shared" si="160"/>
        <v>0</v>
      </c>
      <c r="BX164" s="1">
        <f t="shared" si="160"/>
        <v>0</v>
      </c>
      <c r="BY164" s="1">
        <f t="shared" si="160"/>
        <v>0</v>
      </c>
      <c r="BZ164" s="1">
        <f t="shared" si="160"/>
        <v>0</v>
      </c>
      <c r="CA164" s="1">
        <f t="shared" si="160"/>
        <v>0</v>
      </c>
      <c r="CB164" s="1">
        <f t="shared" si="160"/>
        <v>0</v>
      </c>
      <c r="CC164" s="1">
        <f t="shared" si="160"/>
        <v>0</v>
      </c>
      <c r="CD164" s="1">
        <f t="shared" si="160"/>
        <v>0</v>
      </c>
      <c r="CE164" s="1">
        <f t="shared" si="160"/>
        <v>0</v>
      </c>
      <c r="CF164" s="1">
        <f t="shared" si="160"/>
        <v>0</v>
      </c>
      <c r="CG164" s="1">
        <f t="shared" si="160"/>
        <v>0</v>
      </c>
      <c r="CH164" s="1">
        <f t="shared" si="160"/>
        <v>0</v>
      </c>
      <c r="CI164" s="1">
        <f t="shared" si="160"/>
        <v>0</v>
      </c>
      <c r="CJ164" s="1">
        <f t="shared" si="160"/>
        <v>0</v>
      </c>
      <c r="CK164" s="1">
        <f t="shared" si="160"/>
        <v>0</v>
      </c>
      <c r="CL164" s="1">
        <f t="shared" si="160"/>
        <v>0</v>
      </c>
      <c r="CM164" s="1">
        <f t="shared" si="160"/>
        <v>0</v>
      </c>
      <c r="CN164" s="1">
        <f t="shared" si="160"/>
        <v>0</v>
      </c>
      <c r="CO164" s="1">
        <f t="shared" si="160"/>
        <v>0</v>
      </c>
      <c r="CP164" s="1">
        <f t="shared" si="160"/>
        <v>0</v>
      </c>
      <c r="CQ164" s="1">
        <f t="shared" si="160"/>
        <v>0</v>
      </c>
      <c r="CR164" s="1">
        <f t="shared" si="160"/>
        <v>0</v>
      </c>
      <c r="CS164" s="1">
        <f t="shared" si="160"/>
        <v>0</v>
      </c>
      <c r="CT164" s="1">
        <f t="shared" si="160"/>
        <v>0</v>
      </c>
      <c r="CU164" s="1">
        <f t="shared" si="160"/>
        <v>0</v>
      </c>
      <c r="CV164" s="1">
        <f t="shared" si="160"/>
        <v>0</v>
      </c>
      <c r="CW164" s="1">
        <f t="shared" si="160"/>
        <v>0</v>
      </c>
      <c r="CX164" s="1">
        <f t="shared" si="160"/>
        <v>0</v>
      </c>
      <c r="CY164" s="1">
        <f t="shared" si="160"/>
        <v>0</v>
      </c>
      <c r="CZ164" s="1">
        <f t="shared" si="160"/>
        <v>0</v>
      </c>
      <c r="DA164" s="1">
        <f t="shared" si="160"/>
        <v>0</v>
      </c>
      <c r="DB164" s="1">
        <f t="shared" si="160"/>
        <v>0</v>
      </c>
      <c r="DC164" s="1">
        <f t="shared" si="160"/>
        <v>0</v>
      </c>
      <c r="DD164" s="1">
        <f t="shared" si="160"/>
        <v>0</v>
      </c>
      <c r="DE164" s="1">
        <f t="shared" si="160"/>
        <v>0</v>
      </c>
      <c r="DF164" s="1">
        <f t="shared" si="160"/>
        <v>0</v>
      </c>
      <c r="DG164" s="1">
        <f t="shared" si="160"/>
        <v>0</v>
      </c>
      <c r="DH164" s="1">
        <f t="shared" si="160"/>
        <v>0</v>
      </c>
      <c r="DI164" s="1">
        <f t="shared" si="160"/>
        <v>0</v>
      </c>
      <c r="DJ164" s="1">
        <f t="shared" si="160"/>
        <v>0</v>
      </c>
      <c r="DK164" s="1">
        <f t="shared" si="160"/>
        <v>0</v>
      </c>
      <c r="DL164" s="1">
        <f t="shared" si="160"/>
        <v>0</v>
      </c>
      <c r="DM164" s="1">
        <f t="shared" si="160"/>
        <v>0</v>
      </c>
      <c r="DN164" s="1">
        <f t="shared" si="160"/>
        <v>0</v>
      </c>
      <c r="DO164" s="1">
        <f t="shared" si="160"/>
        <v>0</v>
      </c>
      <c r="DP164" s="1">
        <f t="shared" si="160"/>
        <v>0</v>
      </c>
      <c r="DQ164" s="1">
        <f t="shared" si="160"/>
        <v>0</v>
      </c>
      <c r="DR164" s="1">
        <f t="shared" si="160"/>
        <v>0</v>
      </c>
      <c r="DS164" s="1">
        <f t="shared" si="160"/>
        <v>0</v>
      </c>
      <c r="DT164" s="1">
        <f t="shared" si="160"/>
        <v>0</v>
      </c>
      <c r="DU164" s="1">
        <f t="shared" si="160"/>
        <v>0</v>
      </c>
      <c r="DV164" s="1">
        <f t="shared" si="160"/>
        <v>0</v>
      </c>
      <c r="DW164" s="1">
        <f t="shared" si="160"/>
        <v>0</v>
      </c>
      <c r="DX164" s="1">
        <f t="shared" si="160"/>
        <v>0</v>
      </c>
      <c r="DY164" s="1">
        <f t="shared" si="160"/>
        <v>0</v>
      </c>
      <c r="DZ164" s="1">
        <f t="shared" si="160"/>
        <v>0</v>
      </c>
      <c r="EA164" s="1">
        <f t="shared" si="163"/>
        <v>0</v>
      </c>
      <c r="EB164" s="1">
        <f t="shared" si="163"/>
        <v>0</v>
      </c>
      <c r="EC164" s="1">
        <f t="shared" si="163"/>
        <v>0</v>
      </c>
      <c r="ED164" s="1">
        <f t="shared" si="163"/>
        <v>0</v>
      </c>
      <c r="EE164" s="1">
        <f t="shared" si="163"/>
        <v>0</v>
      </c>
      <c r="EF164" s="1">
        <f t="shared" si="163"/>
        <v>0</v>
      </c>
      <c r="EG164" s="1">
        <f t="shared" si="163"/>
        <v>0</v>
      </c>
      <c r="EH164" s="1">
        <f t="shared" si="163"/>
        <v>0</v>
      </c>
      <c r="EI164" s="1">
        <f t="shared" si="163"/>
        <v>0</v>
      </c>
      <c r="EJ164" s="1">
        <f t="shared" si="163"/>
        <v>0</v>
      </c>
      <c r="EK164" s="1">
        <f t="shared" si="163"/>
        <v>0</v>
      </c>
      <c r="EL164" s="1">
        <f t="shared" si="163"/>
        <v>0</v>
      </c>
      <c r="EM164" s="1">
        <f t="shared" si="163"/>
        <v>0</v>
      </c>
      <c r="EN164" s="1">
        <f t="shared" si="163"/>
        <v>0</v>
      </c>
      <c r="EO164" s="1">
        <f t="shared" si="163"/>
        <v>0</v>
      </c>
      <c r="EP164" s="1">
        <f t="shared" si="163"/>
        <v>0</v>
      </c>
      <c r="EQ164" s="1">
        <f t="shared" si="163"/>
        <v>0</v>
      </c>
      <c r="ER164" s="1">
        <f t="shared" si="163"/>
        <v>0</v>
      </c>
      <c r="ES164" s="1">
        <f t="shared" si="163"/>
        <v>0</v>
      </c>
      <c r="ET164" s="1">
        <f t="shared" si="163"/>
        <v>0</v>
      </c>
      <c r="EU164" s="1">
        <f t="shared" si="163"/>
        <v>0</v>
      </c>
      <c r="EV164" s="1">
        <f t="shared" si="163"/>
        <v>0</v>
      </c>
      <c r="EW164" s="1">
        <f t="shared" si="163"/>
        <v>0</v>
      </c>
      <c r="EX164" s="1">
        <f t="shared" si="163"/>
        <v>0</v>
      </c>
      <c r="EY164" s="1">
        <f t="shared" si="163"/>
        <v>0</v>
      </c>
      <c r="EZ164" s="1">
        <f t="shared" si="163"/>
        <v>0</v>
      </c>
      <c r="FA164" s="1">
        <f t="shared" si="163"/>
        <v>0</v>
      </c>
      <c r="FB164" s="1">
        <f t="shared" si="163"/>
        <v>1</v>
      </c>
      <c r="FC164" s="1">
        <f t="shared" si="163"/>
        <v>0</v>
      </c>
      <c r="FD164" s="1">
        <f t="shared" si="163"/>
        <v>0</v>
      </c>
      <c r="FE164" s="1">
        <f t="shared" si="163"/>
        <v>0</v>
      </c>
      <c r="FF164" s="1">
        <f t="shared" si="163"/>
        <v>0</v>
      </c>
      <c r="FG164" s="1">
        <f t="shared" si="163"/>
        <v>0</v>
      </c>
      <c r="FH164" s="1">
        <f t="shared" si="163"/>
        <v>0</v>
      </c>
      <c r="FI164" s="1">
        <f t="shared" si="163"/>
        <v>0</v>
      </c>
      <c r="FJ164" s="1">
        <f t="shared" si="163"/>
        <v>0</v>
      </c>
      <c r="FK164" s="1">
        <f t="shared" si="163"/>
        <v>0</v>
      </c>
      <c r="FL164" s="1">
        <f t="shared" si="163"/>
        <v>0</v>
      </c>
      <c r="FM164" s="1">
        <f t="shared" si="163"/>
        <v>0</v>
      </c>
      <c r="FN164" s="1">
        <f t="shared" si="163"/>
        <v>0</v>
      </c>
      <c r="FO164" s="1">
        <f t="shared" si="163"/>
        <v>0</v>
      </c>
      <c r="FP164" s="1">
        <f t="shared" si="163"/>
        <v>0</v>
      </c>
      <c r="FQ164" s="1">
        <f t="shared" si="163"/>
        <v>0</v>
      </c>
      <c r="FR164" s="1">
        <f t="shared" si="163"/>
        <v>0</v>
      </c>
      <c r="FS164" s="1">
        <f t="shared" si="163"/>
        <v>0</v>
      </c>
      <c r="FT164" s="1">
        <f t="shared" si="163"/>
        <v>0</v>
      </c>
      <c r="FU164" s="1">
        <f t="shared" si="163"/>
        <v>0</v>
      </c>
      <c r="FV164" s="1">
        <f t="shared" si="163"/>
        <v>0</v>
      </c>
      <c r="FW164" s="1">
        <f t="shared" si="163"/>
        <v>0</v>
      </c>
      <c r="FX164" s="1">
        <f t="shared" si="163"/>
        <v>0</v>
      </c>
      <c r="FY164" s="1">
        <f t="shared" si="163"/>
        <v>0</v>
      </c>
      <c r="FZ164" s="1">
        <f t="shared" si="163"/>
        <v>0</v>
      </c>
      <c r="GA164" s="1">
        <f t="shared" si="163"/>
        <v>0</v>
      </c>
      <c r="GB164" s="1">
        <f t="shared" si="163"/>
        <v>0</v>
      </c>
      <c r="GC164" s="1">
        <f t="shared" si="163"/>
        <v>0</v>
      </c>
      <c r="GD164" s="1">
        <f t="shared" si="163"/>
        <v>0</v>
      </c>
      <c r="GE164" s="1">
        <f t="shared" si="163"/>
        <v>0</v>
      </c>
      <c r="GF164" s="1">
        <f t="shared" si="163"/>
        <v>0</v>
      </c>
      <c r="GG164" s="1">
        <f t="shared" si="163"/>
        <v>0</v>
      </c>
      <c r="GH164" s="1">
        <f t="shared" si="163"/>
        <v>0</v>
      </c>
      <c r="GI164" s="1">
        <f t="shared" si="163"/>
        <v>0</v>
      </c>
      <c r="GJ164" s="1">
        <f t="shared" si="163"/>
        <v>0</v>
      </c>
      <c r="GK164" s="1">
        <f t="shared" si="163"/>
        <v>0</v>
      </c>
      <c r="GL164" s="1">
        <f t="shared" si="163"/>
        <v>0</v>
      </c>
      <c r="GM164" s="1">
        <f t="shared" si="161"/>
        <v>0</v>
      </c>
      <c r="GN164" s="1">
        <f t="shared" si="161"/>
        <v>0</v>
      </c>
      <c r="GO164" s="1">
        <f t="shared" si="161"/>
        <v>0</v>
      </c>
      <c r="GP164" s="1">
        <f t="shared" si="161"/>
        <v>0</v>
      </c>
      <c r="GQ164" s="1">
        <f t="shared" si="161"/>
        <v>0</v>
      </c>
      <c r="GR164" s="1">
        <f t="shared" si="161"/>
        <v>0</v>
      </c>
      <c r="GS164" s="1">
        <f t="shared" si="161"/>
        <v>0</v>
      </c>
      <c r="GT164" s="1">
        <f t="shared" si="161"/>
        <v>0</v>
      </c>
      <c r="GU164" s="1">
        <f t="shared" si="161"/>
        <v>0</v>
      </c>
      <c r="GV164" s="1">
        <f t="shared" si="161"/>
        <v>0</v>
      </c>
      <c r="GW164" s="1">
        <f t="shared" si="161"/>
        <v>0</v>
      </c>
      <c r="GX164" s="1">
        <f t="shared" si="161"/>
        <v>0</v>
      </c>
      <c r="GY164" s="1">
        <f>IF(INDEX('W2. Regional GDP data'!$E$8:$L$211,MATCH($A164,'W2. Regional GDP data'!$B$8:$B$211,0),MATCH(GY$7,'W2. Regional GDP data'!$E$7:$L$7,0))=GY$8,1,0)</f>
        <v>0</v>
      </c>
      <c r="GZ164" s="1">
        <f>IF(INDEX('W2. Regional GDP data'!$E$8:$L$211,MATCH($A164,'W2. Regional GDP data'!$B$8:$B$211,0),MATCH(GZ$7,'W2. Regional GDP data'!$E$7:$L$7,0))=GZ$8,1,0)</f>
        <v>0</v>
      </c>
      <c r="HA164" s="1">
        <f>IF(INDEX('W2. Regional GDP data'!$E$8:$L$211,MATCH($A164,'W2. Regional GDP data'!$B$8:$B$211,0),MATCH(HA$7,'W2. Regional GDP data'!$E$7:$L$7,0))=HA$8,1,0)</f>
        <v>0</v>
      </c>
      <c r="HB164" s="1">
        <f>IF(INDEX('W2. Regional GDP data'!$E$8:$L$211,MATCH($A164,'W2. Regional GDP data'!$B$8:$B$211,0),MATCH(HB$7,'W2. Regional GDP data'!$E$7:$L$7,0))=HB$8,1,0)</f>
        <v>0</v>
      </c>
      <c r="HC164" s="1">
        <f>IF(INDEX('W2. Regional GDP data'!$E$8:$L$211,MATCH($A164,'W2. Regional GDP data'!$B$8:$B$211,0),MATCH(HC$7,'W2. Regional GDP data'!$E$7:$L$7,0))=HC$8,1,0)</f>
        <v>0</v>
      </c>
      <c r="HD164" s="1">
        <f>IF(INDEX('W2. Regional GDP data'!$E$8:$L$211,MATCH($A164,'W2. Regional GDP data'!$B$8:$B$211,0),MATCH(HD$7,'W2. Regional GDP data'!$E$7:$L$7,0))=HD$8,1,0)</f>
        <v>0</v>
      </c>
      <c r="HE164" s="1">
        <f>IF(INDEX('W2. Regional GDP data'!$E$8:$L$211,MATCH($A164,'W2. Regional GDP data'!$B$8:$B$211,0),MATCH(HE$7,'W2. Regional GDP data'!$E$7:$L$7,0))=HE$8,1,0)</f>
        <v>0</v>
      </c>
      <c r="HF164" s="1">
        <f>IF(INDEX('W2. Regional GDP data'!$E$8:$L$211,MATCH($A164,'W2. Regional GDP data'!$B$8:$B$211,0),MATCH(HF$7,'W2. Regional GDP data'!$E$7:$L$7,0))=HF$8,1,0)</f>
        <v>0</v>
      </c>
      <c r="HG164" s="1">
        <f>IF(INDEX('W2. Regional GDP data'!$E$8:$L$211,MATCH($A164,'W2. Regional GDP data'!$B$8:$B$211,0),MATCH(HG$7,'W2. Regional GDP data'!$E$7:$L$7,0))=HG$8,1,0)</f>
        <v>0</v>
      </c>
      <c r="HH164" s="1">
        <f>IF(INDEX('W2. Regional GDP data'!$E$8:$L$211,MATCH($A164,'W2. Regional GDP data'!$B$8:$B$211,0),MATCH(HH$7,'W2. Regional GDP data'!$E$7:$L$7,0))=HH$8,1,0)</f>
        <v>0</v>
      </c>
      <c r="HI164" s="1">
        <f>IF(INDEX('W2. Regional GDP data'!$E$8:$L$211,MATCH($A164,'W2. Regional GDP data'!$B$8:$B$211,0),MATCH(HI$7,'W2. Regional GDP data'!$E$7:$L$7,0))=HI$8,1,0)</f>
        <v>0</v>
      </c>
      <c r="HJ164" s="1">
        <f>IF(INDEX('W2. Regional GDP data'!$E$8:$L$211,MATCH($A164,'W2. Regional GDP data'!$B$8:$B$211,0),MATCH(HJ$7,'W2. Regional GDP data'!$E$7:$L$7,0))=HJ$8,1,0)</f>
        <v>0</v>
      </c>
      <c r="HK164" s="1">
        <f>IF(INDEX('W2. Regional GDP data'!$E$8:$L$211,MATCH($A164,'W2. Regional GDP data'!$B$8:$B$211,0),MATCH(HK$7,'W2. Regional GDP data'!$E$7:$L$7,0))=HK$8,1,0)</f>
        <v>0</v>
      </c>
      <c r="HL164" s="1">
        <f>IF(INDEX('W2. Regional GDP data'!$E$8:$L$211,MATCH($A164,'W2. Regional GDP data'!$B$8:$B$211,0),MATCH(HL$7,'W2. Regional GDP data'!$E$7:$L$7,0))=HL$8,1,0)</f>
        <v>0</v>
      </c>
      <c r="HM164" s="1">
        <f>IF(INDEX('W2. Regional GDP data'!$E$8:$L$211,MATCH($A164,'W2. Regional GDP data'!$B$8:$B$211,0),MATCH(HM$7,'W2. Regional GDP data'!$E$7:$L$7,0))=HM$8,1,0)</f>
        <v>0</v>
      </c>
      <c r="HN164" s="1">
        <f>IF(INDEX('W2. Regional GDP data'!$E$8:$L$211,MATCH($A164,'W2. Regional GDP data'!$B$8:$B$211,0),MATCH(HN$7,'W2. Regional GDP data'!$E$7:$L$7,0))=HN$8,1,0)</f>
        <v>1</v>
      </c>
      <c r="HO164" s="1">
        <f>IF(INDEX('W2. Regional GDP data'!$E$8:$L$211,MATCH($A164,'W2. Regional GDP data'!$B$8:$B$211,0),MATCH(HO$7,'W2. Regional GDP data'!$E$7:$L$7,0))=HO$8,1,0)</f>
        <v>0</v>
      </c>
      <c r="HP164" s="1">
        <f>IF(INDEX('W2. Regional GDP data'!$E$8:$L$211,MATCH($A164,'W2. Regional GDP data'!$B$8:$B$211,0),MATCH(HP$7,'W2. Regional GDP data'!$E$7:$L$7,0))=HP$8,1,0)</f>
        <v>0</v>
      </c>
      <c r="HQ164" s="1">
        <f>IF(INDEX('W2. Regional GDP data'!$E$8:$L$211,MATCH($A164,'W2. Regional GDP data'!$B$8:$B$211,0),MATCH(HQ$7,'W2. Regional GDP data'!$E$7:$L$7,0))=HQ$8,1,0)</f>
        <v>0</v>
      </c>
      <c r="HR164" s="1">
        <f>IF(INDEX('W2. Regional GDP data'!$E$8:$L$211,MATCH($A164,'W2. Regional GDP data'!$B$8:$B$211,0),MATCH(HR$7,'W2. Regional GDP data'!$E$7:$L$7,0))=HR$8,1,0)</f>
        <v>0</v>
      </c>
      <c r="HS164" s="1">
        <f>IF(INDEX('W2. Regional GDP data'!$E$8:$L$211,MATCH($A164,'W2. Regional GDP data'!$B$8:$B$211,0),MATCH(HS$7,'W2. Regional GDP data'!$E$7:$L$7,0))=HS$8,1,0)</f>
        <v>0</v>
      </c>
      <c r="HT164" s="1">
        <f>IF(INDEX('W2. Regional GDP data'!$E$8:$L$211,MATCH($A164,'W2. Regional GDP data'!$B$8:$B$211,0),MATCH(HT$7,'W2. Regional GDP data'!$E$7:$L$7,0))=HT$8,1,0)</f>
        <v>0</v>
      </c>
      <c r="HU164" s="1">
        <f>IF(INDEX('W2. Regional GDP data'!$E$8:$L$211,MATCH($A164,'W2. Regional GDP data'!$B$8:$B$211,0),MATCH(HU$7,'W2. Regional GDP data'!$E$7:$L$7,0))=HU$8,1,0)</f>
        <v>0</v>
      </c>
      <c r="HV164" s="1">
        <f>IF(INDEX('W2. Regional GDP data'!$E$8:$L$211,MATCH($A164,'W2. Regional GDP data'!$B$8:$B$211,0),MATCH(HV$7,'W2. Regional GDP data'!$E$7:$L$7,0))=HV$8,1,0)</f>
        <v>0</v>
      </c>
      <c r="HW164" s="1">
        <f>IF(INDEX('W2. Regional GDP data'!$E$8:$L$211,MATCH($A164,'W2. Regional GDP data'!$B$8:$B$211,0),MATCH(HW$7,'W2. Regional GDP data'!$E$7:$L$7,0))=HW$8,1,0)</f>
        <v>0</v>
      </c>
      <c r="HX164" s="1">
        <f>IF(INDEX('W2. Regional GDP data'!$E$8:$L$211,MATCH($A164,'W2. Regional GDP data'!$B$8:$B$211,0),MATCH(HX$7,'W2. Regional GDP data'!$E$7:$L$7,0))=HX$8,1,0)</f>
        <v>1</v>
      </c>
      <c r="HY164" s="1">
        <f>IF(INDEX('W2. Regional GDP data'!$E$8:$L$211,MATCH($A164,'W2. Regional GDP data'!$B$8:$B$211,0),MATCH(HY$7,'W2. Regional GDP data'!$E$7:$L$7,0))=HY$8,1,0)</f>
        <v>0</v>
      </c>
      <c r="HZ164" s="1">
        <f>IF(INDEX('W2. Regional GDP data'!$E$8:$L$211,MATCH($A164,'W2. Regional GDP data'!$B$8:$B$211,0),MATCH(HZ$7,'W2. Regional GDP data'!$E$7:$L$7,0))=HZ$8,1,0)</f>
        <v>0</v>
      </c>
      <c r="IA164" s="1">
        <f>IF(INDEX('W2. Regional GDP data'!$E$8:$L$211,MATCH($A164,'W2. Regional GDP data'!$B$8:$B$211,0),MATCH(IA$7,'W2. Regional GDP data'!$E$7:$L$7,0))=IA$8,1,0)</f>
        <v>1</v>
      </c>
      <c r="IB164" s="1">
        <f>IF(INDEX('W2. Regional GDP data'!$E$8:$L$211,MATCH($A164,'W2. Regional GDP data'!$B$8:$B$211,0),MATCH(IB$7,'W2. Regional GDP data'!$E$7:$L$7,0))=IB$8,1,0)</f>
        <v>0</v>
      </c>
      <c r="IC164" s="1">
        <v>1</v>
      </c>
    </row>
    <row r="165" spans="1:237">
      <c r="A165" s="1" t="s">
        <v>304</v>
      </c>
      <c r="B165" s="1" t="s">
        <v>509</v>
      </c>
      <c r="C165" s="1">
        <f t="shared" si="134"/>
        <v>0</v>
      </c>
      <c r="D165" s="1">
        <f t="shared" si="162"/>
        <v>0</v>
      </c>
      <c r="E165" s="1">
        <f t="shared" si="162"/>
        <v>0</v>
      </c>
      <c r="F165" s="1">
        <f t="shared" si="162"/>
        <v>0</v>
      </c>
      <c r="G165" s="1">
        <f t="shared" si="162"/>
        <v>0</v>
      </c>
      <c r="H165" s="1">
        <f t="shared" si="162"/>
        <v>0</v>
      </c>
      <c r="I165" s="1">
        <f t="shared" si="162"/>
        <v>0</v>
      </c>
      <c r="J165" s="1">
        <f t="shared" si="162"/>
        <v>0</v>
      </c>
      <c r="K165" s="1">
        <f t="shared" si="162"/>
        <v>0</v>
      </c>
      <c r="L165" s="1">
        <f t="shared" si="162"/>
        <v>0</v>
      </c>
      <c r="M165" s="1">
        <f t="shared" si="162"/>
        <v>0</v>
      </c>
      <c r="N165" s="1">
        <f t="shared" si="162"/>
        <v>0</v>
      </c>
      <c r="O165" s="1">
        <f t="shared" si="162"/>
        <v>0</v>
      </c>
      <c r="P165" s="1">
        <f t="shared" si="162"/>
        <v>0</v>
      </c>
      <c r="Q165" s="1">
        <f t="shared" si="162"/>
        <v>0</v>
      </c>
      <c r="R165" s="1">
        <f t="shared" si="162"/>
        <v>0</v>
      </c>
      <c r="S165" s="1">
        <f t="shared" si="162"/>
        <v>0</v>
      </c>
      <c r="T165" s="1">
        <f t="shared" si="162"/>
        <v>0</v>
      </c>
      <c r="U165" s="1">
        <f t="shared" si="162"/>
        <v>0</v>
      </c>
      <c r="V165" s="1">
        <f t="shared" si="162"/>
        <v>0</v>
      </c>
      <c r="W165" s="1">
        <f t="shared" si="162"/>
        <v>0</v>
      </c>
      <c r="X165" s="1">
        <f t="shared" si="162"/>
        <v>0</v>
      </c>
      <c r="Y165" s="1">
        <f t="shared" si="162"/>
        <v>0</v>
      </c>
      <c r="Z165" s="1">
        <f t="shared" si="162"/>
        <v>0</v>
      </c>
      <c r="AA165" s="1">
        <f t="shared" si="162"/>
        <v>0</v>
      </c>
      <c r="AB165" s="1">
        <f t="shared" si="162"/>
        <v>0</v>
      </c>
      <c r="AC165" s="1">
        <f t="shared" si="162"/>
        <v>0</v>
      </c>
      <c r="AD165" s="1">
        <f t="shared" si="162"/>
        <v>0</v>
      </c>
      <c r="AE165" s="1">
        <f t="shared" si="162"/>
        <v>0</v>
      </c>
      <c r="AF165" s="1">
        <f t="shared" si="162"/>
        <v>0</v>
      </c>
      <c r="AG165" s="1">
        <f t="shared" si="162"/>
        <v>0</v>
      </c>
      <c r="AH165" s="1">
        <f t="shared" si="162"/>
        <v>0</v>
      </c>
      <c r="AI165" s="1">
        <f t="shared" si="162"/>
        <v>0</v>
      </c>
      <c r="AJ165" s="1">
        <f t="shared" si="162"/>
        <v>0</v>
      </c>
      <c r="AK165" s="1">
        <f t="shared" si="162"/>
        <v>0</v>
      </c>
      <c r="AL165" s="1">
        <f t="shared" si="162"/>
        <v>0</v>
      </c>
      <c r="AM165" s="1">
        <f t="shared" si="162"/>
        <v>0</v>
      </c>
      <c r="AN165" s="1">
        <f t="shared" si="162"/>
        <v>0</v>
      </c>
      <c r="AO165" s="1">
        <f t="shared" si="162"/>
        <v>0</v>
      </c>
      <c r="AP165" s="1">
        <f t="shared" si="162"/>
        <v>0</v>
      </c>
      <c r="AQ165" s="1">
        <f t="shared" si="162"/>
        <v>0</v>
      </c>
      <c r="AR165" s="1">
        <f t="shared" si="162"/>
        <v>0</v>
      </c>
      <c r="AS165" s="1">
        <f t="shared" si="162"/>
        <v>0</v>
      </c>
      <c r="AT165" s="1">
        <f t="shared" si="162"/>
        <v>0</v>
      </c>
      <c r="AU165" s="1">
        <f t="shared" si="162"/>
        <v>0</v>
      </c>
      <c r="AV165" s="1">
        <f t="shared" si="162"/>
        <v>0</v>
      </c>
      <c r="AW165" s="1">
        <f t="shared" si="162"/>
        <v>0</v>
      </c>
      <c r="AX165" s="1">
        <f t="shared" si="162"/>
        <v>0</v>
      </c>
      <c r="AY165" s="1">
        <f t="shared" si="162"/>
        <v>0</v>
      </c>
      <c r="AZ165" s="1">
        <f t="shared" si="162"/>
        <v>0</v>
      </c>
      <c r="BA165" s="1">
        <f t="shared" si="162"/>
        <v>0</v>
      </c>
      <c r="BB165" s="1">
        <f t="shared" si="162"/>
        <v>0</v>
      </c>
      <c r="BC165" s="1">
        <f t="shared" si="162"/>
        <v>0</v>
      </c>
      <c r="BD165" s="1">
        <f t="shared" si="162"/>
        <v>0</v>
      </c>
      <c r="BE165" s="1">
        <f t="shared" si="162"/>
        <v>0</v>
      </c>
      <c r="BF165" s="1">
        <f t="shared" si="162"/>
        <v>0</v>
      </c>
      <c r="BG165" s="1">
        <f t="shared" si="162"/>
        <v>0</v>
      </c>
      <c r="BH165" s="1">
        <f t="shared" si="162"/>
        <v>0</v>
      </c>
      <c r="BI165" s="1">
        <f t="shared" si="162"/>
        <v>0</v>
      </c>
      <c r="BJ165" s="1">
        <f t="shared" si="162"/>
        <v>0</v>
      </c>
      <c r="BK165" s="1">
        <f t="shared" si="162"/>
        <v>0</v>
      </c>
      <c r="BL165" s="1">
        <f t="shared" si="162"/>
        <v>0</v>
      </c>
      <c r="BM165" s="1">
        <f t="shared" si="162"/>
        <v>0</v>
      </c>
      <c r="BN165" s="1">
        <f t="shared" si="162"/>
        <v>0</v>
      </c>
      <c r="BO165" s="1">
        <f t="shared" si="162"/>
        <v>0</v>
      </c>
      <c r="BP165" s="1">
        <f t="shared" si="160"/>
        <v>0</v>
      </c>
      <c r="BQ165" s="1">
        <f t="shared" si="160"/>
        <v>0</v>
      </c>
      <c r="BR165" s="1">
        <f t="shared" si="160"/>
        <v>0</v>
      </c>
      <c r="BS165" s="1">
        <f t="shared" si="160"/>
        <v>0</v>
      </c>
      <c r="BT165" s="1">
        <f t="shared" si="160"/>
        <v>0</v>
      </c>
      <c r="BU165" s="1">
        <f t="shared" si="160"/>
        <v>0</v>
      </c>
      <c r="BV165" s="1">
        <f t="shared" si="160"/>
        <v>0</v>
      </c>
      <c r="BW165" s="1">
        <f t="shared" si="160"/>
        <v>0</v>
      </c>
      <c r="BX165" s="1">
        <f t="shared" si="160"/>
        <v>0</v>
      </c>
      <c r="BY165" s="1">
        <f t="shared" si="160"/>
        <v>0</v>
      </c>
      <c r="BZ165" s="1">
        <f t="shared" si="160"/>
        <v>0</v>
      </c>
      <c r="CA165" s="1">
        <f t="shared" si="160"/>
        <v>0</v>
      </c>
      <c r="CB165" s="1">
        <f t="shared" si="160"/>
        <v>0</v>
      </c>
      <c r="CC165" s="1">
        <f t="shared" si="160"/>
        <v>0</v>
      </c>
      <c r="CD165" s="1">
        <f t="shared" si="160"/>
        <v>0</v>
      </c>
      <c r="CE165" s="1">
        <f t="shared" si="160"/>
        <v>0</v>
      </c>
      <c r="CF165" s="1">
        <f t="shared" si="160"/>
        <v>0</v>
      </c>
      <c r="CG165" s="1">
        <f t="shared" si="160"/>
        <v>0</v>
      </c>
      <c r="CH165" s="1">
        <f t="shared" si="160"/>
        <v>0</v>
      </c>
      <c r="CI165" s="1">
        <f t="shared" si="160"/>
        <v>0</v>
      </c>
      <c r="CJ165" s="1">
        <f t="shared" si="160"/>
        <v>0</v>
      </c>
      <c r="CK165" s="1">
        <f t="shared" si="160"/>
        <v>0</v>
      </c>
      <c r="CL165" s="1">
        <f t="shared" si="160"/>
        <v>0</v>
      </c>
      <c r="CM165" s="1">
        <f t="shared" si="160"/>
        <v>0</v>
      </c>
      <c r="CN165" s="1">
        <f t="shared" si="160"/>
        <v>0</v>
      </c>
      <c r="CO165" s="1">
        <f t="shared" si="160"/>
        <v>0</v>
      </c>
      <c r="CP165" s="1">
        <f t="shared" si="160"/>
        <v>0</v>
      </c>
      <c r="CQ165" s="1">
        <f t="shared" si="160"/>
        <v>0</v>
      </c>
      <c r="CR165" s="1">
        <f t="shared" si="160"/>
        <v>0</v>
      </c>
      <c r="CS165" s="1">
        <f t="shared" si="160"/>
        <v>0</v>
      </c>
      <c r="CT165" s="1">
        <f t="shared" si="160"/>
        <v>0</v>
      </c>
      <c r="CU165" s="1">
        <f t="shared" si="160"/>
        <v>0</v>
      </c>
      <c r="CV165" s="1">
        <f t="shared" si="160"/>
        <v>0</v>
      </c>
      <c r="CW165" s="1">
        <f t="shared" si="160"/>
        <v>0</v>
      </c>
      <c r="CX165" s="1">
        <f t="shared" si="160"/>
        <v>0</v>
      </c>
      <c r="CY165" s="1">
        <f t="shared" si="160"/>
        <v>0</v>
      </c>
      <c r="CZ165" s="1">
        <f t="shared" si="160"/>
        <v>0</v>
      </c>
      <c r="DA165" s="1">
        <f t="shared" si="160"/>
        <v>0</v>
      </c>
      <c r="DB165" s="1">
        <f t="shared" si="160"/>
        <v>0</v>
      </c>
      <c r="DC165" s="1">
        <f t="shared" si="160"/>
        <v>0</v>
      </c>
      <c r="DD165" s="1">
        <f t="shared" si="160"/>
        <v>0</v>
      </c>
      <c r="DE165" s="1">
        <f t="shared" si="160"/>
        <v>0</v>
      </c>
      <c r="DF165" s="1">
        <f t="shared" si="160"/>
        <v>0</v>
      </c>
      <c r="DG165" s="1">
        <f t="shared" si="160"/>
        <v>0</v>
      </c>
      <c r="DH165" s="1">
        <f t="shared" si="160"/>
        <v>0</v>
      </c>
      <c r="DI165" s="1">
        <f t="shared" si="160"/>
        <v>0</v>
      </c>
      <c r="DJ165" s="1">
        <f t="shared" si="160"/>
        <v>0</v>
      </c>
      <c r="DK165" s="1">
        <f t="shared" si="160"/>
        <v>0</v>
      </c>
      <c r="DL165" s="1">
        <f t="shared" si="160"/>
        <v>0</v>
      </c>
      <c r="DM165" s="1">
        <f t="shared" si="160"/>
        <v>0</v>
      </c>
      <c r="DN165" s="1">
        <f t="shared" si="160"/>
        <v>0</v>
      </c>
      <c r="DO165" s="1">
        <f t="shared" si="160"/>
        <v>0</v>
      </c>
      <c r="DP165" s="1">
        <f t="shared" si="160"/>
        <v>0</v>
      </c>
      <c r="DQ165" s="1">
        <f t="shared" si="160"/>
        <v>0</v>
      </c>
      <c r="DR165" s="1">
        <f t="shared" si="160"/>
        <v>0</v>
      </c>
      <c r="DS165" s="1">
        <f t="shared" si="160"/>
        <v>0</v>
      </c>
      <c r="DT165" s="1">
        <f t="shared" si="160"/>
        <v>0</v>
      </c>
      <c r="DU165" s="1">
        <f t="shared" si="160"/>
        <v>0</v>
      </c>
      <c r="DV165" s="1">
        <f t="shared" si="160"/>
        <v>0</v>
      </c>
      <c r="DW165" s="1">
        <f t="shared" si="160"/>
        <v>0</v>
      </c>
      <c r="DX165" s="1">
        <f t="shared" si="160"/>
        <v>0</v>
      </c>
      <c r="DY165" s="1">
        <f t="shared" si="160"/>
        <v>0</v>
      </c>
      <c r="DZ165" s="1">
        <f t="shared" si="160"/>
        <v>0</v>
      </c>
      <c r="EA165" s="1">
        <f t="shared" si="163"/>
        <v>0</v>
      </c>
      <c r="EB165" s="1">
        <f t="shared" si="163"/>
        <v>0</v>
      </c>
      <c r="EC165" s="1">
        <f t="shared" si="163"/>
        <v>0</v>
      </c>
      <c r="ED165" s="1">
        <f t="shared" si="163"/>
        <v>0</v>
      </c>
      <c r="EE165" s="1">
        <f t="shared" si="163"/>
        <v>0</v>
      </c>
      <c r="EF165" s="1">
        <f t="shared" si="163"/>
        <v>0</v>
      </c>
      <c r="EG165" s="1">
        <f t="shared" si="163"/>
        <v>0</v>
      </c>
      <c r="EH165" s="1">
        <f t="shared" si="163"/>
        <v>0</v>
      </c>
      <c r="EI165" s="1">
        <f t="shared" si="163"/>
        <v>0</v>
      </c>
      <c r="EJ165" s="1">
        <f t="shared" si="163"/>
        <v>0</v>
      </c>
      <c r="EK165" s="1">
        <f t="shared" si="163"/>
        <v>0</v>
      </c>
      <c r="EL165" s="1">
        <f t="shared" si="163"/>
        <v>0</v>
      </c>
      <c r="EM165" s="1">
        <f t="shared" si="163"/>
        <v>0</v>
      </c>
      <c r="EN165" s="1">
        <f t="shared" si="163"/>
        <v>0</v>
      </c>
      <c r="EO165" s="1">
        <f t="shared" si="163"/>
        <v>0</v>
      </c>
      <c r="EP165" s="1">
        <f t="shared" si="163"/>
        <v>0</v>
      </c>
      <c r="EQ165" s="1">
        <f t="shared" si="163"/>
        <v>0</v>
      </c>
      <c r="ER165" s="1">
        <f t="shared" si="163"/>
        <v>0</v>
      </c>
      <c r="ES165" s="1">
        <f t="shared" si="163"/>
        <v>0</v>
      </c>
      <c r="ET165" s="1">
        <f t="shared" si="163"/>
        <v>0</v>
      </c>
      <c r="EU165" s="1">
        <f t="shared" si="163"/>
        <v>0</v>
      </c>
      <c r="EV165" s="1">
        <f t="shared" si="163"/>
        <v>0</v>
      </c>
      <c r="EW165" s="1">
        <f t="shared" si="163"/>
        <v>0</v>
      </c>
      <c r="EX165" s="1">
        <f t="shared" si="163"/>
        <v>0</v>
      </c>
      <c r="EY165" s="1">
        <f t="shared" si="163"/>
        <v>0</v>
      </c>
      <c r="EZ165" s="1">
        <f t="shared" si="163"/>
        <v>0</v>
      </c>
      <c r="FA165" s="1">
        <f t="shared" si="163"/>
        <v>0</v>
      </c>
      <c r="FB165" s="1">
        <f t="shared" si="163"/>
        <v>0</v>
      </c>
      <c r="FC165" s="1">
        <f t="shared" si="163"/>
        <v>1</v>
      </c>
      <c r="FD165" s="1">
        <f t="shared" si="163"/>
        <v>0</v>
      </c>
      <c r="FE165" s="1">
        <f t="shared" si="163"/>
        <v>0</v>
      </c>
      <c r="FF165" s="1">
        <f t="shared" si="163"/>
        <v>0</v>
      </c>
      <c r="FG165" s="1">
        <f t="shared" si="163"/>
        <v>0</v>
      </c>
      <c r="FH165" s="1">
        <f t="shared" si="163"/>
        <v>0</v>
      </c>
      <c r="FI165" s="1">
        <f t="shared" si="163"/>
        <v>0</v>
      </c>
      <c r="FJ165" s="1">
        <f t="shared" si="163"/>
        <v>0</v>
      </c>
      <c r="FK165" s="1">
        <f t="shared" si="163"/>
        <v>0</v>
      </c>
      <c r="FL165" s="1">
        <f t="shared" si="163"/>
        <v>0</v>
      </c>
      <c r="FM165" s="1">
        <f t="shared" si="163"/>
        <v>0</v>
      </c>
      <c r="FN165" s="1">
        <f t="shared" si="163"/>
        <v>0</v>
      </c>
      <c r="FO165" s="1">
        <f t="shared" si="163"/>
        <v>0</v>
      </c>
      <c r="FP165" s="1">
        <f t="shared" si="163"/>
        <v>0</v>
      </c>
      <c r="FQ165" s="1">
        <f t="shared" si="163"/>
        <v>0</v>
      </c>
      <c r="FR165" s="1">
        <f t="shared" si="163"/>
        <v>0</v>
      </c>
      <c r="FS165" s="1">
        <f t="shared" si="163"/>
        <v>0</v>
      </c>
      <c r="FT165" s="1">
        <f t="shared" si="163"/>
        <v>0</v>
      </c>
      <c r="FU165" s="1">
        <f t="shared" si="163"/>
        <v>0</v>
      </c>
      <c r="FV165" s="1">
        <f t="shared" si="163"/>
        <v>0</v>
      </c>
      <c r="FW165" s="1">
        <f t="shared" si="163"/>
        <v>0</v>
      </c>
      <c r="FX165" s="1">
        <f t="shared" si="163"/>
        <v>0</v>
      </c>
      <c r="FY165" s="1">
        <f t="shared" si="163"/>
        <v>0</v>
      </c>
      <c r="FZ165" s="1">
        <f t="shared" si="163"/>
        <v>0</v>
      </c>
      <c r="GA165" s="1">
        <f t="shared" si="163"/>
        <v>0</v>
      </c>
      <c r="GB165" s="1">
        <f t="shared" si="163"/>
        <v>0</v>
      </c>
      <c r="GC165" s="1">
        <f t="shared" si="163"/>
        <v>0</v>
      </c>
      <c r="GD165" s="1">
        <f t="shared" si="163"/>
        <v>0</v>
      </c>
      <c r="GE165" s="1">
        <f t="shared" si="163"/>
        <v>0</v>
      </c>
      <c r="GF165" s="1">
        <f t="shared" si="163"/>
        <v>0</v>
      </c>
      <c r="GG165" s="1">
        <f t="shared" si="163"/>
        <v>0</v>
      </c>
      <c r="GH165" s="1">
        <f t="shared" si="163"/>
        <v>0</v>
      </c>
      <c r="GI165" s="1">
        <f t="shared" si="163"/>
        <v>0</v>
      </c>
      <c r="GJ165" s="1">
        <f t="shared" si="163"/>
        <v>0</v>
      </c>
      <c r="GK165" s="1">
        <f t="shared" si="163"/>
        <v>0</v>
      </c>
      <c r="GL165" s="1">
        <f t="shared" si="163"/>
        <v>0</v>
      </c>
      <c r="GM165" s="1">
        <f t="shared" si="161"/>
        <v>0</v>
      </c>
      <c r="GN165" s="1">
        <f t="shared" si="161"/>
        <v>0</v>
      </c>
      <c r="GO165" s="1">
        <f t="shared" si="161"/>
        <v>0</v>
      </c>
      <c r="GP165" s="1">
        <f t="shared" si="161"/>
        <v>0</v>
      </c>
      <c r="GQ165" s="1">
        <f t="shared" si="161"/>
        <v>0</v>
      </c>
      <c r="GR165" s="1">
        <f t="shared" si="161"/>
        <v>0</v>
      </c>
      <c r="GS165" s="1">
        <f t="shared" si="161"/>
        <v>0</v>
      </c>
      <c r="GT165" s="1">
        <f t="shared" si="161"/>
        <v>0</v>
      </c>
      <c r="GU165" s="1">
        <f t="shared" si="161"/>
        <v>0</v>
      </c>
      <c r="GV165" s="1">
        <f t="shared" si="161"/>
        <v>0</v>
      </c>
      <c r="GW165" s="1">
        <f t="shared" si="161"/>
        <v>0</v>
      </c>
      <c r="GX165" s="1">
        <f t="shared" si="161"/>
        <v>0</v>
      </c>
      <c r="GY165" s="1">
        <f>IF(INDEX('W2. Regional GDP data'!$E$8:$L$211,MATCH($A165,'W2. Regional GDP data'!$B$8:$B$211,0),MATCH(GY$7,'W2. Regional GDP data'!$E$7:$L$7,0))=GY$8,1,0)</f>
        <v>0</v>
      </c>
      <c r="GZ165" s="1">
        <f>IF(INDEX('W2. Regional GDP data'!$E$8:$L$211,MATCH($A165,'W2. Regional GDP data'!$B$8:$B$211,0),MATCH(GZ$7,'W2. Regional GDP data'!$E$7:$L$7,0))=GZ$8,1,0)</f>
        <v>0</v>
      </c>
      <c r="HA165" s="1">
        <f>IF(INDEX('W2. Regional GDP data'!$E$8:$L$211,MATCH($A165,'W2. Regional GDP data'!$B$8:$B$211,0),MATCH(HA$7,'W2. Regional GDP data'!$E$7:$L$7,0))=HA$8,1,0)</f>
        <v>0</v>
      </c>
      <c r="HB165" s="1">
        <f>IF(INDEX('W2. Regional GDP data'!$E$8:$L$211,MATCH($A165,'W2. Regional GDP data'!$B$8:$B$211,0),MATCH(HB$7,'W2. Regional GDP data'!$E$7:$L$7,0))=HB$8,1,0)</f>
        <v>1</v>
      </c>
      <c r="HC165" s="1">
        <f>IF(INDEX('W2. Regional GDP data'!$E$8:$L$211,MATCH($A165,'W2. Regional GDP data'!$B$8:$B$211,0),MATCH(HC$7,'W2. Regional GDP data'!$E$7:$L$7,0))=HC$8,1,0)</f>
        <v>0</v>
      </c>
      <c r="HD165" s="1">
        <f>IF(INDEX('W2. Regional GDP data'!$E$8:$L$211,MATCH($A165,'W2. Regional GDP data'!$B$8:$B$211,0),MATCH(HD$7,'W2. Regional GDP data'!$E$7:$L$7,0))=HD$8,1,0)</f>
        <v>0</v>
      </c>
      <c r="HE165" s="1">
        <f>IF(INDEX('W2. Regional GDP data'!$E$8:$L$211,MATCH($A165,'W2. Regional GDP data'!$B$8:$B$211,0),MATCH(HE$7,'W2. Regional GDP data'!$E$7:$L$7,0))=HE$8,1,0)</f>
        <v>0</v>
      </c>
      <c r="HF165" s="1">
        <f>IF(INDEX('W2. Regional GDP data'!$E$8:$L$211,MATCH($A165,'W2. Regional GDP data'!$B$8:$B$211,0),MATCH(HF$7,'W2. Regional GDP data'!$E$7:$L$7,0))=HF$8,1,0)</f>
        <v>0</v>
      </c>
      <c r="HG165" s="1">
        <f>IF(INDEX('W2. Regional GDP data'!$E$8:$L$211,MATCH($A165,'W2. Regional GDP data'!$B$8:$B$211,0),MATCH(HG$7,'W2. Regional GDP data'!$E$7:$L$7,0))=HG$8,1,0)</f>
        <v>0</v>
      </c>
      <c r="HH165" s="1">
        <f>IF(INDEX('W2. Regional GDP data'!$E$8:$L$211,MATCH($A165,'W2. Regional GDP data'!$B$8:$B$211,0),MATCH(HH$7,'W2. Regional GDP data'!$E$7:$L$7,0))=HH$8,1,0)</f>
        <v>0</v>
      </c>
      <c r="HI165" s="1">
        <f>IF(INDEX('W2. Regional GDP data'!$E$8:$L$211,MATCH($A165,'W2. Regional GDP data'!$B$8:$B$211,0),MATCH(HI$7,'W2. Regional GDP data'!$E$7:$L$7,0))=HI$8,1,0)</f>
        <v>0</v>
      </c>
      <c r="HJ165" s="1">
        <f>IF(INDEX('W2. Regional GDP data'!$E$8:$L$211,MATCH($A165,'W2. Regional GDP data'!$B$8:$B$211,0),MATCH(HJ$7,'W2. Regional GDP data'!$E$7:$L$7,0))=HJ$8,1,0)</f>
        <v>0</v>
      </c>
      <c r="HK165" s="1">
        <f>IF(INDEX('W2. Regional GDP data'!$E$8:$L$211,MATCH($A165,'W2. Regional GDP data'!$B$8:$B$211,0),MATCH(HK$7,'W2. Regional GDP data'!$E$7:$L$7,0))=HK$8,1,0)</f>
        <v>0</v>
      </c>
      <c r="HL165" s="1">
        <f>IF(INDEX('W2. Regional GDP data'!$E$8:$L$211,MATCH($A165,'W2. Regional GDP data'!$B$8:$B$211,0),MATCH(HL$7,'W2. Regional GDP data'!$E$7:$L$7,0))=HL$8,1,0)</f>
        <v>0</v>
      </c>
      <c r="HM165" s="1">
        <f>IF(INDEX('W2. Regional GDP data'!$E$8:$L$211,MATCH($A165,'W2. Regional GDP data'!$B$8:$B$211,0),MATCH(HM$7,'W2. Regional GDP data'!$E$7:$L$7,0))=HM$8,1,0)</f>
        <v>0</v>
      </c>
      <c r="HN165" s="1">
        <f>IF(INDEX('W2. Regional GDP data'!$E$8:$L$211,MATCH($A165,'W2. Regional GDP data'!$B$8:$B$211,0),MATCH(HN$7,'W2. Regional GDP data'!$E$7:$L$7,0))=HN$8,1,0)</f>
        <v>0</v>
      </c>
      <c r="HO165" s="1">
        <f>IF(INDEX('W2. Regional GDP data'!$E$8:$L$211,MATCH($A165,'W2. Regional GDP data'!$B$8:$B$211,0),MATCH(HO$7,'W2. Regional GDP data'!$E$7:$L$7,0))=HO$8,1,0)</f>
        <v>0</v>
      </c>
      <c r="HP165" s="1">
        <f>IF(INDEX('W2. Regional GDP data'!$E$8:$L$211,MATCH($A165,'W2. Regional GDP data'!$B$8:$B$211,0),MATCH(HP$7,'W2. Regional GDP data'!$E$7:$L$7,0))=HP$8,1,0)</f>
        <v>0</v>
      </c>
      <c r="HQ165" s="1">
        <f>IF(INDEX('W2. Regional GDP data'!$E$8:$L$211,MATCH($A165,'W2. Regional GDP data'!$B$8:$B$211,0),MATCH(HQ$7,'W2. Regional GDP data'!$E$7:$L$7,0))=HQ$8,1,0)</f>
        <v>0</v>
      </c>
      <c r="HR165" s="1">
        <f>IF(INDEX('W2. Regional GDP data'!$E$8:$L$211,MATCH($A165,'W2. Regional GDP data'!$B$8:$B$211,0),MATCH(HR$7,'W2. Regional GDP data'!$E$7:$L$7,0))=HR$8,1,0)</f>
        <v>0</v>
      </c>
      <c r="HS165" s="1">
        <f>IF(INDEX('W2. Regional GDP data'!$E$8:$L$211,MATCH($A165,'W2. Regional GDP data'!$B$8:$B$211,0),MATCH(HS$7,'W2. Regional GDP data'!$E$7:$L$7,0))=HS$8,1,0)</f>
        <v>0</v>
      </c>
      <c r="HT165" s="1">
        <f>IF(INDEX('W2. Regional GDP data'!$E$8:$L$211,MATCH($A165,'W2. Regional GDP data'!$B$8:$B$211,0),MATCH(HT$7,'W2. Regional GDP data'!$E$7:$L$7,0))=HT$8,1,0)</f>
        <v>0</v>
      </c>
      <c r="HU165" s="1">
        <f>IF(INDEX('W2. Regional GDP data'!$E$8:$L$211,MATCH($A165,'W2. Regional GDP data'!$B$8:$B$211,0),MATCH(HU$7,'W2. Regional GDP data'!$E$7:$L$7,0))=HU$8,1,0)</f>
        <v>0</v>
      </c>
      <c r="HV165" s="1">
        <f>IF(INDEX('W2. Regional GDP data'!$E$8:$L$211,MATCH($A165,'W2. Regional GDP data'!$B$8:$B$211,0),MATCH(HV$7,'W2. Regional GDP data'!$E$7:$L$7,0))=HV$8,1,0)</f>
        <v>0</v>
      </c>
      <c r="HW165" s="1">
        <f>IF(INDEX('W2. Regional GDP data'!$E$8:$L$211,MATCH($A165,'W2. Regional GDP data'!$B$8:$B$211,0),MATCH(HW$7,'W2. Regional GDP data'!$E$7:$L$7,0))=HW$8,1,0)</f>
        <v>0</v>
      </c>
      <c r="HX165" s="1">
        <f>IF(INDEX('W2. Regional GDP data'!$E$8:$L$211,MATCH($A165,'W2. Regional GDP data'!$B$8:$B$211,0),MATCH(HX$7,'W2. Regional GDP data'!$E$7:$L$7,0))=HX$8,1,0)</f>
        <v>1</v>
      </c>
      <c r="HY165" s="1">
        <f>IF(INDEX('W2. Regional GDP data'!$E$8:$L$211,MATCH($A165,'W2. Regional GDP data'!$B$8:$B$211,0),MATCH(HY$7,'W2. Regional GDP data'!$E$7:$L$7,0))=HY$8,1,0)</f>
        <v>0</v>
      </c>
      <c r="HZ165" s="1">
        <f>IF(INDEX('W2. Regional GDP data'!$E$8:$L$211,MATCH($A165,'W2. Regional GDP data'!$B$8:$B$211,0),MATCH(HZ$7,'W2. Regional GDP data'!$E$7:$L$7,0))=HZ$8,1,0)</f>
        <v>0</v>
      </c>
      <c r="IA165" s="1">
        <f>IF(INDEX('W2. Regional GDP data'!$E$8:$L$211,MATCH($A165,'W2. Regional GDP data'!$B$8:$B$211,0),MATCH(IA$7,'W2. Regional GDP data'!$E$7:$L$7,0))=IA$8,1,0)</f>
        <v>0</v>
      </c>
      <c r="IB165" s="1">
        <f>IF(INDEX('W2. Regional GDP data'!$E$8:$L$211,MATCH($A165,'W2. Regional GDP data'!$B$8:$B$211,0),MATCH(IB$7,'W2. Regional GDP data'!$E$7:$L$7,0))=IB$8,1,0)</f>
        <v>1</v>
      </c>
      <c r="IC165" s="1">
        <v>1</v>
      </c>
    </row>
    <row r="166" spans="1:237">
      <c r="A166" s="1" t="s">
        <v>321</v>
      </c>
      <c r="B166" s="1" t="s">
        <v>2</v>
      </c>
      <c r="C166" s="1">
        <f t="shared" si="134"/>
        <v>0</v>
      </c>
      <c r="D166" s="1">
        <f t="shared" si="162"/>
        <v>0</v>
      </c>
      <c r="E166" s="1">
        <f t="shared" si="162"/>
        <v>0</v>
      </c>
      <c r="F166" s="1">
        <f t="shared" si="162"/>
        <v>0</v>
      </c>
      <c r="G166" s="1">
        <f t="shared" si="162"/>
        <v>0</v>
      </c>
      <c r="H166" s="1">
        <f t="shared" si="162"/>
        <v>0</v>
      </c>
      <c r="I166" s="1">
        <f t="shared" si="162"/>
        <v>0</v>
      </c>
      <c r="J166" s="1">
        <f t="shared" si="162"/>
        <v>0</v>
      </c>
      <c r="K166" s="1">
        <f t="shared" si="162"/>
        <v>0</v>
      </c>
      <c r="L166" s="1">
        <f t="shared" si="162"/>
        <v>0</v>
      </c>
      <c r="M166" s="1">
        <f t="shared" si="162"/>
        <v>0</v>
      </c>
      <c r="N166" s="1">
        <f t="shared" si="162"/>
        <v>0</v>
      </c>
      <c r="O166" s="1">
        <f t="shared" si="162"/>
        <v>0</v>
      </c>
      <c r="P166" s="1">
        <f t="shared" si="162"/>
        <v>0</v>
      </c>
      <c r="Q166" s="1">
        <f t="shared" si="162"/>
        <v>0</v>
      </c>
      <c r="R166" s="1">
        <f t="shared" si="162"/>
        <v>0</v>
      </c>
      <c r="S166" s="1">
        <f t="shared" si="162"/>
        <v>0</v>
      </c>
      <c r="T166" s="1">
        <f t="shared" si="162"/>
        <v>0</v>
      </c>
      <c r="U166" s="1">
        <f t="shared" si="162"/>
        <v>0</v>
      </c>
      <c r="V166" s="1">
        <f t="shared" si="162"/>
        <v>0</v>
      </c>
      <c r="W166" s="1">
        <f t="shared" si="162"/>
        <v>0</v>
      </c>
      <c r="X166" s="1">
        <f t="shared" si="162"/>
        <v>0</v>
      </c>
      <c r="Y166" s="1">
        <f t="shared" si="162"/>
        <v>0</v>
      </c>
      <c r="Z166" s="1">
        <f t="shared" si="162"/>
        <v>0</v>
      </c>
      <c r="AA166" s="1">
        <f t="shared" si="162"/>
        <v>0</v>
      </c>
      <c r="AB166" s="1">
        <f t="shared" si="162"/>
        <v>0</v>
      </c>
      <c r="AC166" s="1">
        <f t="shared" si="162"/>
        <v>0</v>
      </c>
      <c r="AD166" s="1">
        <f t="shared" si="162"/>
        <v>0</v>
      </c>
      <c r="AE166" s="1">
        <f t="shared" si="162"/>
        <v>0</v>
      </c>
      <c r="AF166" s="1">
        <f t="shared" si="162"/>
        <v>0</v>
      </c>
      <c r="AG166" s="1">
        <f t="shared" si="162"/>
        <v>0</v>
      </c>
      <c r="AH166" s="1">
        <f t="shared" si="162"/>
        <v>0</v>
      </c>
      <c r="AI166" s="1">
        <f t="shared" si="162"/>
        <v>0</v>
      </c>
      <c r="AJ166" s="1">
        <f t="shared" si="162"/>
        <v>0</v>
      </c>
      <c r="AK166" s="1">
        <f t="shared" si="162"/>
        <v>0</v>
      </c>
      <c r="AL166" s="1">
        <f t="shared" si="162"/>
        <v>0</v>
      </c>
      <c r="AM166" s="1">
        <f t="shared" si="162"/>
        <v>0</v>
      </c>
      <c r="AN166" s="1">
        <f t="shared" si="162"/>
        <v>0</v>
      </c>
      <c r="AO166" s="1">
        <f t="shared" si="162"/>
        <v>0</v>
      </c>
      <c r="AP166" s="1">
        <f t="shared" si="162"/>
        <v>0</v>
      </c>
      <c r="AQ166" s="1">
        <f t="shared" si="162"/>
        <v>0</v>
      </c>
      <c r="AR166" s="1">
        <f t="shared" si="162"/>
        <v>0</v>
      </c>
      <c r="AS166" s="1">
        <f t="shared" si="162"/>
        <v>0</v>
      </c>
      <c r="AT166" s="1">
        <f t="shared" si="162"/>
        <v>0</v>
      </c>
      <c r="AU166" s="1">
        <f t="shared" si="162"/>
        <v>0</v>
      </c>
      <c r="AV166" s="1">
        <f t="shared" si="162"/>
        <v>0</v>
      </c>
      <c r="AW166" s="1">
        <f t="shared" si="162"/>
        <v>0</v>
      </c>
      <c r="AX166" s="1">
        <f t="shared" si="162"/>
        <v>0</v>
      </c>
      <c r="AY166" s="1">
        <f t="shared" si="162"/>
        <v>0</v>
      </c>
      <c r="AZ166" s="1">
        <f t="shared" si="162"/>
        <v>0</v>
      </c>
      <c r="BA166" s="1">
        <f t="shared" si="162"/>
        <v>0</v>
      </c>
      <c r="BB166" s="1">
        <f t="shared" si="162"/>
        <v>0</v>
      </c>
      <c r="BC166" s="1">
        <f t="shared" si="162"/>
        <v>0</v>
      </c>
      <c r="BD166" s="1">
        <f t="shared" si="162"/>
        <v>0</v>
      </c>
      <c r="BE166" s="1">
        <f t="shared" si="162"/>
        <v>0</v>
      </c>
      <c r="BF166" s="1">
        <f t="shared" si="162"/>
        <v>0</v>
      </c>
      <c r="BG166" s="1">
        <f t="shared" si="162"/>
        <v>0</v>
      </c>
      <c r="BH166" s="1">
        <f t="shared" si="162"/>
        <v>0</v>
      </c>
      <c r="BI166" s="1">
        <f t="shared" si="162"/>
        <v>0</v>
      </c>
      <c r="BJ166" s="1">
        <f t="shared" si="162"/>
        <v>0</v>
      </c>
      <c r="BK166" s="1">
        <f t="shared" si="162"/>
        <v>0</v>
      </c>
      <c r="BL166" s="1">
        <f t="shared" si="162"/>
        <v>0</v>
      </c>
      <c r="BM166" s="1">
        <f t="shared" si="162"/>
        <v>0</v>
      </c>
      <c r="BN166" s="1">
        <f t="shared" si="162"/>
        <v>0</v>
      </c>
      <c r="BO166" s="1">
        <f t="shared" ref="BO166:DZ169" si="164">IF($B166=BO$8,1,0)</f>
        <v>0</v>
      </c>
      <c r="BP166" s="1">
        <f t="shared" si="164"/>
        <v>0</v>
      </c>
      <c r="BQ166" s="1">
        <f t="shared" si="164"/>
        <v>0</v>
      </c>
      <c r="BR166" s="1">
        <f t="shared" si="164"/>
        <v>0</v>
      </c>
      <c r="BS166" s="1">
        <f t="shared" si="164"/>
        <v>0</v>
      </c>
      <c r="BT166" s="1">
        <f t="shared" si="164"/>
        <v>0</v>
      </c>
      <c r="BU166" s="1">
        <f t="shared" si="164"/>
        <v>0</v>
      </c>
      <c r="BV166" s="1">
        <f t="shared" si="164"/>
        <v>0</v>
      </c>
      <c r="BW166" s="1">
        <f t="shared" si="164"/>
        <v>0</v>
      </c>
      <c r="BX166" s="1">
        <f t="shared" si="164"/>
        <v>0</v>
      </c>
      <c r="BY166" s="1">
        <f t="shared" si="164"/>
        <v>0</v>
      </c>
      <c r="BZ166" s="1">
        <f t="shared" si="164"/>
        <v>0</v>
      </c>
      <c r="CA166" s="1">
        <f t="shared" si="164"/>
        <v>0</v>
      </c>
      <c r="CB166" s="1">
        <f t="shared" si="164"/>
        <v>0</v>
      </c>
      <c r="CC166" s="1">
        <f t="shared" si="164"/>
        <v>0</v>
      </c>
      <c r="CD166" s="1">
        <f t="shared" si="164"/>
        <v>0</v>
      </c>
      <c r="CE166" s="1">
        <f t="shared" si="164"/>
        <v>0</v>
      </c>
      <c r="CF166" s="1">
        <f t="shared" si="164"/>
        <v>0</v>
      </c>
      <c r="CG166" s="1">
        <f t="shared" si="164"/>
        <v>0</v>
      </c>
      <c r="CH166" s="1">
        <f t="shared" si="164"/>
        <v>0</v>
      </c>
      <c r="CI166" s="1">
        <f t="shared" si="164"/>
        <v>0</v>
      </c>
      <c r="CJ166" s="1">
        <f t="shared" si="164"/>
        <v>0</v>
      </c>
      <c r="CK166" s="1">
        <f t="shared" si="164"/>
        <v>0</v>
      </c>
      <c r="CL166" s="1">
        <f t="shared" si="164"/>
        <v>0</v>
      </c>
      <c r="CM166" s="1">
        <f t="shared" si="164"/>
        <v>0</v>
      </c>
      <c r="CN166" s="1">
        <f t="shared" si="164"/>
        <v>0</v>
      </c>
      <c r="CO166" s="1">
        <f t="shared" si="164"/>
        <v>0</v>
      </c>
      <c r="CP166" s="1">
        <f t="shared" si="164"/>
        <v>0</v>
      </c>
      <c r="CQ166" s="1">
        <f t="shared" si="164"/>
        <v>0</v>
      </c>
      <c r="CR166" s="1">
        <f t="shared" si="164"/>
        <v>0</v>
      </c>
      <c r="CS166" s="1">
        <f t="shared" si="164"/>
        <v>0</v>
      </c>
      <c r="CT166" s="1">
        <f t="shared" si="164"/>
        <v>0</v>
      </c>
      <c r="CU166" s="1">
        <f t="shared" si="164"/>
        <v>0</v>
      </c>
      <c r="CV166" s="1">
        <f t="shared" si="164"/>
        <v>0</v>
      </c>
      <c r="CW166" s="1">
        <f t="shared" si="164"/>
        <v>0</v>
      </c>
      <c r="CX166" s="1">
        <f t="shared" si="164"/>
        <v>0</v>
      </c>
      <c r="CY166" s="1">
        <f t="shared" si="164"/>
        <v>0</v>
      </c>
      <c r="CZ166" s="1">
        <f t="shared" si="164"/>
        <v>0</v>
      </c>
      <c r="DA166" s="1">
        <f t="shared" si="164"/>
        <v>0</v>
      </c>
      <c r="DB166" s="1">
        <f t="shared" si="164"/>
        <v>0</v>
      </c>
      <c r="DC166" s="1">
        <f t="shared" si="164"/>
        <v>0</v>
      </c>
      <c r="DD166" s="1">
        <f t="shared" si="164"/>
        <v>0</v>
      </c>
      <c r="DE166" s="1">
        <f t="shared" si="164"/>
        <v>0</v>
      </c>
      <c r="DF166" s="1">
        <f t="shared" si="164"/>
        <v>0</v>
      </c>
      <c r="DG166" s="1">
        <f t="shared" si="164"/>
        <v>0</v>
      </c>
      <c r="DH166" s="1">
        <f t="shared" si="164"/>
        <v>0</v>
      </c>
      <c r="DI166" s="1">
        <f t="shared" si="164"/>
        <v>0</v>
      </c>
      <c r="DJ166" s="1">
        <f t="shared" si="164"/>
        <v>0</v>
      </c>
      <c r="DK166" s="1">
        <f t="shared" si="164"/>
        <v>0</v>
      </c>
      <c r="DL166" s="1">
        <f t="shared" si="164"/>
        <v>0</v>
      </c>
      <c r="DM166" s="1">
        <f t="shared" si="164"/>
        <v>0</v>
      </c>
      <c r="DN166" s="1">
        <f t="shared" si="164"/>
        <v>0</v>
      </c>
      <c r="DO166" s="1">
        <f t="shared" si="164"/>
        <v>0</v>
      </c>
      <c r="DP166" s="1">
        <f t="shared" si="164"/>
        <v>0</v>
      </c>
      <c r="DQ166" s="1">
        <f t="shared" si="164"/>
        <v>0</v>
      </c>
      <c r="DR166" s="1">
        <f t="shared" si="164"/>
        <v>0</v>
      </c>
      <c r="DS166" s="1">
        <f t="shared" si="164"/>
        <v>0</v>
      </c>
      <c r="DT166" s="1">
        <f t="shared" si="164"/>
        <v>0</v>
      </c>
      <c r="DU166" s="1">
        <f t="shared" si="164"/>
        <v>0</v>
      </c>
      <c r="DV166" s="1">
        <f t="shared" si="164"/>
        <v>0</v>
      </c>
      <c r="DW166" s="1">
        <f t="shared" si="164"/>
        <v>0</v>
      </c>
      <c r="DX166" s="1">
        <f t="shared" si="164"/>
        <v>0</v>
      </c>
      <c r="DY166" s="1">
        <f t="shared" si="164"/>
        <v>0</v>
      </c>
      <c r="DZ166" s="1">
        <f t="shared" si="164"/>
        <v>0</v>
      </c>
      <c r="EA166" s="1">
        <f t="shared" si="163"/>
        <v>0</v>
      </c>
      <c r="EB166" s="1">
        <f t="shared" si="163"/>
        <v>0</v>
      </c>
      <c r="EC166" s="1">
        <f t="shared" si="163"/>
        <v>0</v>
      </c>
      <c r="ED166" s="1">
        <f t="shared" si="163"/>
        <v>0</v>
      </c>
      <c r="EE166" s="1">
        <f t="shared" si="163"/>
        <v>0</v>
      </c>
      <c r="EF166" s="1">
        <f t="shared" si="163"/>
        <v>0</v>
      </c>
      <c r="EG166" s="1">
        <f t="shared" si="163"/>
        <v>0</v>
      </c>
      <c r="EH166" s="1">
        <f t="shared" si="163"/>
        <v>0</v>
      </c>
      <c r="EI166" s="1">
        <f t="shared" si="163"/>
        <v>0</v>
      </c>
      <c r="EJ166" s="1">
        <f t="shared" si="163"/>
        <v>0</v>
      </c>
      <c r="EK166" s="1">
        <f t="shared" si="163"/>
        <v>0</v>
      </c>
      <c r="EL166" s="1">
        <f t="shared" si="163"/>
        <v>0</v>
      </c>
      <c r="EM166" s="1">
        <f t="shared" si="163"/>
        <v>0</v>
      </c>
      <c r="EN166" s="1">
        <f t="shared" si="163"/>
        <v>0</v>
      </c>
      <c r="EO166" s="1">
        <f t="shared" si="163"/>
        <v>0</v>
      </c>
      <c r="EP166" s="1">
        <f t="shared" si="163"/>
        <v>0</v>
      </c>
      <c r="EQ166" s="1">
        <f t="shared" si="163"/>
        <v>0</v>
      </c>
      <c r="ER166" s="1">
        <f t="shared" si="163"/>
        <v>0</v>
      </c>
      <c r="ES166" s="1">
        <f t="shared" si="163"/>
        <v>0</v>
      </c>
      <c r="ET166" s="1">
        <f t="shared" si="163"/>
        <v>0</v>
      </c>
      <c r="EU166" s="1">
        <f t="shared" si="163"/>
        <v>0</v>
      </c>
      <c r="EV166" s="1">
        <f t="shared" si="163"/>
        <v>0</v>
      </c>
      <c r="EW166" s="1">
        <f t="shared" si="163"/>
        <v>0</v>
      </c>
      <c r="EX166" s="1">
        <f t="shared" si="163"/>
        <v>0</v>
      </c>
      <c r="EY166" s="1">
        <f t="shared" si="163"/>
        <v>0</v>
      </c>
      <c r="EZ166" s="1">
        <f t="shared" si="163"/>
        <v>0</v>
      </c>
      <c r="FA166" s="1">
        <f t="shared" si="163"/>
        <v>0</v>
      </c>
      <c r="FB166" s="1">
        <f t="shared" si="163"/>
        <v>0</v>
      </c>
      <c r="FC166" s="1">
        <f t="shared" si="163"/>
        <v>0</v>
      </c>
      <c r="FD166" s="1">
        <f t="shared" si="163"/>
        <v>1</v>
      </c>
      <c r="FE166" s="1">
        <f t="shared" si="163"/>
        <v>0</v>
      </c>
      <c r="FF166" s="1">
        <f t="shared" si="163"/>
        <v>0</v>
      </c>
      <c r="FG166" s="1">
        <f t="shared" si="163"/>
        <v>0</v>
      </c>
      <c r="FH166" s="1">
        <f t="shared" si="163"/>
        <v>0</v>
      </c>
      <c r="FI166" s="1">
        <f t="shared" si="163"/>
        <v>0</v>
      </c>
      <c r="FJ166" s="1">
        <f t="shared" si="163"/>
        <v>0</v>
      </c>
      <c r="FK166" s="1">
        <f t="shared" si="163"/>
        <v>0</v>
      </c>
      <c r="FL166" s="1">
        <f t="shared" si="163"/>
        <v>0</v>
      </c>
      <c r="FM166" s="1">
        <f t="shared" si="163"/>
        <v>0</v>
      </c>
      <c r="FN166" s="1">
        <f t="shared" si="163"/>
        <v>0</v>
      </c>
      <c r="FO166" s="1">
        <f t="shared" si="163"/>
        <v>0</v>
      </c>
      <c r="FP166" s="1">
        <f t="shared" si="163"/>
        <v>0</v>
      </c>
      <c r="FQ166" s="1">
        <f t="shared" si="163"/>
        <v>0</v>
      </c>
      <c r="FR166" s="1">
        <f t="shared" si="163"/>
        <v>0</v>
      </c>
      <c r="FS166" s="1">
        <f t="shared" si="163"/>
        <v>0</v>
      </c>
      <c r="FT166" s="1">
        <f t="shared" si="163"/>
        <v>0</v>
      </c>
      <c r="FU166" s="1">
        <f t="shared" si="163"/>
        <v>0</v>
      </c>
      <c r="FV166" s="1">
        <f t="shared" si="163"/>
        <v>0</v>
      </c>
      <c r="FW166" s="1">
        <f t="shared" si="163"/>
        <v>0</v>
      </c>
      <c r="FX166" s="1">
        <f t="shared" si="163"/>
        <v>0</v>
      </c>
      <c r="FY166" s="1">
        <f t="shared" si="163"/>
        <v>0</v>
      </c>
      <c r="FZ166" s="1">
        <f t="shared" si="163"/>
        <v>0</v>
      </c>
      <c r="GA166" s="1">
        <f t="shared" si="163"/>
        <v>0</v>
      </c>
      <c r="GB166" s="1">
        <f t="shared" si="163"/>
        <v>0</v>
      </c>
      <c r="GC166" s="1">
        <f t="shared" si="163"/>
        <v>0</v>
      </c>
      <c r="GD166" s="1">
        <f t="shared" si="163"/>
        <v>0</v>
      </c>
      <c r="GE166" s="1">
        <f t="shared" si="163"/>
        <v>0</v>
      </c>
      <c r="GF166" s="1">
        <f t="shared" si="163"/>
        <v>0</v>
      </c>
      <c r="GG166" s="1">
        <f t="shared" si="163"/>
        <v>0</v>
      </c>
      <c r="GH166" s="1">
        <f t="shared" si="163"/>
        <v>0</v>
      </c>
      <c r="GI166" s="1">
        <f t="shared" si="163"/>
        <v>0</v>
      </c>
      <c r="GJ166" s="1">
        <f t="shared" si="163"/>
        <v>0</v>
      </c>
      <c r="GK166" s="1">
        <f t="shared" si="163"/>
        <v>0</v>
      </c>
      <c r="GL166" s="1">
        <f t="shared" ref="GL166:GX169" si="165">IF($B166=GL$8,1,0)</f>
        <v>0</v>
      </c>
      <c r="GM166" s="1">
        <f t="shared" si="165"/>
        <v>0</v>
      </c>
      <c r="GN166" s="1">
        <f t="shared" si="165"/>
        <v>0</v>
      </c>
      <c r="GO166" s="1">
        <f t="shared" si="165"/>
        <v>0</v>
      </c>
      <c r="GP166" s="1">
        <f t="shared" si="165"/>
        <v>0</v>
      </c>
      <c r="GQ166" s="1">
        <f t="shared" si="165"/>
        <v>0</v>
      </c>
      <c r="GR166" s="1">
        <f t="shared" si="165"/>
        <v>0</v>
      </c>
      <c r="GS166" s="1">
        <f t="shared" si="165"/>
        <v>0</v>
      </c>
      <c r="GT166" s="1">
        <f t="shared" si="165"/>
        <v>0</v>
      </c>
      <c r="GU166" s="1">
        <f t="shared" si="165"/>
        <v>0</v>
      </c>
      <c r="GV166" s="1">
        <f t="shared" si="165"/>
        <v>0</v>
      </c>
      <c r="GW166" s="1">
        <f t="shared" si="165"/>
        <v>0</v>
      </c>
      <c r="GX166" s="1">
        <f t="shared" si="165"/>
        <v>0</v>
      </c>
      <c r="GY166" s="1">
        <f>IF(INDEX('W2. Regional GDP data'!$E$8:$L$211,MATCH($A166,'W2. Regional GDP data'!$B$8:$B$211,0),MATCH(GY$7,'W2. Regional GDP data'!$E$7:$L$7,0))=GY$8,1,0)</f>
        <v>0</v>
      </c>
      <c r="GZ166" s="1">
        <f>IF(INDEX('W2. Regional GDP data'!$E$8:$L$211,MATCH($A166,'W2. Regional GDP data'!$B$8:$B$211,0),MATCH(GZ$7,'W2. Regional GDP data'!$E$7:$L$7,0))=GZ$8,1,0)</f>
        <v>0</v>
      </c>
      <c r="HA166" s="1">
        <f>IF(INDEX('W2. Regional GDP data'!$E$8:$L$211,MATCH($A166,'W2. Regional GDP data'!$B$8:$B$211,0),MATCH(HA$7,'W2. Regional GDP data'!$E$7:$L$7,0))=HA$8,1,0)</f>
        <v>0</v>
      </c>
      <c r="HB166" s="1">
        <f>IF(INDEX('W2. Regional GDP data'!$E$8:$L$211,MATCH($A166,'W2. Regional GDP data'!$B$8:$B$211,0),MATCH(HB$7,'W2. Regional GDP data'!$E$7:$L$7,0))=HB$8,1,0)</f>
        <v>1</v>
      </c>
      <c r="HC166" s="1">
        <f>IF(INDEX('W2. Regional GDP data'!$E$8:$L$211,MATCH($A166,'W2. Regional GDP data'!$B$8:$B$211,0),MATCH(HC$7,'W2. Regional GDP data'!$E$7:$L$7,0))=HC$8,1,0)</f>
        <v>0</v>
      </c>
      <c r="HD166" s="1">
        <f>IF(INDEX('W2. Regional GDP data'!$E$8:$L$211,MATCH($A166,'W2. Regional GDP data'!$B$8:$B$211,0),MATCH(HD$7,'W2. Regional GDP data'!$E$7:$L$7,0))=HD$8,1,0)</f>
        <v>0</v>
      </c>
      <c r="HE166" s="1">
        <f>IF(INDEX('W2. Regional GDP data'!$E$8:$L$211,MATCH($A166,'W2. Regional GDP data'!$B$8:$B$211,0),MATCH(HE$7,'W2. Regional GDP data'!$E$7:$L$7,0))=HE$8,1,0)</f>
        <v>0</v>
      </c>
      <c r="HF166" s="1">
        <f>IF(INDEX('W2. Regional GDP data'!$E$8:$L$211,MATCH($A166,'W2. Regional GDP data'!$B$8:$B$211,0),MATCH(HF$7,'W2. Regional GDP data'!$E$7:$L$7,0))=HF$8,1,0)</f>
        <v>0</v>
      </c>
      <c r="HG166" s="1">
        <f>IF(INDEX('W2. Regional GDP data'!$E$8:$L$211,MATCH($A166,'W2. Regional GDP data'!$B$8:$B$211,0),MATCH(HG$7,'W2. Regional GDP data'!$E$7:$L$7,0))=HG$8,1,0)</f>
        <v>0</v>
      </c>
      <c r="HH166" s="1">
        <f>IF(INDEX('W2. Regional GDP data'!$E$8:$L$211,MATCH($A166,'W2. Regional GDP data'!$B$8:$B$211,0),MATCH(HH$7,'W2. Regional GDP data'!$E$7:$L$7,0))=HH$8,1,0)</f>
        <v>0</v>
      </c>
      <c r="HI166" s="1">
        <f>IF(INDEX('W2. Regional GDP data'!$E$8:$L$211,MATCH($A166,'W2. Regional GDP data'!$B$8:$B$211,0),MATCH(HI$7,'W2. Regional GDP data'!$E$7:$L$7,0))=HI$8,1,0)</f>
        <v>0</v>
      </c>
      <c r="HJ166" s="1">
        <f>IF(INDEX('W2. Regional GDP data'!$E$8:$L$211,MATCH($A166,'W2. Regional GDP data'!$B$8:$B$211,0),MATCH(HJ$7,'W2. Regional GDP data'!$E$7:$L$7,0))=HJ$8,1,0)</f>
        <v>0</v>
      </c>
      <c r="HK166" s="1">
        <f>IF(INDEX('W2. Regional GDP data'!$E$8:$L$211,MATCH($A166,'W2. Regional GDP data'!$B$8:$B$211,0),MATCH(HK$7,'W2. Regional GDP data'!$E$7:$L$7,0))=HK$8,1,0)</f>
        <v>0</v>
      </c>
      <c r="HL166" s="1">
        <f>IF(INDEX('W2. Regional GDP data'!$E$8:$L$211,MATCH($A166,'W2. Regional GDP data'!$B$8:$B$211,0),MATCH(HL$7,'W2. Regional GDP data'!$E$7:$L$7,0))=HL$8,1,0)</f>
        <v>0</v>
      </c>
      <c r="HM166" s="1">
        <f>IF(INDEX('W2. Regional GDP data'!$E$8:$L$211,MATCH($A166,'W2. Regional GDP data'!$B$8:$B$211,0),MATCH(HM$7,'W2. Regional GDP data'!$E$7:$L$7,0))=HM$8,1,0)</f>
        <v>0</v>
      </c>
      <c r="HN166" s="1">
        <f>IF(INDEX('W2. Regional GDP data'!$E$8:$L$211,MATCH($A166,'W2. Regional GDP data'!$B$8:$B$211,0),MATCH(HN$7,'W2. Regional GDP data'!$E$7:$L$7,0))=HN$8,1,0)</f>
        <v>0</v>
      </c>
      <c r="HO166" s="1">
        <f>IF(INDEX('W2. Regional GDP data'!$E$8:$L$211,MATCH($A166,'W2. Regional GDP data'!$B$8:$B$211,0),MATCH(HO$7,'W2. Regional GDP data'!$E$7:$L$7,0))=HO$8,1,0)</f>
        <v>0</v>
      </c>
      <c r="HP166" s="1">
        <f>IF(INDEX('W2. Regional GDP data'!$E$8:$L$211,MATCH($A166,'W2. Regional GDP data'!$B$8:$B$211,0),MATCH(HP$7,'W2. Regional GDP data'!$E$7:$L$7,0))=HP$8,1,0)</f>
        <v>0</v>
      </c>
      <c r="HQ166" s="1">
        <f>IF(INDEX('W2. Regional GDP data'!$E$8:$L$211,MATCH($A166,'W2. Regional GDP data'!$B$8:$B$211,0),MATCH(HQ$7,'W2. Regional GDP data'!$E$7:$L$7,0))=HQ$8,1,0)</f>
        <v>0</v>
      </c>
      <c r="HR166" s="1">
        <f>IF(INDEX('W2. Regional GDP data'!$E$8:$L$211,MATCH($A166,'W2. Regional GDP data'!$B$8:$B$211,0),MATCH(HR$7,'W2. Regional GDP data'!$E$7:$L$7,0))=HR$8,1,0)</f>
        <v>0</v>
      </c>
      <c r="HS166" s="1">
        <f>IF(INDEX('W2. Regional GDP data'!$E$8:$L$211,MATCH($A166,'W2. Regional GDP data'!$B$8:$B$211,0),MATCH(HS$7,'W2. Regional GDP data'!$E$7:$L$7,0))=HS$8,1,0)</f>
        <v>0</v>
      </c>
      <c r="HT166" s="1">
        <f>IF(INDEX('W2. Regional GDP data'!$E$8:$L$211,MATCH($A166,'W2. Regional GDP data'!$B$8:$B$211,0),MATCH(HT$7,'W2. Regional GDP data'!$E$7:$L$7,0))=HT$8,1,0)</f>
        <v>0</v>
      </c>
      <c r="HU166" s="1">
        <f>IF(INDEX('W2. Regional GDP data'!$E$8:$L$211,MATCH($A166,'W2. Regional GDP data'!$B$8:$B$211,0),MATCH(HU$7,'W2. Regional GDP data'!$E$7:$L$7,0))=HU$8,1,0)</f>
        <v>0</v>
      </c>
      <c r="HV166" s="1">
        <f>IF(INDEX('W2. Regional GDP data'!$E$8:$L$211,MATCH($A166,'W2. Regional GDP data'!$B$8:$B$211,0),MATCH(HV$7,'W2. Regional GDP data'!$E$7:$L$7,0))=HV$8,1,0)</f>
        <v>0</v>
      </c>
      <c r="HW166" s="1">
        <f>IF(INDEX('W2. Regional GDP data'!$E$8:$L$211,MATCH($A166,'W2. Regional GDP data'!$B$8:$B$211,0),MATCH(HW$7,'W2. Regional GDP data'!$E$7:$L$7,0))=HW$8,1,0)</f>
        <v>0</v>
      </c>
      <c r="HX166" s="1">
        <f>IF(INDEX('W2. Regional GDP data'!$E$8:$L$211,MATCH($A166,'W2. Regional GDP data'!$B$8:$B$211,0),MATCH(HX$7,'W2. Regional GDP data'!$E$7:$L$7,0))=HX$8,1,0)</f>
        <v>1</v>
      </c>
      <c r="HY166" s="1">
        <f>IF(INDEX('W2. Regional GDP data'!$E$8:$L$211,MATCH($A166,'W2. Regional GDP data'!$B$8:$B$211,0),MATCH(HY$7,'W2. Regional GDP data'!$E$7:$L$7,0))=HY$8,1,0)</f>
        <v>1</v>
      </c>
      <c r="HZ166" s="1">
        <f>IF(INDEX('W2. Regional GDP data'!$E$8:$L$211,MATCH($A166,'W2. Regional GDP data'!$B$8:$B$211,0),MATCH(HZ$7,'W2. Regional GDP data'!$E$7:$L$7,0))=HZ$8,1,0)</f>
        <v>1</v>
      </c>
      <c r="IA166" s="1">
        <f>IF(INDEX('W2. Regional GDP data'!$E$8:$L$211,MATCH($A166,'W2. Regional GDP data'!$B$8:$B$211,0),MATCH(IA$7,'W2. Regional GDP data'!$E$7:$L$7,0))=IA$8,1,0)</f>
        <v>0</v>
      </c>
      <c r="IB166" s="1">
        <f>IF(INDEX('W2. Regional GDP data'!$E$8:$L$211,MATCH($A166,'W2. Regional GDP data'!$B$8:$B$211,0),MATCH(IB$7,'W2. Regional GDP data'!$E$7:$L$7,0))=IB$8,1,0)</f>
        <v>0</v>
      </c>
      <c r="IC166" s="1">
        <v>1</v>
      </c>
    </row>
    <row r="167" spans="1:237">
      <c r="A167" s="1" t="s">
        <v>91</v>
      </c>
      <c r="B167" s="1" t="s">
        <v>244</v>
      </c>
      <c r="C167" s="1">
        <f t="shared" si="134"/>
        <v>0</v>
      </c>
      <c r="D167" s="1">
        <f t="shared" ref="D167:BO170" si="166">IF($B167=D$8,1,0)</f>
        <v>0</v>
      </c>
      <c r="E167" s="1">
        <f t="shared" si="166"/>
        <v>0</v>
      </c>
      <c r="F167" s="1">
        <f t="shared" si="166"/>
        <v>0</v>
      </c>
      <c r="G167" s="1">
        <f t="shared" si="166"/>
        <v>0</v>
      </c>
      <c r="H167" s="1">
        <f t="shared" si="166"/>
        <v>0</v>
      </c>
      <c r="I167" s="1">
        <f t="shared" si="166"/>
        <v>0</v>
      </c>
      <c r="J167" s="1">
        <f t="shared" si="166"/>
        <v>0</v>
      </c>
      <c r="K167" s="1">
        <f t="shared" si="166"/>
        <v>0</v>
      </c>
      <c r="L167" s="1">
        <f t="shared" si="166"/>
        <v>0</v>
      </c>
      <c r="M167" s="1">
        <f t="shared" si="166"/>
        <v>0</v>
      </c>
      <c r="N167" s="1">
        <f t="shared" si="166"/>
        <v>0</v>
      </c>
      <c r="O167" s="1">
        <f t="shared" si="166"/>
        <v>0</v>
      </c>
      <c r="P167" s="1">
        <f t="shared" si="166"/>
        <v>0</v>
      </c>
      <c r="Q167" s="1">
        <f t="shared" si="166"/>
        <v>0</v>
      </c>
      <c r="R167" s="1">
        <f t="shared" si="166"/>
        <v>0</v>
      </c>
      <c r="S167" s="1">
        <f t="shared" si="166"/>
        <v>0</v>
      </c>
      <c r="T167" s="1">
        <f t="shared" si="166"/>
        <v>0</v>
      </c>
      <c r="U167" s="1">
        <f t="shared" si="166"/>
        <v>0</v>
      </c>
      <c r="V167" s="1">
        <f t="shared" si="166"/>
        <v>0</v>
      </c>
      <c r="W167" s="1">
        <f t="shared" si="166"/>
        <v>0</v>
      </c>
      <c r="X167" s="1">
        <f t="shared" si="166"/>
        <v>0</v>
      </c>
      <c r="Y167" s="1">
        <f t="shared" si="166"/>
        <v>0</v>
      </c>
      <c r="Z167" s="1">
        <f t="shared" si="166"/>
        <v>0</v>
      </c>
      <c r="AA167" s="1">
        <f t="shared" si="166"/>
        <v>0</v>
      </c>
      <c r="AB167" s="1">
        <f t="shared" si="166"/>
        <v>0</v>
      </c>
      <c r="AC167" s="1">
        <f t="shared" si="166"/>
        <v>0</v>
      </c>
      <c r="AD167" s="1">
        <f t="shared" si="166"/>
        <v>0</v>
      </c>
      <c r="AE167" s="1">
        <f t="shared" si="166"/>
        <v>0</v>
      </c>
      <c r="AF167" s="1">
        <f t="shared" si="166"/>
        <v>0</v>
      </c>
      <c r="AG167" s="1">
        <f t="shared" si="166"/>
        <v>0</v>
      </c>
      <c r="AH167" s="1">
        <f t="shared" si="166"/>
        <v>0</v>
      </c>
      <c r="AI167" s="1">
        <f t="shared" si="166"/>
        <v>0</v>
      </c>
      <c r="AJ167" s="1">
        <f t="shared" si="166"/>
        <v>0</v>
      </c>
      <c r="AK167" s="1">
        <f t="shared" si="166"/>
        <v>0</v>
      </c>
      <c r="AL167" s="1">
        <f t="shared" si="166"/>
        <v>0</v>
      </c>
      <c r="AM167" s="1">
        <f t="shared" si="166"/>
        <v>0</v>
      </c>
      <c r="AN167" s="1">
        <f t="shared" si="166"/>
        <v>0</v>
      </c>
      <c r="AO167" s="1">
        <f t="shared" si="166"/>
        <v>0</v>
      </c>
      <c r="AP167" s="1">
        <f t="shared" si="166"/>
        <v>0</v>
      </c>
      <c r="AQ167" s="1">
        <f t="shared" si="166"/>
        <v>0</v>
      </c>
      <c r="AR167" s="1">
        <f t="shared" si="166"/>
        <v>0</v>
      </c>
      <c r="AS167" s="1">
        <f t="shared" si="166"/>
        <v>0</v>
      </c>
      <c r="AT167" s="1">
        <f t="shared" si="166"/>
        <v>0</v>
      </c>
      <c r="AU167" s="1">
        <f t="shared" si="166"/>
        <v>0</v>
      </c>
      <c r="AV167" s="1">
        <f t="shared" si="166"/>
        <v>0</v>
      </c>
      <c r="AW167" s="1">
        <f t="shared" si="166"/>
        <v>0</v>
      </c>
      <c r="AX167" s="1">
        <f t="shared" si="166"/>
        <v>0</v>
      </c>
      <c r="AY167" s="1">
        <f t="shared" si="166"/>
        <v>0</v>
      </c>
      <c r="AZ167" s="1">
        <f t="shared" si="166"/>
        <v>0</v>
      </c>
      <c r="BA167" s="1">
        <f t="shared" si="166"/>
        <v>0</v>
      </c>
      <c r="BB167" s="1">
        <f t="shared" si="166"/>
        <v>0</v>
      </c>
      <c r="BC167" s="1">
        <f t="shared" si="166"/>
        <v>0</v>
      </c>
      <c r="BD167" s="1">
        <f t="shared" si="166"/>
        <v>0</v>
      </c>
      <c r="BE167" s="1">
        <f t="shared" si="166"/>
        <v>0</v>
      </c>
      <c r="BF167" s="1">
        <f t="shared" si="166"/>
        <v>0</v>
      </c>
      <c r="BG167" s="1">
        <f t="shared" si="166"/>
        <v>0</v>
      </c>
      <c r="BH167" s="1">
        <f t="shared" si="166"/>
        <v>0</v>
      </c>
      <c r="BI167" s="1">
        <f t="shared" si="166"/>
        <v>0</v>
      </c>
      <c r="BJ167" s="1">
        <f t="shared" si="166"/>
        <v>0</v>
      </c>
      <c r="BK167" s="1">
        <f t="shared" si="166"/>
        <v>0</v>
      </c>
      <c r="BL167" s="1">
        <f t="shared" si="166"/>
        <v>0</v>
      </c>
      <c r="BM167" s="1">
        <f t="shared" si="166"/>
        <v>0</v>
      </c>
      <c r="BN167" s="1">
        <f t="shared" si="166"/>
        <v>0</v>
      </c>
      <c r="BO167" s="1">
        <f t="shared" si="166"/>
        <v>0</v>
      </c>
      <c r="BP167" s="1">
        <f t="shared" si="164"/>
        <v>0</v>
      </c>
      <c r="BQ167" s="1">
        <f t="shared" si="164"/>
        <v>0</v>
      </c>
      <c r="BR167" s="1">
        <f t="shared" si="164"/>
        <v>0</v>
      </c>
      <c r="BS167" s="1">
        <f t="shared" si="164"/>
        <v>0</v>
      </c>
      <c r="BT167" s="1">
        <f t="shared" si="164"/>
        <v>0</v>
      </c>
      <c r="BU167" s="1">
        <f t="shared" si="164"/>
        <v>0</v>
      </c>
      <c r="BV167" s="1">
        <f t="shared" si="164"/>
        <v>0</v>
      </c>
      <c r="BW167" s="1">
        <f t="shared" si="164"/>
        <v>0</v>
      </c>
      <c r="BX167" s="1">
        <f t="shared" si="164"/>
        <v>0</v>
      </c>
      <c r="BY167" s="1">
        <f t="shared" si="164"/>
        <v>0</v>
      </c>
      <c r="BZ167" s="1">
        <f t="shared" si="164"/>
        <v>0</v>
      </c>
      <c r="CA167" s="1">
        <f t="shared" si="164"/>
        <v>0</v>
      </c>
      <c r="CB167" s="1">
        <f t="shared" si="164"/>
        <v>0</v>
      </c>
      <c r="CC167" s="1">
        <f t="shared" si="164"/>
        <v>0</v>
      </c>
      <c r="CD167" s="1">
        <f t="shared" si="164"/>
        <v>0</v>
      </c>
      <c r="CE167" s="1">
        <f t="shared" si="164"/>
        <v>0</v>
      </c>
      <c r="CF167" s="1">
        <f t="shared" si="164"/>
        <v>0</v>
      </c>
      <c r="CG167" s="1">
        <f t="shared" si="164"/>
        <v>0</v>
      </c>
      <c r="CH167" s="1">
        <f t="shared" si="164"/>
        <v>0</v>
      </c>
      <c r="CI167" s="1">
        <f t="shared" si="164"/>
        <v>0</v>
      </c>
      <c r="CJ167" s="1">
        <f t="shared" si="164"/>
        <v>0</v>
      </c>
      <c r="CK167" s="1">
        <f t="shared" si="164"/>
        <v>0</v>
      </c>
      <c r="CL167" s="1">
        <f t="shared" si="164"/>
        <v>0</v>
      </c>
      <c r="CM167" s="1">
        <f t="shared" si="164"/>
        <v>0</v>
      </c>
      <c r="CN167" s="1">
        <f t="shared" si="164"/>
        <v>0</v>
      </c>
      <c r="CO167" s="1">
        <f t="shared" si="164"/>
        <v>0</v>
      </c>
      <c r="CP167" s="1">
        <f t="shared" si="164"/>
        <v>0</v>
      </c>
      <c r="CQ167" s="1">
        <f t="shared" si="164"/>
        <v>0</v>
      </c>
      <c r="CR167" s="1">
        <f t="shared" si="164"/>
        <v>0</v>
      </c>
      <c r="CS167" s="1">
        <f t="shared" si="164"/>
        <v>0</v>
      </c>
      <c r="CT167" s="1">
        <f t="shared" si="164"/>
        <v>0</v>
      </c>
      <c r="CU167" s="1">
        <f t="shared" si="164"/>
        <v>0</v>
      </c>
      <c r="CV167" s="1">
        <f t="shared" si="164"/>
        <v>0</v>
      </c>
      <c r="CW167" s="1">
        <f t="shared" si="164"/>
        <v>0</v>
      </c>
      <c r="CX167" s="1">
        <f t="shared" si="164"/>
        <v>0</v>
      </c>
      <c r="CY167" s="1">
        <f t="shared" si="164"/>
        <v>0</v>
      </c>
      <c r="CZ167" s="1">
        <f t="shared" si="164"/>
        <v>0</v>
      </c>
      <c r="DA167" s="1">
        <f t="shared" si="164"/>
        <v>0</v>
      </c>
      <c r="DB167" s="1">
        <f t="shared" si="164"/>
        <v>0</v>
      </c>
      <c r="DC167" s="1">
        <f t="shared" si="164"/>
        <v>0</v>
      </c>
      <c r="DD167" s="1">
        <f t="shared" si="164"/>
        <v>0</v>
      </c>
      <c r="DE167" s="1">
        <f t="shared" si="164"/>
        <v>0</v>
      </c>
      <c r="DF167" s="1">
        <f t="shared" si="164"/>
        <v>0</v>
      </c>
      <c r="DG167" s="1">
        <f t="shared" si="164"/>
        <v>0</v>
      </c>
      <c r="DH167" s="1">
        <f t="shared" si="164"/>
        <v>0</v>
      </c>
      <c r="DI167" s="1">
        <f t="shared" si="164"/>
        <v>0</v>
      </c>
      <c r="DJ167" s="1">
        <f t="shared" si="164"/>
        <v>0</v>
      </c>
      <c r="DK167" s="1">
        <f t="shared" si="164"/>
        <v>0</v>
      </c>
      <c r="DL167" s="1">
        <f t="shared" si="164"/>
        <v>0</v>
      </c>
      <c r="DM167" s="1">
        <f t="shared" si="164"/>
        <v>0</v>
      </c>
      <c r="DN167" s="1">
        <f t="shared" si="164"/>
        <v>0</v>
      </c>
      <c r="DO167" s="1">
        <f t="shared" si="164"/>
        <v>0</v>
      </c>
      <c r="DP167" s="1">
        <f t="shared" si="164"/>
        <v>0</v>
      </c>
      <c r="DQ167" s="1">
        <f t="shared" si="164"/>
        <v>0</v>
      </c>
      <c r="DR167" s="1">
        <f t="shared" si="164"/>
        <v>0</v>
      </c>
      <c r="DS167" s="1">
        <f t="shared" si="164"/>
        <v>0</v>
      </c>
      <c r="DT167" s="1">
        <f t="shared" si="164"/>
        <v>0</v>
      </c>
      <c r="DU167" s="1">
        <f t="shared" si="164"/>
        <v>0</v>
      </c>
      <c r="DV167" s="1">
        <f t="shared" si="164"/>
        <v>0</v>
      </c>
      <c r="DW167" s="1">
        <f t="shared" si="164"/>
        <v>0</v>
      </c>
      <c r="DX167" s="1">
        <f t="shared" si="164"/>
        <v>0</v>
      </c>
      <c r="DY167" s="1">
        <f t="shared" si="164"/>
        <v>0</v>
      </c>
      <c r="DZ167" s="1">
        <f t="shared" si="164"/>
        <v>0</v>
      </c>
      <c r="EA167" s="1">
        <f t="shared" ref="EA167:GL170" si="167">IF($B167=EA$8,1,0)</f>
        <v>0</v>
      </c>
      <c r="EB167" s="1">
        <f t="shared" si="167"/>
        <v>0</v>
      </c>
      <c r="EC167" s="1">
        <f t="shared" si="167"/>
        <v>0</v>
      </c>
      <c r="ED167" s="1">
        <f t="shared" si="167"/>
        <v>0</v>
      </c>
      <c r="EE167" s="1">
        <f t="shared" si="167"/>
        <v>0</v>
      </c>
      <c r="EF167" s="1">
        <f t="shared" si="167"/>
        <v>0</v>
      </c>
      <c r="EG167" s="1">
        <f t="shared" si="167"/>
        <v>0</v>
      </c>
      <c r="EH167" s="1">
        <f t="shared" si="167"/>
        <v>0</v>
      </c>
      <c r="EI167" s="1">
        <f t="shared" si="167"/>
        <v>0</v>
      </c>
      <c r="EJ167" s="1">
        <f t="shared" si="167"/>
        <v>0</v>
      </c>
      <c r="EK167" s="1">
        <f t="shared" si="167"/>
        <v>0</v>
      </c>
      <c r="EL167" s="1">
        <f t="shared" si="167"/>
        <v>0</v>
      </c>
      <c r="EM167" s="1">
        <f t="shared" si="167"/>
        <v>0</v>
      </c>
      <c r="EN167" s="1">
        <f t="shared" si="167"/>
        <v>0</v>
      </c>
      <c r="EO167" s="1">
        <f t="shared" si="167"/>
        <v>0</v>
      </c>
      <c r="EP167" s="1">
        <f t="shared" si="167"/>
        <v>0</v>
      </c>
      <c r="EQ167" s="1">
        <f t="shared" si="167"/>
        <v>0</v>
      </c>
      <c r="ER167" s="1">
        <f t="shared" si="167"/>
        <v>0</v>
      </c>
      <c r="ES167" s="1">
        <f t="shared" si="167"/>
        <v>0</v>
      </c>
      <c r="ET167" s="1">
        <f t="shared" si="167"/>
        <v>0</v>
      </c>
      <c r="EU167" s="1">
        <f t="shared" si="167"/>
        <v>0</v>
      </c>
      <c r="EV167" s="1">
        <f t="shared" si="167"/>
        <v>0</v>
      </c>
      <c r="EW167" s="1">
        <f t="shared" si="167"/>
        <v>0</v>
      </c>
      <c r="EX167" s="1">
        <f t="shared" si="167"/>
        <v>0</v>
      </c>
      <c r="EY167" s="1">
        <f t="shared" si="167"/>
        <v>0</v>
      </c>
      <c r="EZ167" s="1">
        <f t="shared" si="167"/>
        <v>0</v>
      </c>
      <c r="FA167" s="1">
        <f t="shared" si="167"/>
        <v>0</v>
      </c>
      <c r="FB167" s="1">
        <f t="shared" si="167"/>
        <v>0</v>
      </c>
      <c r="FC167" s="1">
        <f t="shared" si="167"/>
        <v>0</v>
      </c>
      <c r="FD167" s="1">
        <f t="shared" si="167"/>
        <v>0</v>
      </c>
      <c r="FE167" s="1">
        <f t="shared" si="167"/>
        <v>1</v>
      </c>
      <c r="FF167" s="1">
        <f t="shared" si="167"/>
        <v>0</v>
      </c>
      <c r="FG167" s="1">
        <f t="shared" si="167"/>
        <v>0</v>
      </c>
      <c r="FH167" s="1">
        <f t="shared" si="167"/>
        <v>0</v>
      </c>
      <c r="FI167" s="1">
        <f t="shared" si="167"/>
        <v>0</v>
      </c>
      <c r="FJ167" s="1">
        <f t="shared" si="167"/>
        <v>0</v>
      </c>
      <c r="FK167" s="1">
        <f t="shared" si="167"/>
        <v>0</v>
      </c>
      <c r="FL167" s="1">
        <f t="shared" si="167"/>
        <v>0</v>
      </c>
      <c r="FM167" s="1">
        <f t="shared" si="167"/>
        <v>0</v>
      </c>
      <c r="FN167" s="1">
        <f t="shared" si="167"/>
        <v>0</v>
      </c>
      <c r="FO167" s="1">
        <f t="shared" si="167"/>
        <v>0</v>
      </c>
      <c r="FP167" s="1">
        <f t="shared" si="167"/>
        <v>0</v>
      </c>
      <c r="FQ167" s="1">
        <f t="shared" si="167"/>
        <v>0</v>
      </c>
      <c r="FR167" s="1">
        <f t="shared" si="167"/>
        <v>0</v>
      </c>
      <c r="FS167" s="1">
        <f t="shared" si="167"/>
        <v>0</v>
      </c>
      <c r="FT167" s="1">
        <f t="shared" si="167"/>
        <v>0</v>
      </c>
      <c r="FU167" s="1">
        <f t="shared" si="167"/>
        <v>0</v>
      </c>
      <c r="FV167" s="1">
        <f t="shared" si="167"/>
        <v>0</v>
      </c>
      <c r="FW167" s="1">
        <f t="shared" si="167"/>
        <v>0</v>
      </c>
      <c r="FX167" s="1">
        <f t="shared" si="167"/>
        <v>0</v>
      </c>
      <c r="FY167" s="1">
        <f t="shared" si="167"/>
        <v>0</v>
      </c>
      <c r="FZ167" s="1">
        <f t="shared" si="167"/>
        <v>0</v>
      </c>
      <c r="GA167" s="1">
        <f t="shared" si="167"/>
        <v>0</v>
      </c>
      <c r="GB167" s="1">
        <f t="shared" si="167"/>
        <v>0</v>
      </c>
      <c r="GC167" s="1">
        <f t="shared" si="167"/>
        <v>0</v>
      </c>
      <c r="GD167" s="1">
        <f t="shared" si="167"/>
        <v>0</v>
      </c>
      <c r="GE167" s="1">
        <f t="shared" si="167"/>
        <v>0</v>
      </c>
      <c r="GF167" s="1">
        <f t="shared" si="167"/>
        <v>0</v>
      </c>
      <c r="GG167" s="1">
        <f t="shared" si="167"/>
        <v>0</v>
      </c>
      <c r="GH167" s="1">
        <f t="shared" si="167"/>
        <v>0</v>
      </c>
      <c r="GI167" s="1">
        <f t="shared" si="167"/>
        <v>0</v>
      </c>
      <c r="GJ167" s="1">
        <f t="shared" si="167"/>
        <v>0</v>
      </c>
      <c r="GK167" s="1">
        <f t="shared" si="167"/>
        <v>0</v>
      </c>
      <c r="GL167" s="1">
        <f t="shared" si="167"/>
        <v>0</v>
      </c>
      <c r="GM167" s="1">
        <f t="shared" si="165"/>
        <v>0</v>
      </c>
      <c r="GN167" s="1">
        <f t="shared" si="165"/>
        <v>0</v>
      </c>
      <c r="GO167" s="1">
        <f t="shared" si="165"/>
        <v>0</v>
      </c>
      <c r="GP167" s="1">
        <f t="shared" si="165"/>
        <v>0</v>
      </c>
      <c r="GQ167" s="1">
        <f t="shared" si="165"/>
        <v>0</v>
      </c>
      <c r="GR167" s="1">
        <f t="shared" si="165"/>
        <v>0</v>
      </c>
      <c r="GS167" s="1">
        <f t="shared" si="165"/>
        <v>0</v>
      </c>
      <c r="GT167" s="1">
        <f t="shared" si="165"/>
        <v>0</v>
      </c>
      <c r="GU167" s="1">
        <f t="shared" si="165"/>
        <v>0</v>
      </c>
      <c r="GV167" s="1">
        <f t="shared" si="165"/>
        <v>0</v>
      </c>
      <c r="GW167" s="1">
        <f t="shared" si="165"/>
        <v>0</v>
      </c>
      <c r="GX167" s="1">
        <f t="shared" si="165"/>
        <v>0</v>
      </c>
      <c r="GY167" s="1">
        <f>IF(INDEX('W2. Regional GDP data'!$E$8:$L$211,MATCH($A167,'W2. Regional GDP data'!$B$8:$B$211,0),MATCH(GY$7,'W2. Regional GDP data'!$E$7:$L$7,0))=GY$8,1,0)</f>
        <v>0</v>
      </c>
      <c r="GZ167" s="1">
        <f>IF(INDEX('W2. Regional GDP data'!$E$8:$L$211,MATCH($A167,'W2. Regional GDP data'!$B$8:$B$211,0),MATCH(GZ$7,'W2. Regional GDP data'!$E$7:$L$7,0))=GZ$8,1,0)</f>
        <v>0</v>
      </c>
      <c r="HA167" s="1">
        <f>IF(INDEX('W2. Regional GDP data'!$E$8:$L$211,MATCH($A167,'W2. Regional GDP data'!$B$8:$B$211,0),MATCH(HA$7,'W2. Regional GDP data'!$E$7:$L$7,0))=HA$8,1,0)</f>
        <v>0</v>
      </c>
      <c r="HB167" s="1">
        <f>IF(INDEX('W2. Regional GDP data'!$E$8:$L$211,MATCH($A167,'W2. Regional GDP data'!$B$8:$B$211,0),MATCH(HB$7,'W2. Regional GDP data'!$E$7:$L$7,0))=HB$8,1,0)</f>
        <v>0</v>
      </c>
      <c r="HC167" s="1">
        <f>IF(INDEX('W2. Regional GDP data'!$E$8:$L$211,MATCH($A167,'W2. Regional GDP data'!$B$8:$B$211,0),MATCH(HC$7,'W2. Regional GDP data'!$E$7:$L$7,0))=HC$8,1,0)</f>
        <v>0</v>
      </c>
      <c r="HD167" s="1">
        <f>IF(INDEX('W2. Regional GDP data'!$E$8:$L$211,MATCH($A167,'W2. Regional GDP data'!$B$8:$B$211,0),MATCH(HD$7,'W2. Regional GDP data'!$E$7:$L$7,0))=HD$8,1,0)</f>
        <v>0</v>
      </c>
      <c r="HE167" s="1">
        <f>IF(INDEX('W2. Regional GDP data'!$E$8:$L$211,MATCH($A167,'W2. Regional GDP data'!$B$8:$B$211,0),MATCH(HE$7,'W2. Regional GDP data'!$E$7:$L$7,0))=HE$8,1,0)</f>
        <v>0</v>
      </c>
      <c r="HF167" s="1">
        <f>IF(INDEX('W2. Regional GDP data'!$E$8:$L$211,MATCH($A167,'W2. Regional GDP data'!$B$8:$B$211,0),MATCH(HF$7,'W2. Regional GDP data'!$E$7:$L$7,0))=HF$8,1,0)</f>
        <v>0</v>
      </c>
      <c r="HG167" s="1">
        <f>IF(INDEX('W2. Regional GDP data'!$E$8:$L$211,MATCH($A167,'W2. Regional GDP data'!$B$8:$B$211,0),MATCH(HG$7,'W2. Regional GDP data'!$E$7:$L$7,0))=HG$8,1,0)</f>
        <v>0</v>
      </c>
      <c r="HH167" s="1">
        <f>IF(INDEX('W2. Regional GDP data'!$E$8:$L$211,MATCH($A167,'W2. Regional GDP data'!$B$8:$B$211,0),MATCH(HH$7,'W2. Regional GDP data'!$E$7:$L$7,0))=HH$8,1,0)</f>
        <v>0</v>
      </c>
      <c r="HI167" s="1">
        <f>IF(INDEX('W2. Regional GDP data'!$E$8:$L$211,MATCH($A167,'W2. Regional GDP data'!$B$8:$B$211,0),MATCH(HI$7,'W2. Regional GDP data'!$E$7:$L$7,0))=HI$8,1,0)</f>
        <v>0</v>
      </c>
      <c r="HJ167" s="1">
        <f>IF(INDEX('W2. Regional GDP data'!$E$8:$L$211,MATCH($A167,'W2. Regional GDP data'!$B$8:$B$211,0),MATCH(HJ$7,'W2. Regional GDP data'!$E$7:$L$7,0))=HJ$8,1,0)</f>
        <v>0</v>
      </c>
      <c r="HK167" s="1">
        <f>IF(INDEX('W2. Regional GDP data'!$E$8:$L$211,MATCH($A167,'W2. Regional GDP data'!$B$8:$B$211,0),MATCH(HK$7,'W2. Regional GDP data'!$E$7:$L$7,0))=HK$8,1,0)</f>
        <v>0</v>
      </c>
      <c r="HL167" s="1">
        <f>IF(INDEX('W2. Regional GDP data'!$E$8:$L$211,MATCH($A167,'W2. Regional GDP data'!$B$8:$B$211,0),MATCH(HL$7,'W2. Regional GDP data'!$E$7:$L$7,0))=HL$8,1,0)</f>
        <v>0</v>
      </c>
      <c r="HM167" s="1">
        <f>IF(INDEX('W2. Regional GDP data'!$E$8:$L$211,MATCH($A167,'W2. Regional GDP data'!$B$8:$B$211,0),MATCH(HM$7,'W2. Regional GDP data'!$E$7:$L$7,0))=HM$8,1,0)</f>
        <v>1</v>
      </c>
      <c r="HN167" s="1">
        <f>IF(INDEX('W2. Regional GDP data'!$E$8:$L$211,MATCH($A167,'W2. Regional GDP data'!$B$8:$B$211,0),MATCH(HN$7,'W2. Regional GDP data'!$E$7:$L$7,0))=HN$8,1,0)</f>
        <v>0</v>
      </c>
      <c r="HO167" s="1">
        <f>IF(INDEX('W2. Regional GDP data'!$E$8:$L$211,MATCH($A167,'W2. Regional GDP data'!$B$8:$B$211,0),MATCH(HO$7,'W2. Regional GDP data'!$E$7:$L$7,0))=HO$8,1,0)</f>
        <v>0</v>
      </c>
      <c r="HP167" s="1">
        <f>IF(INDEX('W2. Regional GDP data'!$E$8:$L$211,MATCH($A167,'W2. Regional GDP data'!$B$8:$B$211,0),MATCH(HP$7,'W2. Regional GDP data'!$E$7:$L$7,0))=HP$8,1,0)</f>
        <v>0</v>
      </c>
      <c r="HQ167" s="1">
        <f>IF(INDEX('W2. Regional GDP data'!$E$8:$L$211,MATCH($A167,'W2. Regional GDP data'!$B$8:$B$211,0),MATCH(HQ$7,'W2. Regional GDP data'!$E$7:$L$7,0))=HQ$8,1,0)</f>
        <v>0</v>
      </c>
      <c r="HR167" s="1">
        <f>IF(INDEX('W2. Regional GDP data'!$E$8:$L$211,MATCH($A167,'W2. Regional GDP data'!$B$8:$B$211,0),MATCH(HR$7,'W2. Regional GDP data'!$E$7:$L$7,0))=HR$8,1,0)</f>
        <v>1</v>
      </c>
      <c r="HS167" s="1">
        <f>IF(INDEX('W2. Regional GDP data'!$E$8:$L$211,MATCH($A167,'W2. Regional GDP data'!$B$8:$B$211,0),MATCH(HS$7,'W2. Regional GDP data'!$E$7:$L$7,0))=HS$8,1,0)</f>
        <v>0</v>
      </c>
      <c r="HT167" s="1">
        <f>IF(INDEX('W2. Regional GDP data'!$E$8:$L$211,MATCH($A167,'W2. Regional GDP data'!$B$8:$B$211,0),MATCH(HT$7,'W2. Regional GDP data'!$E$7:$L$7,0))=HT$8,1,0)</f>
        <v>0</v>
      </c>
      <c r="HU167" s="1">
        <f>IF(INDEX('W2. Regional GDP data'!$E$8:$L$211,MATCH($A167,'W2. Regional GDP data'!$B$8:$B$211,0),MATCH(HU$7,'W2. Regional GDP data'!$E$7:$L$7,0))=HU$8,1,0)</f>
        <v>0</v>
      </c>
      <c r="HV167" s="1">
        <f>IF(INDEX('W2. Regional GDP data'!$E$8:$L$211,MATCH($A167,'W2. Regional GDP data'!$B$8:$B$211,0),MATCH(HV$7,'W2. Regional GDP data'!$E$7:$L$7,0))=HV$8,1,0)</f>
        <v>0</v>
      </c>
      <c r="HW167" s="1">
        <f>IF(INDEX('W2. Regional GDP data'!$E$8:$L$211,MATCH($A167,'W2. Regional GDP data'!$B$8:$B$211,0),MATCH(HW$7,'W2. Regional GDP data'!$E$7:$L$7,0))=HW$8,1,0)</f>
        <v>0</v>
      </c>
      <c r="HX167" s="1">
        <f>IF(INDEX('W2. Regional GDP data'!$E$8:$L$211,MATCH($A167,'W2. Regional GDP data'!$B$8:$B$211,0),MATCH(HX$7,'W2. Regional GDP data'!$E$7:$L$7,0))=HX$8,1,0)</f>
        <v>1</v>
      </c>
      <c r="HY167" s="1">
        <f>IF(INDEX('W2. Regional GDP data'!$E$8:$L$211,MATCH($A167,'W2. Regional GDP data'!$B$8:$B$211,0),MATCH(HY$7,'W2. Regional GDP data'!$E$7:$L$7,0))=HY$8,1,0)</f>
        <v>0</v>
      </c>
      <c r="HZ167" s="1">
        <f>IF(INDEX('W2. Regional GDP data'!$E$8:$L$211,MATCH($A167,'W2. Regional GDP data'!$B$8:$B$211,0),MATCH(HZ$7,'W2. Regional GDP data'!$E$7:$L$7,0))=HZ$8,1,0)</f>
        <v>0</v>
      </c>
      <c r="IA167" s="1">
        <f>IF(INDEX('W2. Regional GDP data'!$E$8:$L$211,MATCH($A167,'W2. Regional GDP data'!$B$8:$B$211,0),MATCH(IA$7,'W2. Regional GDP data'!$E$7:$L$7,0))=IA$8,1,0)</f>
        <v>0</v>
      </c>
      <c r="IB167" s="1">
        <f>IF(INDEX('W2. Regional GDP data'!$E$8:$L$211,MATCH($A167,'W2. Regional GDP data'!$B$8:$B$211,0),MATCH(IB$7,'W2. Regional GDP data'!$E$7:$L$7,0))=IB$8,1,0)</f>
        <v>0</v>
      </c>
      <c r="IC167" s="1">
        <v>1</v>
      </c>
    </row>
    <row r="168" spans="1:237">
      <c r="A168" s="1" t="s">
        <v>222</v>
      </c>
      <c r="B168" s="1" t="s">
        <v>441</v>
      </c>
      <c r="C168" s="1">
        <f t="shared" si="134"/>
        <v>0</v>
      </c>
      <c r="D168" s="1">
        <f t="shared" si="166"/>
        <v>0</v>
      </c>
      <c r="E168" s="1">
        <f t="shared" si="166"/>
        <v>0</v>
      </c>
      <c r="F168" s="1">
        <f t="shared" si="166"/>
        <v>0</v>
      </c>
      <c r="G168" s="1">
        <f t="shared" si="166"/>
        <v>0</v>
      </c>
      <c r="H168" s="1">
        <f t="shared" si="166"/>
        <v>0</v>
      </c>
      <c r="I168" s="1">
        <f t="shared" si="166"/>
        <v>0</v>
      </c>
      <c r="J168" s="1">
        <f t="shared" si="166"/>
        <v>0</v>
      </c>
      <c r="K168" s="1">
        <f t="shared" si="166"/>
        <v>0</v>
      </c>
      <c r="L168" s="1">
        <f t="shared" si="166"/>
        <v>0</v>
      </c>
      <c r="M168" s="1">
        <f t="shared" si="166"/>
        <v>0</v>
      </c>
      <c r="N168" s="1">
        <f t="shared" si="166"/>
        <v>0</v>
      </c>
      <c r="O168" s="1">
        <f t="shared" si="166"/>
        <v>0</v>
      </c>
      <c r="P168" s="1">
        <f t="shared" si="166"/>
        <v>0</v>
      </c>
      <c r="Q168" s="1">
        <f t="shared" si="166"/>
        <v>0</v>
      </c>
      <c r="R168" s="1">
        <f t="shared" si="166"/>
        <v>0</v>
      </c>
      <c r="S168" s="1">
        <f t="shared" si="166"/>
        <v>0</v>
      </c>
      <c r="T168" s="1">
        <f t="shared" si="166"/>
        <v>0</v>
      </c>
      <c r="U168" s="1">
        <f t="shared" si="166"/>
        <v>0</v>
      </c>
      <c r="V168" s="1">
        <f t="shared" si="166"/>
        <v>0</v>
      </c>
      <c r="W168" s="1">
        <f t="shared" si="166"/>
        <v>0</v>
      </c>
      <c r="X168" s="1">
        <f t="shared" si="166"/>
        <v>0</v>
      </c>
      <c r="Y168" s="1">
        <f t="shared" si="166"/>
        <v>0</v>
      </c>
      <c r="Z168" s="1">
        <f t="shared" si="166"/>
        <v>0</v>
      </c>
      <c r="AA168" s="1">
        <f t="shared" si="166"/>
        <v>0</v>
      </c>
      <c r="AB168" s="1">
        <f t="shared" si="166"/>
        <v>0</v>
      </c>
      <c r="AC168" s="1">
        <f t="shared" si="166"/>
        <v>0</v>
      </c>
      <c r="AD168" s="1">
        <f t="shared" si="166"/>
        <v>0</v>
      </c>
      <c r="AE168" s="1">
        <f t="shared" si="166"/>
        <v>0</v>
      </c>
      <c r="AF168" s="1">
        <f t="shared" si="166"/>
        <v>0</v>
      </c>
      <c r="AG168" s="1">
        <f t="shared" si="166"/>
        <v>0</v>
      </c>
      <c r="AH168" s="1">
        <f t="shared" si="166"/>
        <v>0</v>
      </c>
      <c r="AI168" s="1">
        <f t="shared" si="166"/>
        <v>0</v>
      </c>
      <c r="AJ168" s="1">
        <f t="shared" si="166"/>
        <v>0</v>
      </c>
      <c r="AK168" s="1">
        <f t="shared" si="166"/>
        <v>0</v>
      </c>
      <c r="AL168" s="1">
        <f t="shared" si="166"/>
        <v>0</v>
      </c>
      <c r="AM168" s="1">
        <f t="shared" si="166"/>
        <v>0</v>
      </c>
      <c r="AN168" s="1">
        <f t="shared" si="166"/>
        <v>0</v>
      </c>
      <c r="AO168" s="1">
        <f t="shared" si="166"/>
        <v>0</v>
      </c>
      <c r="AP168" s="1">
        <f t="shared" si="166"/>
        <v>0</v>
      </c>
      <c r="AQ168" s="1">
        <f t="shared" si="166"/>
        <v>0</v>
      </c>
      <c r="AR168" s="1">
        <f t="shared" si="166"/>
        <v>0</v>
      </c>
      <c r="AS168" s="1">
        <f t="shared" si="166"/>
        <v>0</v>
      </c>
      <c r="AT168" s="1">
        <f t="shared" si="166"/>
        <v>0</v>
      </c>
      <c r="AU168" s="1">
        <f t="shared" si="166"/>
        <v>0</v>
      </c>
      <c r="AV168" s="1">
        <f t="shared" si="166"/>
        <v>0</v>
      </c>
      <c r="AW168" s="1">
        <f t="shared" si="166"/>
        <v>0</v>
      </c>
      <c r="AX168" s="1">
        <f t="shared" si="166"/>
        <v>0</v>
      </c>
      <c r="AY168" s="1">
        <f t="shared" si="166"/>
        <v>0</v>
      </c>
      <c r="AZ168" s="1">
        <f t="shared" si="166"/>
        <v>0</v>
      </c>
      <c r="BA168" s="1">
        <f t="shared" si="166"/>
        <v>0</v>
      </c>
      <c r="BB168" s="1">
        <f t="shared" si="166"/>
        <v>0</v>
      </c>
      <c r="BC168" s="1">
        <f t="shared" si="166"/>
        <v>0</v>
      </c>
      <c r="BD168" s="1">
        <f t="shared" si="166"/>
        <v>0</v>
      </c>
      <c r="BE168" s="1">
        <f t="shared" si="166"/>
        <v>0</v>
      </c>
      <c r="BF168" s="1">
        <f t="shared" si="166"/>
        <v>0</v>
      </c>
      <c r="BG168" s="1">
        <f t="shared" si="166"/>
        <v>0</v>
      </c>
      <c r="BH168" s="1">
        <f t="shared" si="166"/>
        <v>0</v>
      </c>
      <c r="BI168" s="1">
        <f t="shared" si="166"/>
        <v>0</v>
      </c>
      <c r="BJ168" s="1">
        <f t="shared" si="166"/>
        <v>0</v>
      </c>
      <c r="BK168" s="1">
        <f t="shared" si="166"/>
        <v>0</v>
      </c>
      <c r="BL168" s="1">
        <f t="shared" si="166"/>
        <v>0</v>
      </c>
      <c r="BM168" s="1">
        <f t="shared" si="166"/>
        <v>0</v>
      </c>
      <c r="BN168" s="1">
        <f t="shared" si="166"/>
        <v>0</v>
      </c>
      <c r="BO168" s="1">
        <f t="shared" si="166"/>
        <v>0</v>
      </c>
      <c r="BP168" s="1">
        <f t="shared" si="164"/>
        <v>0</v>
      </c>
      <c r="BQ168" s="1">
        <f t="shared" si="164"/>
        <v>0</v>
      </c>
      <c r="BR168" s="1">
        <f t="shared" si="164"/>
        <v>0</v>
      </c>
      <c r="BS168" s="1">
        <f t="shared" si="164"/>
        <v>0</v>
      </c>
      <c r="BT168" s="1">
        <f t="shared" si="164"/>
        <v>0</v>
      </c>
      <c r="BU168" s="1">
        <f t="shared" si="164"/>
        <v>0</v>
      </c>
      <c r="BV168" s="1">
        <f t="shared" si="164"/>
        <v>0</v>
      </c>
      <c r="BW168" s="1">
        <f t="shared" si="164"/>
        <v>0</v>
      </c>
      <c r="BX168" s="1">
        <f t="shared" si="164"/>
        <v>0</v>
      </c>
      <c r="BY168" s="1">
        <f t="shared" si="164"/>
        <v>0</v>
      </c>
      <c r="BZ168" s="1">
        <f t="shared" si="164"/>
        <v>0</v>
      </c>
      <c r="CA168" s="1">
        <f t="shared" si="164"/>
        <v>0</v>
      </c>
      <c r="CB168" s="1">
        <f t="shared" si="164"/>
        <v>0</v>
      </c>
      <c r="CC168" s="1">
        <f t="shared" si="164"/>
        <v>0</v>
      </c>
      <c r="CD168" s="1">
        <f t="shared" si="164"/>
        <v>0</v>
      </c>
      <c r="CE168" s="1">
        <f t="shared" si="164"/>
        <v>0</v>
      </c>
      <c r="CF168" s="1">
        <f t="shared" si="164"/>
        <v>0</v>
      </c>
      <c r="CG168" s="1">
        <f t="shared" si="164"/>
        <v>0</v>
      </c>
      <c r="CH168" s="1">
        <f t="shared" si="164"/>
        <v>0</v>
      </c>
      <c r="CI168" s="1">
        <f t="shared" si="164"/>
        <v>0</v>
      </c>
      <c r="CJ168" s="1">
        <f t="shared" si="164"/>
        <v>0</v>
      </c>
      <c r="CK168" s="1">
        <f t="shared" si="164"/>
        <v>0</v>
      </c>
      <c r="CL168" s="1">
        <f t="shared" si="164"/>
        <v>0</v>
      </c>
      <c r="CM168" s="1">
        <f t="shared" si="164"/>
        <v>0</v>
      </c>
      <c r="CN168" s="1">
        <f t="shared" si="164"/>
        <v>0</v>
      </c>
      <c r="CO168" s="1">
        <f t="shared" si="164"/>
        <v>0</v>
      </c>
      <c r="CP168" s="1">
        <f t="shared" si="164"/>
        <v>0</v>
      </c>
      <c r="CQ168" s="1">
        <f t="shared" si="164"/>
        <v>0</v>
      </c>
      <c r="CR168" s="1">
        <f t="shared" si="164"/>
        <v>0</v>
      </c>
      <c r="CS168" s="1">
        <f t="shared" si="164"/>
        <v>0</v>
      </c>
      <c r="CT168" s="1">
        <f t="shared" si="164"/>
        <v>0</v>
      </c>
      <c r="CU168" s="1">
        <f t="shared" si="164"/>
        <v>0</v>
      </c>
      <c r="CV168" s="1">
        <f t="shared" si="164"/>
        <v>0</v>
      </c>
      <c r="CW168" s="1">
        <f t="shared" si="164"/>
        <v>0</v>
      </c>
      <c r="CX168" s="1">
        <f t="shared" si="164"/>
        <v>0</v>
      </c>
      <c r="CY168" s="1">
        <f t="shared" si="164"/>
        <v>0</v>
      </c>
      <c r="CZ168" s="1">
        <f t="shared" si="164"/>
        <v>0</v>
      </c>
      <c r="DA168" s="1">
        <f t="shared" si="164"/>
        <v>0</v>
      </c>
      <c r="DB168" s="1">
        <f t="shared" si="164"/>
        <v>0</v>
      </c>
      <c r="DC168" s="1">
        <f t="shared" si="164"/>
        <v>0</v>
      </c>
      <c r="DD168" s="1">
        <f t="shared" si="164"/>
        <v>0</v>
      </c>
      <c r="DE168" s="1">
        <f t="shared" si="164"/>
        <v>0</v>
      </c>
      <c r="DF168" s="1">
        <f t="shared" si="164"/>
        <v>0</v>
      </c>
      <c r="DG168" s="1">
        <f t="shared" si="164"/>
        <v>0</v>
      </c>
      <c r="DH168" s="1">
        <f t="shared" si="164"/>
        <v>0</v>
      </c>
      <c r="DI168" s="1">
        <f t="shared" si="164"/>
        <v>0</v>
      </c>
      <c r="DJ168" s="1">
        <f t="shared" si="164"/>
        <v>0</v>
      </c>
      <c r="DK168" s="1">
        <f t="shared" si="164"/>
        <v>0</v>
      </c>
      <c r="DL168" s="1">
        <f t="shared" si="164"/>
        <v>0</v>
      </c>
      <c r="DM168" s="1">
        <f t="shared" si="164"/>
        <v>0</v>
      </c>
      <c r="DN168" s="1">
        <f t="shared" si="164"/>
        <v>0</v>
      </c>
      <c r="DO168" s="1">
        <f t="shared" si="164"/>
        <v>0</v>
      </c>
      <c r="DP168" s="1">
        <f t="shared" si="164"/>
        <v>0</v>
      </c>
      <c r="DQ168" s="1">
        <f t="shared" si="164"/>
        <v>0</v>
      </c>
      <c r="DR168" s="1">
        <f t="shared" si="164"/>
        <v>0</v>
      </c>
      <c r="DS168" s="1">
        <f t="shared" si="164"/>
        <v>0</v>
      </c>
      <c r="DT168" s="1">
        <f t="shared" si="164"/>
        <v>0</v>
      </c>
      <c r="DU168" s="1">
        <f t="shared" si="164"/>
        <v>0</v>
      </c>
      <c r="DV168" s="1">
        <f t="shared" si="164"/>
        <v>0</v>
      </c>
      <c r="DW168" s="1">
        <f t="shared" si="164"/>
        <v>0</v>
      </c>
      <c r="DX168" s="1">
        <f t="shared" si="164"/>
        <v>0</v>
      </c>
      <c r="DY168" s="1">
        <f t="shared" si="164"/>
        <v>0</v>
      </c>
      <c r="DZ168" s="1">
        <f t="shared" si="164"/>
        <v>0</v>
      </c>
      <c r="EA168" s="1">
        <f t="shared" si="167"/>
        <v>0</v>
      </c>
      <c r="EB168" s="1">
        <f t="shared" si="167"/>
        <v>0</v>
      </c>
      <c r="EC168" s="1">
        <f t="shared" si="167"/>
        <v>0</v>
      </c>
      <c r="ED168" s="1">
        <f t="shared" si="167"/>
        <v>0</v>
      </c>
      <c r="EE168" s="1">
        <f t="shared" si="167"/>
        <v>0</v>
      </c>
      <c r="EF168" s="1">
        <f t="shared" si="167"/>
        <v>0</v>
      </c>
      <c r="EG168" s="1">
        <f t="shared" si="167"/>
        <v>0</v>
      </c>
      <c r="EH168" s="1">
        <f t="shared" si="167"/>
        <v>0</v>
      </c>
      <c r="EI168" s="1">
        <f t="shared" si="167"/>
        <v>0</v>
      </c>
      <c r="EJ168" s="1">
        <f t="shared" si="167"/>
        <v>0</v>
      </c>
      <c r="EK168" s="1">
        <f t="shared" si="167"/>
        <v>0</v>
      </c>
      <c r="EL168" s="1">
        <f t="shared" si="167"/>
        <v>0</v>
      </c>
      <c r="EM168" s="1">
        <f t="shared" si="167"/>
        <v>0</v>
      </c>
      <c r="EN168" s="1">
        <f t="shared" si="167"/>
        <v>0</v>
      </c>
      <c r="EO168" s="1">
        <f t="shared" si="167"/>
        <v>0</v>
      </c>
      <c r="EP168" s="1">
        <f t="shared" si="167"/>
        <v>0</v>
      </c>
      <c r="EQ168" s="1">
        <f t="shared" si="167"/>
        <v>0</v>
      </c>
      <c r="ER168" s="1">
        <f t="shared" si="167"/>
        <v>0</v>
      </c>
      <c r="ES168" s="1">
        <f t="shared" si="167"/>
        <v>0</v>
      </c>
      <c r="ET168" s="1">
        <f t="shared" si="167"/>
        <v>0</v>
      </c>
      <c r="EU168" s="1">
        <f t="shared" si="167"/>
        <v>0</v>
      </c>
      <c r="EV168" s="1">
        <f t="shared" si="167"/>
        <v>0</v>
      </c>
      <c r="EW168" s="1">
        <f t="shared" si="167"/>
        <v>0</v>
      </c>
      <c r="EX168" s="1">
        <f t="shared" si="167"/>
        <v>0</v>
      </c>
      <c r="EY168" s="1">
        <f t="shared" si="167"/>
        <v>0</v>
      </c>
      <c r="EZ168" s="1">
        <f t="shared" si="167"/>
        <v>0</v>
      </c>
      <c r="FA168" s="1">
        <f t="shared" si="167"/>
        <v>0</v>
      </c>
      <c r="FB168" s="1">
        <f t="shared" si="167"/>
        <v>0</v>
      </c>
      <c r="FC168" s="1">
        <f t="shared" si="167"/>
        <v>0</v>
      </c>
      <c r="FD168" s="1">
        <f t="shared" si="167"/>
        <v>0</v>
      </c>
      <c r="FE168" s="1">
        <f t="shared" si="167"/>
        <v>0</v>
      </c>
      <c r="FF168" s="1">
        <f t="shared" si="167"/>
        <v>1</v>
      </c>
      <c r="FG168" s="1">
        <f t="shared" si="167"/>
        <v>0</v>
      </c>
      <c r="FH168" s="1">
        <f t="shared" si="167"/>
        <v>0</v>
      </c>
      <c r="FI168" s="1">
        <f t="shared" si="167"/>
        <v>0</v>
      </c>
      <c r="FJ168" s="1">
        <f t="shared" si="167"/>
        <v>0</v>
      </c>
      <c r="FK168" s="1">
        <f t="shared" si="167"/>
        <v>0</v>
      </c>
      <c r="FL168" s="1">
        <f t="shared" si="167"/>
        <v>0</v>
      </c>
      <c r="FM168" s="1">
        <f t="shared" si="167"/>
        <v>0</v>
      </c>
      <c r="FN168" s="1">
        <f t="shared" si="167"/>
        <v>0</v>
      </c>
      <c r="FO168" s="1">
        <f t="shared" si="167"/>
        <v>0</v>
      </c>
      <c r="FP168" s="1">
        <f t="shared" si="167"/>
        <v>0</v>
      </c>
      <c r="FQ168" s="1">
        <f t="shared" si="167"/>
        <v>0</v>
      </c>
      <c r="FR168" s="1">
        <f t="shared" si="167"/>
        <v>0</v>
      </c>
      <c r="FS168" s="1">
        <f t="shared" si="167"/>
        <v>0</v>
      </c>
      <c r="FT168" s="1">
        <f t="shared" si="167"/>
        <v>0</v>
      </c>
      <c r="FU168" s="1">
        <f t="shared" si="167"/>
        <v>0</v>
      </c>
      <c r="FV168" s="1">
        <f t="shared" si="167"/>
        <v>0</v>
      </c>
      <c r="FW168" s="1">
        <f t="shared" si="167"/>
        <v>0</v>
      </c>
      <c r="FX168" s="1">
        <f t="shared" si="167"/>
        <v>0</v>
      </c>
      <c r="FY168" s="1">
        <f t="shared" si="167"/>
        <v>0</v>
      </c>
      <c r="FZ168" s="1">
        <f t="shared" si="167"/>
        <v>0</v>
      </c>
      <c r="GA168" s="1">
        <f t="shared" si="167"/>
        <v>0</v>
      </c>
      <c r="GB168" s="1">
        <f t="shared" si="167"/>
        <v>0</v>
      </c>
      <c r="GC168" s="1">
        <f t="shared" si="167"/>
        <v>0</v>
      </c>
      <c r="GD168" s="1">
        <f t="shared" si="167"/>
        <v>0</v>
      </c>
      <c r="GE168" s="1">
        <f t="shared" si="167"/>
        <v>0</v>
      </c>
      <c r="GF168" s="1">
        <f t="shared" si="167"/>
        <v>0</v>
      </c>
      <c r="GG168" s="1">
        <f t="shared" si="167"/>
        <v>0</v>
      </c>
      <c r="GH168" s="1">
        <f t="shared" si="167"/>
        <v>0</v>
      </c>
      <c r="GI168" s="1">
        <f t="shared" si="167"/>
        <v>0</v>
      </c>
      <c r="GJ168" s="1">
        <f t="shared" si="167"/>
        <v>0</v>
      </c>
      <c r="GK168" s="1">
        <f t="shared" si="167"/>
        <v>0</v>
      </c>
      <c r="GL168" s="1">
        <f t="shared" si="167"/>
        <v>0</v>
      </c>
      <c r="GM168" s="1">
        <f t="shared" si="165"/>
        <v>0</v>
      </c>
      <c r="GN168" s="1">
        <f t="shared" si="165"/>
        <v>0</v>
      </c>
      <c r="GO168" s="1">
        <f t="shared" si="165"/>
        <v>0</v>
      </c>
      <c r="GP168" s="1">
        <f t="shared" si="165"/>
        <v>0</v>
      </c>
      <c r="GQ168" s="1">
        <f t="shared" si="165"/>
        <v>0</v>
      </c>
      <c r="GR168" s="1">
        <f t="shared" si="165"/>
        <v>0</v>
      </c>
      <c r="GS168" s="1">
        <f t="shared" si="165"/>
        <v>0</v>
      </c>
      <c r="GT168" s="1">
        <f t="shared" si="165"/>
        <v>0</v>
      </c>
      <c r="GU168" s="1">
        <f t="shared" si="165"/>
        <v>0</v>
      </c>
      <c r="GV168" s="1">
        <f t="shared" si="165"/>
        <v>0</v>
      </c>
      <c r="GW168" s="1">
        <f t="shared" si="165"/>
        <v>0</v>
      </c>
      <c r="GX168" s="1">
        <f t="shared" si="165"/>
        <v>0</v>
      </c>
      <c r="GY168" s="1">
        <f>IF(INDEX('W2. Regional GDP data'!$E$8:$L$211,MATCH($A168,'W2. Regional GDP data'!$B$8:$B$211,0),MATCH(GY$7,'W2. Regional GDP data'!$E$7:$L$7,0))=GY$8,1,0)</f>
        <v>0</v>
      </c>
      <c r="GZ168" s="1">
        <f>IF(INDEX('W2. Regional GDP data'!$E$8:$L$211,MATCH($A168,'W2. Regional GDP data'!$B$8:$B$211,0),MATCH(GZ$7,'W2. Regional GDP data'!$E$7:$L$7,0))=GZ$8,1,0)</f>
        <v>0</v>
      </c>
      <c r="HA168" s="1">
        <f>IF(INDEX('W2. Regional GDP data'!$E$8:$L$211,MATCH($A168,'W2. Regional GDP data'!$B$8:$B$211,0),MATCH(HA$7,'W2. Regional GDP data'!$E$7:$L$7,0))=HA$8,1,0)</f>
        <v>0</v>
      </c>
      <c r="HB168" s="1">
        <f>IF(INDEX('W2. Regional GDP data'!$E$8:$L$211,MATCH($A168,'W2. Regional GDP data'!$B$8:$B$211,0),MATCH(HB$7,'W2. Regional GDP data'!$E$7:$L$7,0))=HB$8,1,0)</f>
        <v>0</v>
      </c>
      <c r="HC168" s="1">
        <f>IF(INDEX('W2. Regional GDP data'!$E$8:$L$211,MATCH($A168,'W2. Regional GDP data'!$B$8:$B$211,0),MATCH(HC$7,'W2. Regional GDP data'!$E$7:$L$7,0))=HC$8,1,0)</f>
        <v>0</v>
      </c>
      <c r="HD168" s="1">
        <f>IF(INDEX('W2. Regional GDP data'!$E$8:$L$211,MATCH($A168,'W2. Regional GDP data'!$B$8:$B$211,0),MATCH(HD$7,'W2. Regional GDP data'!$E$7:$L$7,0))=HD$8,1,0)</f>
        <v>0</v>
      </c>
      <c r="HE168" s="1">
        <f>IF(INDEX('W2. Regional GDP data'!$E$8:$L$211,MATCH($A168,'W2. Regional GDP data'!$B$8:$B$211,0),MATCH(HE$7,'W2. Regional GDP data'!$E$7:$L$7,0))=HE$8,1,0)</f>
        <v>0</v>
      </c>
      <c r="HF168" s="1">
        <f>IF(INDEX('W2. Regional GDP data'!$E$8:$L$211,MATCH($A168,'W2. Regional GDP data'!$B$8:$B$211,0),MATCH(HF$7,'W2. Regional GDP data'!$E$7:$L$7,0))=HF$8,1,0)</f>
        <v>0</v>
      </c>
      <c r="HG168" s="1">
        <f>IF(INDEX('W2. Regional GDP data'!$E$8:$L$211,MATCH($A168,'W2. Regional GDP data'!$B$8:$B$211,0),MATCH(HG$7,'W2. Regional GDP data'!$E$7:$L$7,0))=HG$8,1,0)</f>
        <v>0</v>
      </c>
      <c r="HH168" s="1">
        <f>IF(INDEX('W2. Regional GDP data'!$E$8:$L$211,MATCH($A168,'W2. Regional GDP data'!$B$8:$B$211,0),MATCH(HH$7,'W2. Regional GDP data'!$E$7:$L$7,0))=HH$8,1,0)</f>
        <v>0</v>
      </c>
      <c r="HI168" s="1">
        <f>IF(INDEX('W2. Regional GDP data'!$E$8:$L$211,MATCH($A168,'W2. Regional GDP data'!$B$8:$B$211,0),MATCH(HI$7,'W2. Regional GDP data'!$E$7:$L$7,0))=HI$8,1,0)</f>
        <v>0</v>
      </c>
      <c r="HJ168" s="1">
        <f>IF(INDEX('W2. Regional GDP data'!$E$8:$L$211,MATCH($A168,'W2. Regional GDP data'!$B$8:$B$211,0),MATCH(HJ$7,'W2. Regional GDP data'!$E$7:$L$7,0))=HJ$8,1,0)</f>
        <v>0</v>
      </c>
      <c r="HK168" s="1">
        <f>IF(INDEX('W2. Regional GDP data'!$E$8:$L$211,MATCH($A168,'W2. Regional GDP data'!$B$8:$B$211,0),MATCH(HK$7,'W2. Regional GDP data'!$E$7:$L$7,0))=HK$8,1,0)</f>
        <v>0</v>
      </c>
      <c r="HL168" s="1">
        <f>IF(INDEX('W2. Regional GDP data'!$E$8:$L$211,MATCH($A168,'W2. Regional GDP data'!$B$8:$B$211,0),MATCH(HL$7,'W2. Regional GDP data'!$E$7:$L$7,0))=HL$8,1,0)</f>
        <v>0</v>
      </c>
      <c r="HM168" s="1">
        <f>IF(INDEX('W2. Regional GDP data'!$E$8:$L$211,MATCH($A168,'W2. Regional GDP data'!$B$8:$B$211,0),MATCH(HM$7,'W2. Regional GDP data'!$E$7:$L$7,0))=HM$8,1,0)</f>
        <v>0</v>
      </c>
      <c r="HN168" s="1">
        <f>IF(INDEX('W2. Regional GDP data'!$E$8:$L$211,MATCH($A168,'W2. Regional GDP data'!$B$8:$B$211,0),MATCH(HN$7,'W2. Regional GDP data'!$E$7:$L$7,0))=HN$8,1,0)</f>
        <v>1</v>
      </c>
      <c r="HO168" s="1">
        <f>IF(INDEX('W2. Regional GDP data'!$E$8:$L$211,MATCH($A168,'W2. Regional GDP data'!$B$8:$B$211,0),MATCH(HO$7,'W2. Regional GDP data'!$E$7:$L$7,0))=HO$8,1,0)</f>
        <v>0</v>
      </c>
      <c r="HP168" s="1">
        <f>IF(INDEX('W2. Regional GDP data'!$E$8:$L$211,MATCH($A168,'W2. Regional GDP data'!$B$8:$B$211,0),MATCH(HP$7,'W2. Regional GDP data'!$E$7:$L$7,0))=HP$8,1,0)</f>
        <v>0</v>
      </c>
      <c r="HQ168" s="1">
        <f>IF(INDEX('W2. Regional GDP data'!$E$8:$L$211,MATCH($A168,'W2. Regional GDP data'!$B$8:$B$211,0),MATCH(HQ$7,'W2. Regional GDP data'!$E$7:$L$7,0))=HQ$8,1,0)</f>
        <v>0</v>
      </c>
      <c r="HR168" s="1">
        <f>IF(INDEX('W2. Regional GDP data'!$E$8:$L$211,MATCH($A168,'W2. Regional GDP data'!$B$8:$B$211,0),MATCH(HR$7,'W2. Regional GDP data'!$E$7:$L$7,0))=HR$8,1,0)</f>
        <v>0</v>
      </c>
      <c r="HS168" s="1">
        <f>IF(INDEX('W2. Regional GDP data'!$E$8:$L$211,MATCH($A168,'W2. Regional GDP data'!$B$8:$B$211,0),MATCH(HS$7,'W2. Regional GDP data'!$E$7:$L$7,0))=HS$8,1,0)</f>
        <v>0</v>
      </c>
      <c r="HT168" s="1">
        <f>IF(INDEX('W2. Regional GDP data'!$E$8:$L$211,MATCH($A168,'W2. Regional GDP data'!$B$8:$B$211,0),MATCH(HT$7,'W2. Regional GDP data'!$E$7:$L$7,0))=HT$8,1,0)</f>
        <v>0</v>
      </c>
      <c r="HU168" s="1">
        <f>IF(INDEX('W2. Regional GDP data'!$E$8:$L$211,MATCH($A168,'W2. Regional GDP data'!$B$8:$B$211,0),MATCH(HU$7,'W2. Regional GDP data'!$E$7:$L$7,0))=HU$8,1,0)</f>
        <v>0</v>
      </c>
      <c r="HV168" s="1">
        <f>IF(INDEX('W2. Regional GDP data'!$E$8:$L$211,MATCH($A168,'W2. Regional GDP data'!$B$8:$B$211,0),MATCH(HV$7,'W2. Regional GDP data'!$E$7:$L$7,0))=HV$8,1,0)</f>
        <v>0</v>
      </c>
      <c r="HW168" s="1">
        <f>IF(INDEX('W2. Regional GDP data'!$E$8:$L$211,MATCH($A168,'W2. Regional GDP data'!$B$8:$B$211,0),MATCH(HW$7,'W2. Regional GDP data'!$E$7:$L$7,0))=HW$8,1,0)</f>
        <v>0</v>
      </c>
      <c r="HX168" s="1">
        <f>IF(INDEX('W2. Regional GDP data'!$E$8:$L$211,MATCH($A168,'W2. Regional GDP data'!$B$8:$B$211,0),MATCH(HX$7,'W2. Regional GDP data'!$E$7:$L$7,0))=HX$8,1,0)</f>
        <v>1</v>
      </c>
      <c r="HY168" s="1">
        <f>IF(INDEX('W2. Regional GDP data'!$E$8:$L$211,MATCH($A168,'W2. Regional GDP data'!$B$8:$B$211,0),MATCH(HY$7,'W2. Regional GDP data'!$E$7:$L$7,0))=HY$8,1,0)</f>
        <v>0</v>
      </c>
      <c r="HZ168" s="1">
        <f>IF(INDEX('W2. Regional GDP data'!$E$8:$L$211,MATCH($A168,'W2. Regional GDP data'!$B$8:$B$211,0),MATCH(HZ$7,'W2. Regional GDP data'!$E$7:$L$7,0))=HZ$8,1,0)</f>
        <v>0</v>
      </c>
      <c r="IA168" s="1">
        <f>IF(INDEX('W2. Regional GDP data'!$E$8:$L$211,MATCH($A168,'W2. Regional GDP data'!$B$8:$B$211,0),MATCH(IA$7,'W2. Regional GDP data'!$E$7:$L$7,0))=IA$8,1,0)</f>
        <v>1</v>
      </c>
      <c r="IB168" s="1">
        <f>IF(INDEX('W2. Regional GDP data'!$E$8:$L$211,MATCH($A168,'W2. Regional GDP data'!$B$8:$B$211,0),MATCH(IB$7,'W2. Regional GDP data'!$E$7:$L$7,0))=IB$8,1,0)</f>
        <v>0</v>
      </c>
      <c r="IC168" s="1">
        <v>1</v>
      </c>
    </row>
    <row r="169" spans="1:237">
      <c r="A169" s="1" t="s">
        <v>427</v>
      </c>
      <c r="B169" s="1" t="s">
        <v>209</v>
      </c>
      <c r="C169" s="1">
        <f t="shared" si="134"/>
        <v>0</v>
      </c>
      <c r="D169" s="1">
        <f t="shared" si="166"/>
        <v>0</v>
      </c>
      <c r="E169" s="1">
        <f t="shared" si="166"/>
        <v>0</v>
      </c>
      <c r="F169" s="1">
        <f t="shared" si="166"/>
        <v>0</v>
      </c>
      <c r="G169" s="1">
        <f t="shared" si="166"/>
        <v>0</v>
      </c>
      <c r="H169" s="1">
        <f t="shared" si="166"/>
        <v>0</v>
      </c>
      <c r="I169" s="1">
        <f t="shared" si="166"/>
        <v>0</v>
      </c>
      <c r="J169" s="1">
        <f t="shared" si="166"/>
        <v>0</v>
      </c>
      <c r="K169" s="1">
        <f t="shared" si="166"/>
        <v>0</v>
      </c>
      <c r="L169" s="1">
        <f t="shared" si="166"/>
        <v>0</v>
      </c>
      <c r="M169" s="1">
        <f t="shared" si="166"/>
        <v>0</v>
      </c>
      <c r="N169" s="1">
        <f t="shared" si="166"/>
        <v>0</v>
      </c>
      <c r="O169" s="1">
        <f t="shared" si="166"/>
        <v>0</v>
      </c>
      <c r="P169" s="1">
        <f t="shared" si="166"/>
        <v>0</v>
      </c>
      <c r="Q169" s="1">
        <f t="shared" si="166"/>
        <v>0</v>
      </c>
      <c r="R169" s="1">
        <f t="shared" si="166"/>
        <v>0</v>
      </c>
      <c r="S169" s="1">
        <f t="shared" si="166"/>
        <v>0</v>
      </c>
      <c r="T169" s="1">
        <f t="shared" si="166"/>
        <v>0</v>
      </c>
      <c r="U169" s="1">
        <f t="shared" si="166"/>
        <v>0</v>
      </c>
      <c r="V169" s="1">
        <f t="shared" si="166"/>
        <v>0</v>
      </c>
      <c r="W169" s="1">
        <f t="shared" si="166"/>
        <v>0</v>
      </c>
      <c r="X169" s="1">
        <f t="shared" si="166"/>
        <v>0</v>
      </c>
      <c r="Y169" s="1">
        <f t="shared" si="166"/>
        <v>0</v>
      </c>
      <c r="Z169" s="1">
        <f t="shared" si="166"/>
        <v>0</v>
      </c>
      <c r="AA169" s="1">
        <f t="shared" si="166"/>
        <v>0</v>
      </c>
      <c r="AB169" s="1">
        <f t="shared" si="166"/>
        <v>0</v>
      </c>
      <c r="AC169" s="1">
        <f t="shared" si="166"/>
        <v>0</v>
      </c>
      <c r="AD169" s="1">
        <f t="shared" si="166"/>
        <v>0</v>
      </c>
      <c r="AE169" s="1">
        <f t="shared" si="166"/>
        <v>0</v>
      </c>
      <c r="AF169" s="1">
        <f t="shared" si="166"/>
        <v>0</v>
      </c>
      <c r="AG169" s="1">
        <f t="shared" si="166"/>
        <v>0</v>
      </c>
      <c r="AH169" s="1">
        <f t="shared" si="166"/>
        <v>0</v>
      </c>
      <c r="AI169" s="1">
        <f t="shared" si="166"/>
        <v>0</v>
      </c>
      <c r="AJ169" s="1">
        <f t="shared" si="166"/>
        <v>0</v>
      </c>
      <c r="AK169" s="1">
        <f t="shared" si="166"/>
        <v>0</v>
      </c>
      <c r="AL169" s="1">
        <f t="shared" si="166"/>
        <v>0</v>
      </c>
      <c r="AM169" s="1">
        <f t="shared" si="166"/>
        <v>0</v>
      </c>
      <c r="AN169" s="1">
        <f t="shared" si="166"/>
        <v>0</v>
      </c>
      <c r="AO169" s="1">
        <f t="shared" si="166"/>
        <v>0</v>
      </c>
      <c r="AP169" s="1">
        <f t="shared" si="166"/>
        <v>0</v>
      </c>
      <c r="AQ169" s="1">
        <f t="shared" si="166"/>
        <v>0</v>
      </c>
      <c r="AR169" s="1">
        <f t="shared" si="166"/>
        <v>0</v>
      </c>
      <c r="AS169" s="1">
        <f t="shared" si="166"/>
        <v>0</v>
      </c>
      <c r="AT169" s="1">
        <f t="shared" si="166"/>
        <v>0</v>
      </c>
      <c r="AU169" s="1">
        <f t="shared" si="166"/>
        <v>0</v>
      </c>
      <c r="AV169" s="1">
        <f t="shared" si="166"/>
        <v>0</v>
      </c>
      <c r="AW169" s="1">
        <f t="shared" si="166"/>
        <v>0</v>
      </c>
      <c r="AX169" s="1">
        <f t="shared" si="166"/>
        <v>0</v>
      </c>
      <c r="AY169" s="1">
        <f t="shared" si="166"/>
        <v>0</v>
      </c>
      <c r="AZ169" s="1">
        <f t="shared" si="166"/>
        <v>0</v>
      </c>
      <c r="BA169" s="1">
        <f t="shared" si="166"/>
        <v>0</v>
      </c>
      <c r="BB169" s="1">
        <f t="shared" si="166"/>
        <v>0</v>
      </c>
      <c r="BC169" s="1">
        <f t="shared" si="166"/>
        <v>0</v>
      </c>
      <c r="BD169" s="1">
        <f t="shared" si="166"/>
        <v>0</v>
      </c>
      <c r="BE169" s="1">
        <f t="shared" si="166"/>
        <v>0</v>
      </c>
      <c r="BF169" s="1">
        <f t="shared" si="166"/>
        <v>0</v>
      </c>
      <c r="BG169" s="1">
        <f t="shared" si="166"/>
        <v>0</v>
      </c>
      <c r="BH169" s="1">
        <f t="shared" si="166"/>
        <v>0</v>
      </c>
      <c r="BI169" s="1">
        <f t="shared" si="166"/>
        <v>0</v>
      </c>
      <c r="BJ169" s="1">
        <f t="shared" si="166"/>
        <v>0</v>
      </c>
      <c r="BK169" s="1">
        <f t="shared" si="166"/>
        <v>0</v>
      </c>
      <c r="BL169" s="1">
        <f t="shared" si="166"/>
        <v>0</v>
      </c>
      <c r="BM169" s="1">
        <f t="shared" si="166"/>
        <v>0</v>
      </c>
      <c r="BN169" s="1">
        <f t="shared" si="166"/>
        <v>0</v>
      </c>
      <c r="BO169" s="1">
        <f t="shared" si="166"/>
        <v>0</v>
      </c>
      <c r="BP169" s="1">
        <f t="shared" si="164"/>
        <v>0</v>
      </c>
      <c r="BQ169" s="1">
        <f t="shared" si="164"/>
        <v>0</v>
      </c>
      <c r="BR169" s="1">
        <f t="shared" si="164"/>
        <v>0</v>
      </c>
      <c r="BS169" s="1">
        <f t="shared" si="164"/>
        <v>0</v>
      </c>
      <c r="BT169" s="1">
        <f t="shared" si="164"/>
        <v>0</v>
      </c>
      <c r="BU169" s="1">
        <f t="shared" si="164"/>
        <v>0</v>
      </c>
      <c r="BV169" s="1">
        <f t="shared" si="164"/>
        <v>0</v>
      </c>
      <c r="BW169" s="1">
        <f t="shared" si="164"/>
        <v>0</v>
      </c>
      <c r="BX169" s="1">
        <f t="shared" si="164"/>
        <v>0</v>
      </c>
      <c r="BY169" s="1">
        <f t="shared" si="164"/>
        <v>0</v>
      </c>
      <c r="BZ169" s="1">
        <f t="shared" si="164"/>
        <v>0</v>
      </c>
      <c r="CA169" s="1">
        <f t="shared" si="164"/>
        <v>0</v>
      </c>
      <c r="CB169" s="1">
        <f t="shared" si="164"/>
        <v>0</v>
      </c>
      <c r="CC169" s="1">
        <f t="shared" si="164"/>
        <v>0</v>
      </c>
      <c r="CD169" s="1">
        <f t="shared" si="164"/>
        <v>0</v>
      </c>
      <c r="CE169" s="1">
        <f t="shared" si="164"/>
        <v>0</v>
      </c>
      <c r="CF169" s="1">
        <f t="shared" si="164"/>
        <v>0</v>
      </c>
      <c r="CG169" s="1">
        <f t="shared" si="164"/>
        <v>0</v>
      </c>
      <c r="CH169" s="1">
        <f t="shared" si="164"/>
        <v>0</v>
      </c>
      <c r="CI169" s="1">
        <f t="shared" si="164"/>
        <v>0</v>
      </c>
      <c r="CJ169" s="1">
        <f t="shared" si="164"/>
        <v>0</v>
      </c>
      <c r="CK169" s="1">
        <f t="shared" si="164"/>
        <v>0</v>
      </c>
      <c r="CL169" s="1">
        <f t="shared" si="164"/>
        <v>0</v>
      </c>
      <c r="CM169" s="1">
        <f t="shared" si="164"/>
        <v>0</v>
      </c>
      <c r="CN169" s="1">
        <f t="shared" si="164"/>
        <v>0</v>
      </c>
      <c r="CO169" s="1">
        <f t="shared" si="164"/>
        <v>0</v>
      </c>
      <c r="CP169" s="1">
        <f t="shared" si="164"/>
        <v>0</v>
      </c>
      <c r="CQ169" s="1">
        <f t="shared" si="164"/>
        <v>0</v>
      </c>
      <c r="CR169" s="1">
        <f t="shared" si="164"/>
        <v>0</v>
      </c>
      <c r="CS169" s="1">
        <f t="shared" si="164"/>
        <v>0</v>
      </c>
      <c r="CT169" s="1">
        <f t="shared" si="164"/>
        <v>0</v>
      </c>
      <c r="CU169" s="1">
        <f t="shared" si="164"/>
        <v>0</v>
      </c>
      <c r="CV169" s="1">
        <f t="shared" si="164"/>
        <v>0</v>
      </c>
      <c r="CW169" s="1">
        <f t="shared" si="164"/>
        <v>0</v>
      </c>
      <c r="CX169" s="1">
        <f t="shared" si="164"/>
        <v>0</v>
      </c>
      <c r="CY169" s="1">
        <f t="shared" si="164"/>
        <v>0</v>
      </c>
      <c r="CZ169" s="1">
        <f t="shared" si="164"/>
        <v>0</v>
      </c>
      <c r="DA169" s="1">
        <f t="shared" si="164"/>
        <v>0</v>
      </c>
      <c r="DB169" s="1">
        <f t="shared" si="164"/>
        <v>0</v>
      </c>
      <c r="DC169" s="1">
        <f t="shared" si="164"/>
        <v>0</v>
      </c>
      <c r="DD169" s="1">
        <f t="shared" si="164"/>
        <v>0</v>
      </c>
      <c r="DE169" s="1">
        <f t="shared" si="164"/>
        <v>0</v>
      </c>
      <c r="DF169" s="1">
        <f t="shared" si="164"/>
        <v>0</v>
      </c>
      <c r="DG169" s="1">
        <f t="shared" si="164"/>
        <v>0</v>
      </c>
      <c r="DH169" s="1">
        <f t="shared" si="164"/>
        <v>0</v>
      </c>
      <c r="DI169" s="1">
        <f t="shared" si="164"/>
        <v>0</v>
      </c>
      <c r="DJ169" s="1">
        <f t="shared" si="164"/>
        <v>0</v>
      </c>
      <c r="DK169" s="1">
        <f t="shared" si="164"/>
        <v>0</v>
      </c>
      <c r="DL169" s="1">
        <f t="shared" si="164"/>
        <v>0</v>
      </c>
      <c r="DM169" s="1">
        <f t="shared" si="164"/>
        <v>0</v>
      </c>
      <c r="DN169" s="1">
        <f t="shared" si="164"/>
        <v>0</v>
      </c>
      <c r="DO169" s="1">
        <f t="shared" si="164"/>
        <v>0</v>
      </c>
      <c r="DP169" s="1">
        <f t="shared" si="164"/>
        <v>0</v>
      </c>
      <c r="DQ169" s="1">
        <f t="shared" si="164"/>
        <v>0</v>
      </c>
      <c r="DR169" s="1">
        <f t="shared" si="164"/>
        <v>0</v>
      </c>
      <c r="DS169" s="1">
        <f t="shared" si="164"/>
        <v>0</v>
      </c>
      <c r="DT169" s="1">
        <f t="shared" si="164"/>
        <v>0</v>
      </c>
      <c r="DU169" s="1">
        <f t="shared" si="164"/>
        <v>0</v>
      </c>
      <c r="DV169" s="1">
        <f t="shared" si="164"/>
        <v>0</v>
      </c>
      <c r="DW169" s="1">
        <f t="shared" si="164"/>
        <v>0</v>
      </c>
      <c r="DX169" s="1">
        <f t="shared" si="164"/>
        <v>0</v>
      </c>
      <c r="DY169" s="1">
        <f t="shared" si="164"/>
        <v>0</v>
      </c>
      <c r="DZ169" s="1">
        <f t="shared" si="164"/>
        <v>0</v>
      </c>
      <c r="EA169" s="1">
        <f t="shared" si="167"/>
        <v>0</v>
      </c>
      <c r="EB169" s="1">
        <f t="shared" si="167"/>
        <v>0</v>
      </c>
      <c r="EC169" s="1">
        <f t="shared" si="167"/>
        <v>0</v>
      </c>
      <c r="ED169" s="1">
        <f t="shared" si="167"/>
        <v>0</v>
      </c>
      <c r="EE169" s="1">
        <f t="shared" si="167"/>
        <v>0</v>
      </c>
      <c r="EF169" s="1">
        <f t="shared" si="167"/>
        <v>0</v>
      </c>
      <c r="EG169" s="1">
        <f t="shared" si="167"/>
        <v>0</v>
      </c>
      <c r="EH169" s="1">
        <f t="shared" si="167"/>
        <v>0</v>
      </c>
      <c r="EI169" s="1">
        <f t="shared" si="167"/>
        <v>0</v>
      </c>
      <c r="EJ169" s="1">
        <f t="shared" si="167"/>
        <v>0</v>
      </c>
      <c r="EK169" s="1">
        <f t="shared" si="167"/>
        <v>0</v>
      </c>
      <c r="EL169" s="1">
        <f t="shared" si="167"/>
        <v>0</v>
      </c>
      <c r="EM169" s="1">
        <f t="shared" si="167"/>
        <v>0</v>
      </c>
      <c r="EN169" s="1">
        <f t="shared" si="167"/>
        <v>0</v>
      </c>
      <c r="EO169" s="1">
        <f t="shared" si="167"/>
        <v>0</v>
      </c>
      <c r="EP169" s="1">
        <f t="shared" si="167"/>
        <v>0</v>
      </c>
      <c r="EQ169" s="1">
        <f t="shared" si="167"/>
        <v>0</v>
      </c>
      <c r="ER169" s="1">
        <f t="shared" si="167"/>
        <v>0</v>
      </c>
      <c r="ES169" s="1">
        <f t="shared" si="167"/>
        <v>0</v>
      </c>
      <c r="ET169" s="1">
        <f t="shared" si="167"/>
        <v>0</v>
      </c>
      <c r="EU169" s="1">
        <f t="shared" si="167"/>
        <v>0</v>
      </c>
      <c r="EV169" s="1">
        <f t="shared" si="167"/>
        <v>0</v>
      </c>
      <c r="EW169" s="1">
        <f t="shared" si="167"/>
        <v>0</v>
      </c>
      <c r="EX169" s="1">
        <f t="shared" si="167"/>
        <v>0</v>
      </c>
      <c r="EY169" s="1">
        <f t="shared" si="167"/>
        <v>0</v>
      </c>
      <c r="EZ169" s="1">
        <f t="shared" si="167"/>
        <v>0</v>
      </c>
      <c r="FA169" s="1">
        <f t="shared" si="167"/>
        <v>0</v>
      </c>
      <c r="FB169" s="1">
        <f t="shared" si="167"/>
        <v>0</v>
      </c>
      <c r="FC169" s="1">
        <f t="shared" si="167"/>
        <v>0</v>
      </c>
      <c r="FD169" s="1">
        <f t="shared" si="167"/>
        <v>0</v>
      </c>
      <c r="FE169" s="1">
        <f t="shared" si="167"/>
        <v>0</v>
      </c>
      <c r="FF169" s="1">
        <f t="shared" si="167"/>
        <v>0</v>
      </c>
      <c r="FG169" s="1">
        <f t="shared" si="167"/>
        <v>1</v>
      </c>
      <c r="FH169" s="1">
        <f t="shared" si="167"/>
        <v>0</v>
      </c>
      <c r="FI169" s="1">
        <f t="shared" si="167"/>
        <v>0</v>
      </c>
      <c r="FJ169" s="1">
        <f t="shared" si="167"/>
        <v>0</v>
      </c>
      <c r="FK169" s="1">
        <f t="shared" si="167"/>
        <v>0</v>
      </c>
      <c r="FL169" s="1">
        <f t="shared" si="167"/>
        <v>0</v>
      </c>
      <c r="FM169" s="1">
        <f t="shared" si="167"/>
        <v>0</v>
      </c>
      <c r="FN169" s="1">
        <f t="shared" si="167"/>
        <v>0</v>
      </c>
      <c r="FO169" s="1">
        <f t="shared" si="167"/>
        <v>0</v>
      </c>
      <c r="FP169" s="1">
        <f t="shared" si="167"/>
        <v>0</v>
      </c>
      <c r="FQ169" s="1">
        <f t="shared" si="167"/>
        <v>0</v>
      </c>
      <c r="FR169" s="1">
        <f t="shared" si="167"/>
        <v>0</v>
      </c>
      <c r="FS169" s="1">
        <f t="shared" si="167"/>
        <v>0</v>
      </c>
      <c r="FT169" s="1">
        <f t="shared" si="167"/>
        <v>0</v>
      </c>
      <c r="FU169" s="1">
        <f t="shared" si="167"/>
        <v>0</v>
      </c>
      <c r="FV169" s="1">
        <f t="shared" si="167"/>
        <v>0</v>
      </c>
      <c r="FW169" s="1">
        <f t="shared" si="167"/>
        <v>0</v>
      </c>
      <c r="FX169" s="1">
        <f t="shared" si="167"/>
        <v>0</v>
      </c>
      <c r="FY169" s="1">
        <f t="shared" si="167"/>
        <v>0</v>
      </c>
      <c r="FZ169" s="1">
        <f t="shared" si="167"/>
        <v>0</v>
      </c>
      <c r="GA169" s="1">
        <f t="shared" si="167"/>
        <v>0</v>
      </c>
      <c r="GB169" s="1">
        <f t="shared" si="167"/>
        <v>0</v>
      </c>
      <c r="GC169" s="1">
        <f t="shared" si="167"/>
        <v>0</v>
      </c>
      <c r="GD169" s="1">
        <f t="shared" si="167"/>
        <v>0</v>
      </c>
      <c r="GE169" s="1">
        <f t="shared" si="167"/>
        <v>0</v>
      </c>
      <c r="GF169" s="1">
        <f t="shared" si="167"/>
        <v>0</v>
      </c>
      <c r="GG169" s="1">
        <f t="shared" si="167"/>
        <v>0</v>
      </c>
      <c r="GH169" s="1">
        <f t="shared" si="167"/>
        <v>0</v>
      </c>
      <c r="GI169" s="1">
        <f t="shared" si="167"/>
        <v>0</v>
      </c>
      <c r="GJ169" s="1">
        <f t="shared" si="167"/>
        <v>0</v>
      </c>
      <c r="GK169" s="1">
        <f t="shared" si="167"/>
        <v>0</v>
      </c>
      <c r="GL169" s="1">
        <f t="shared" si="167"/>
        <v>0</v>
      </c>
      <c r="GM169" s="1">
        <f t="shared" si="165"/>
        <v>0</v>
      </c>
      <c r="GN169" s="1">
        <f t="shared" si="165"/>
        <v>0</v>
      </c>
      <c r="GO169" s="1">
        <f t="shared" si="165"/>
        <v>0</v>
      </c>
      <c r="GP169" s="1">
        <f t="shared" si="165"/>
        <v>0</v>
      </c>
      <c r="GQ169" s="1">
        <f t="shared" si="165"/>
        <v>0</v>
      </c>
      <c r="GR169" s="1">
        <f t="shared" si="165"/>
        <v>0</v>
      </c>
      <c r="GS169" s="1">
        <f t="shared" si="165"/>
        <v>0</v>
      </c>
      <c r="GT169" s="1">
        <f t="shared" si="165"/>
        <v>0</v>
      </c>
      <c r="GU169" s="1">
        <f t="shared" si="165"/>
        <v>0</v>
      </c>
      <c r="GV169" s="1">
        <f t="shared" si="165"/>
        <v>0</v>
      </c>
      <c r="GW169" s="1">
        <f t="shared" si="165"/>
        <v>0</v>
      </c>
      <c r="GX169" s="1">
        <f t="shared" si="165"/>
        <v>0</v>
      </c>
      <c r="GY169" s="1">
        <f>IF(INDEX('W2. Regional GDP data'!$E$8:$L$211,MATCH($A169,'W2. Regional GDP data'!$B$8:$B$211,0),MATCH(GY$7,'W2. Regional GDP data'!$E$7:$L$7,0))=GY$8,1,0)</f>
        <v>0</v>
      </c>
      <c r="GZ169" s="1">
        <f>IF(INDEX('W2. Regional GDP data'!$E$8:$L$211,MATCH($A169,'W2. Regional GDP data'!$B$8:$B$211,0),MATCH(GZ$7,'W2. Regional GDP data'!$E$7:$L$7,0))=GZ$8,1,0)</f>
        <v>0</v>
      </c>
      <c r="HA169" s="1">
        <f>IF(INDEX('W2. Regional GDP data'!$E$8:$L$211,MATCH($A169,'W2. Regional GDP data'!$B$8:$B$211,0),MATCH(HA$7,'W2. Regional GDP data'!$E$7:$L$7,0))=HA$8,1,0)</f>
        <v>0</v>
      </c>
      <c r="HB169" s="1">
        <f>IF(INDEX('W2. Regional GDP data'!$E$8:$L$211,MATCH($A169,'W2. Regional GDP data'!$B$8:$B$211,0),MATCH(HB$7,'W2. Regional GDP data'!$E$7:$L$7,0))=HB$8,1,0)</f>
        <v>0</v>
      </c>
      <c r="HC169" s="1">
        <f>IF(INDEX('W2. Regional GDP data'!$E$8:$L$211,MATCH($A169,'W2. Regional GDP data'!$B$8:$B$211,0),MATCH(HC$7,'W2. Regional GDP data'!$E$7:$L$7,0))=HC$8,1,0)</f>
        <v>0</v>
      </c>
      <c r="HD169" s="1">
        <f>IF(INDEX('W2. Regional GDP data'!$E$8:$L$211,MATCH($A169,'W2. Regional GDP data'!$B$8:$B$211,0),MATCH(HD$7,'W2. Regional GDP data'!$E$7:$L$7,0))=HD$8,1,0)</f>
        <v>0</v>
      </c>
      <c r="HE169" s="1">
        <f>IF(INDEX('W2. Regional GDP data'!$E$8:$L$211,MATCH($A169,'W2. Regional GDP data'!$B$8:$B$211,0),MATCH(HE$7,'W2. Regional GDP data'!$E$7:$L$7,0))=HE$8,1,0)</f>
        <v>0</v>
      </c>
      <c r="HF169" s="1">
        <f>IF(INDEX('W2. Regional GDP data'!$E$8:$L$211,MATCH($A169,'W2. Regional GDP data'!$B$8:$B$211,0),MATCH(HF$7,'W2. Regional GDP data'!$E$7:$L$7,0))=HF$8,1,0)</f>
        <v>1</v>
      </c>
      <c r="HG169" s="1">
        <f>IF(INDEX('W2. Regional GDP data'!$E$8:$L$211,MATCH($A169,'W2. Regional GDP data'!$B$8:$B$211,0),MATCH(HG$7,'W2. Regional GDP data'!$E$7:$L$7,0))=HG$8,1,0)</f>
        <v>0</v>
      </c>
      <c r="HH169" s="1">
        <f>IF(INDEX('W2. Regional GDP data'!$E$8:$L$211,MATCH($A169,'W2. Regional GDP data'!$B$8:$B$211,0),MATCH(HH$7,'W2. Regional GDP data'!$E$7:$L$7,0))=HH$8,1,0)</f>
        <v>0</v>
      </c>
      <c r="HI169" s="1">
        <f>IF(INDEX('W2. Regional GDP data'!$E$8:$L$211,MATCH($A169,'W2. Regional GDP data'!$B$8:$B$211,0),MATCH(HI$7,'W2. Regional GDP data'!$E$7:$L$7,0))=HI$8,1,0)</f>
        <v>0</v>
      </c>
      <c r="HJ169" s="1">
        <f>IF(INDEX('W2. Regional GDP data'!$E$8:$L$211,MATCH($A169,'W2. Regional GDP data'!$B$8:$B$211,0),MATCH(HJ$7,'W2. Regional GDP data'!$E$7:$L$7,0))=HJ$8,1,0)</f>
        <v>0</v>
      </c>
      <c r="HK169" s="1">
        <f>IF(INDEX('W2. Regional GDP data'!$E$8:$L$211,MATCH($A169,'W2. Regional GDP data'!$B$8:$B$211,0),MATCH(HK$7,'W2. Regional GDP data'!$E$7:$L$7,0))=HK$8,1,0)</f>
        <v>0</v>
      </c>
      <c r="HL169" s="1">
        <f>IF(INDEX('W2. Regional GDP data'!$E$8:$L$211,MATCH($A169,'W2. Regional GDP data'!$B$8:$B$211,0),MATCH(HL$7,'W2. Regional GDP data'!$E$7:$L$7,0))=HL$8,1,0)</f>
        <v>0</v>
      </c>
      <c r="HM169" s="1">
        <f>IF(INDEX('W2. Regional GDP data'!$E$8:$L$211,MATCH($A169,'W2. Regional GDP data'!$B$8:$B$211,0),MATCH(HM$7,'W2. Regional GDP data'!$E$7:$L$7,0))=HM$8,1,0)</f>
        <v>0</v>
      </c>
      <c r="HN169" s="1">
        <f>IF(INDEX('W2. Regional GDP data'!$E$8:$L$211,MATCH($A169,'W2. Regional GDP data'!$B$8:$B$211,0),MATCH(HN$7,'W2. Regional GDP data'!$E$7:$L$7,0))=HN$8,1,0)</f>
        <v>0</v>
      </c>
      <c r="HO169" s="1">
        <f>IF(INDEX('W2. Regional GDP data'!$E$8:$L$211,MATCH($A169,'W2. Regional GDP data'!$B$8:$B$211,0),MATCH(HO$7,'W2. Regional GDP data'!$E$7:$L$7,0))=HO$8,1,0)</f>
        <v>0</v>
      </c>
      <c r="HP169" s="1">
        <f>IF(INDEX('W2. Regional GDP data'!$E$8:$L$211,MATCH($A169,'W2. Regional GDP data'!$B$8:$B$211,0),MATCH(HP$7,'W2. Regional GDP data'!$E$7:$L$7,0))=HP$8,1,0)</f>
        <v>0</v>
      </c>
      <c r="HQ169" s="1">
        <f>IF(INDEX('W2. Regional GDP data'!$E$8:$L$211,MATCH($A169,'W2. Regional GDP data'!$B$8:$B$211,0),MATCH(HQ$7,'W2. Regional GDP data'!$E$7:$L$7,0))=HQ$8,1,0)</f>
        <v>0</v>
      </c>
      <c r="HR169" s="1">
        <f>IF(INDEX('W2. Regional GDP data'!$E$8:$L$211,MATCH($A169,'W2. Regional GDP data'!$B$8:$B$211,0),MATCH(HR$7,'W2. Regional GDP data'!$E$7:$L$7,0))=HR$8,1,0)</f>
        <v>0</v>
      </c>
      <c r="HS169" s="1">
        <f>IF(INDEX('W2. Regional GDP data'!$E$8:$L$211,MATCH($A169,'W2. Regional GDP data'!$B$8:$B$211,0),MATCH(HS$7,'W2. Regional GDP data'!$E$7:$L$7,0))=HS$8,1,0)</f>
        <v>0</v>
      </c>
      <c r="HT169" s="1">
        <f>IF(INDEX('W2. Regional GDP data'!$E$8:$L$211,MATCH($A169,'W2. Regional GDP data'!$B$8:$B$211,0),MATCH(HT$7,'W2. Regional GDP data'!$E$7:$L$7,0))=HT$8,1,0)</f>
        <v>0</v>
      </c>
      <c r="HU169" s="1">
        <f>IF(INDEX('W2. Regional GDP data'!$E$8:$L$211,MATCH($A169,'W2. Regional GDP data'!$B$8:$B$211,0),MATCH(HU$7,'W2. Regional GDP data'!$E$7:$L$7,0))=HU$8,1,0)</f>
        <v>0</v>
      </c>
      <c r="HV169" s="1">
        <f>IF(INDEX('W2. Regional GDP data'!$E$8:$L$211,MATCH($A169,'W2. Regional GDP data'!$B$8:$B$211,0),MATCH(HV$7,'W2. Regional GDP data'!$E$7:$L$7,0))=HV$8,1,0)</f>
        <v>0</v>
      </c>
      <c r="HW169" s="1">
        <f>IF(INDEX('W2. Regional GDP data'!$E$8:$L$211,MATCH($A169,'W2. Regional GDP data'!$B$8:$B$211,0),MATCH(HW$7,'W2. Regional GDP data'!$E$7:$L$7,0))=HW$8,1,0)</f>
        <v>0</v>
      </c>
      <c r="HX169" s="1">
        <f>IF(INDEX('W2. Regional GDP data'!$E$8:$L$211,MATCH($A169,'W2. Regional GDP data'!$B$8:$B$211,0),MATCH(HX$7,'W2. Regional GDP data'!$E$7:$L$7,0))=HX$8,1,0)</f>
        <v>1</v>
      </c>
      <c r="HY169" s="1">
        <f>IF(INDEX('W2. Regional GDP data'!$E$8:$L$211,MATCH($A169,'W2. Regional GDP data'!$B$8:$B$211,0),MATCH(HY$7,'W2. Regional GDP data'!$E$7:$L$7,0))=HY$8,1,0)</f>
        <v>0</v>
      </c>
      <c r="HZ169" s="1">
        <f>IF(INDEX('W2. Regional GDP data'!$E$8:$L$211,MATCH($A169,'W2. Regional GDP data'!$B$8:$B$211,0),MATCH(HZ$7,'W2. Regional GDP data'!$E$7:$L$7,0))=HZ$8,1,0)</f>
        <v>0</v>
      </c>
      <c r="IA169" s="1">
        <f>IF(INDEX('W2. Regional GDP data'!$E$8:$L$211,MATCH($A169,'W2. Regional GDP data'!$B$8:$B$211,0),MATCH(IA$7,'W2. Regional GDP data'!$E$7:$L$7,0))=IA$8,1,0)</f>
        <v>0</v>
      </c>
      <c r="IB169" s="1">
        <f>IF(INDEX('W2. Regional GDP data'!$E$8:$L$211,MATCH($A169,'W2. Regional GDP data'!$B$8:$B$211,0),MATCH(IB$7,'W2. Regional GDP data'!$E$7:$L$7,0))=IB$8,1,0)</f>
        <v>0</v>
      </c>
      <c r="IC169" s="1">
        <v>1</v>
      </c>
    </row>
    <row r="170" spans="1:237">
      <c r="A170" s="1" t="s">
        <v>516</v>
      </c>
      <c r="B170" s="1" t="s">
        <v>32</v>
      </c>
      <c r="C170" s="1">
        <f t="shared" si="134"/>
        <v>0</v>
      </c>
      <c r="D170" s="1">
        <f t="shared" si="166"/>
        <v>0</v>
      </c>
      <c r="E170" s="1">
        <f t="shared" si="166"/>
        <v>0</v>
      </c>
      <c r="F170" s="1">
        <f t="shared" si="166"/>
        <v>0</v>
      </c>
      <c r="G170" s="1">
        <f t="shared" si="166"/>
        <v>0</v>
      </c>
      <c r="H170" s="1">
        <f t="shared" si="166"/>
        <v>0</v>
      </c>
      <c r="I170" s="1">
        <f t="shared" si="166"/>
        <v>0</v>
      </c>
      <c r="J170" s="1">
        <f t="shared" si="166"/>
        <v>0</v>
      </c>
      <c r="K170" s="1">
        <f t="shared" si="166"/>
        <v>0</v>
      </c>
      <c r="L170" s="1">
        <f t="shared" si="166"/>
        <v>0</v>
      </c>
      <c r="M170" s="1">
        <f t="shared" si="166"/>
        <v>0</v>
      </c>
      <c r="N170" s="1">
        <f t="shared" si="166"/>
        <v>0</v>
      </c>
      <c r="O170" s="1">
        <f t="shared" si="166"/>
        <v>0</v>
      </c>
      <c r="P170" s="1">
        <f t="shared" si="166"/>
        <v>0</v>
      </c>
      <c r="Q170" s="1">
        <f t="shared" si="166"/>
        <v>0</v>
      </c>
      <c r="R170" s="1">
        <f t="shared" si="166"/>
        <v>0</v>
      </c>
      <c r="S170" s="1">
        <f t="shared" si="166"/>
        <v>0</v>
      </c>
      <c r="T170" s="1">
        <f t="shared" si="166"/>
        <v>0</v>
      </c>
      <c r="U170" s="1">
        <f t="shared" si="166"/>
        <v>0</v>
      </c>
      <c r="V170" s="1">
        <f t="shared" si="166"/>
        <v>0</v>
      </c>
      <c r="W170" s="1">
        <f t="shared" si="166"/>
        <v>0</v>
      </c>
      <c r="X170" s="1">
        <f t="shared" si="166"/>
        <v>0</v>
      </c>
      <c r="Y170" s="1">
        <f t="shared" si="166"/>
        <v>0</v>
      </c>
      <c r="Z170" s="1">
        <f t="shared" si="166"/>
        <v>0</v>
      </c>
      <c r="AA170" s="1">
        <f t="shared" si="166"/>
        <v>0</v>
      </c>
      <c r="AB170" s="1">
        <f t="shared" si="166"/>
        <v>0</v>
      </c>
      <c r="AC170" s="1">
        <f t="shared" si="166"/>
        <v>0</v>
      </c>
      <c r="AD170" s="1">
        <f t="shared" si="166"/>
        <v>0</v>
      </c>
      <c r="AE170" s="1">
        <f t="shared" si="166"/>
        <v>0</v>
      </c>
      <c r="AF170" s="1">
        <f t="shared" si="166"/>
        <v>0</v>
      </c>
      <c r="AG170" s="1">
        <f t="shared" si="166"/>
        <v>0</v>
      </c>
      <c r="AH170" s="1">
        <f t="shared" si="166"/>
        <v>0</v>
      </c>
      <c r="AI170" s="1">
        <f t="shared" si="166"/>
        <v>0</v>
      </c>
      <c r="AJ170" s="1">
        <f t="shared" si="166"/>
        <v>0</v>
      </c>
      <c r="AK170" s="1">
        <f t="shared" si="166"/>
        <v>0</v>
      </c>
      <c r="AL170" s="1">
        <f t="shared" si="166"/>
        <v>0</v>
      </c>
      <c r="AM170" s="1">
        <f t="shared" si="166"/>
        <v>0</v>
      </c>
      <c r="AN170" s="1">
        <f t="shared" si="166"/>
        <v>0</v>
      </c>
      <c r="AO170" s="1">
        <f t="shared" si="166"/>
        <v>0</v>
      </c>
      <c r="AP170" s="1">
        <f t="shared" si="166"/>
        <v>0</v>
      </c>
      <c r="AQ170" s="1">
        <f t="shared" si="166"/>
        <v>0</v>
      </c>
      <c r="AR170" s="1">
        <f t="shared" si="166"/>
        <v>0</v>
      </c>
      <c r="AS170" s="1">
        <f t="shared" si="166"/>
        <v>0</v>
      </c>
      <c r="AT170" s="1">
        <f t="shared" si="166"/>
        <v>0</v>
      </c>
      <c r="AU170" s="1">
        <f t="shared" si="166"/>
        <v>0</v>
      </c>
      <c r="AV170" s="1">
        <f t="shared" si="166"/>
        <v>0</v>
      </c>
      <c r="AW170" s="1">
        <f t="shared" si="166"/>
        <v>0</v>
      </c>
      <c r="AX170" s="1">
        <f t="shared" si="166"/>
        <v>0</v>
      </c>
      <c r="AY170" s="1">
        <f t="shared" si="166"/>
        <v>0</v>
      </c>
      <c r="AZ170" s="1">
        <f t="shared" si="166"/>
        <v>0</v>
      </c>
      <c r="BA170" s="1">
        <f t="shared" si="166"/>
        <v>0</v>
      </c>
      <c r="BB170" s="1">
        <f t="shared" si="166"/>
        <v>0</v>
      </c>
      <c r="BC170" s="1">
        <f t="shared" si="166"/>
        <v>0</v>
      </c>
      <c r="BD170" s="1">
        <f t="shared" si="166"/>
        <v>0</v>
      </c>
      <c r="BE170" s="1">
        <f t="shared" si="166"/>
        <v>0</v>
      </c>
      <c r="BF170" s="1">
        <f t="shared" si="166"/>
        <v>0</v>
      </c>
      <c r="BG170" s="1">
        <f t="shared" si="166"/>
        <v>0</v>
      </c>
      <c r="BH170" s="1">
        <f t="shared" si="166"/>
        <v>0</v>
      </c>
      <c r="BI170" s="1">
        <f t="shared" si="166"/>
        <v>0</v>
      </c>
      <c r="BJ170" s="1">
        <f t="shared" si="166"/>
        <v>0</v>
      </c>
      <c r="BK170" s="1">
        <f t="shared" si="166"/>
        <v>0</v>
      </c>
      <c r="BL170" s="1">
        <f t="shared" si="166"/>
        <v>0</v>
      </c>
      <c r="BM170" s="1">
        <f t="shared" si="166"/>
        <v>0</v>
      </c>
      <c r="BN170" s="1">
        <f t="shared" si="166"/>
        <v>0</v>
      </c>
      <c r="BO170" s="1">
        <f t="shared" ref="BO170:DZ173" si="168">IF($B170=BO$8,1,0)</f>
        <v>0</v>
      </c>
      <c r="BP170" s="1">
        <f t="shared" si="168"/>
        <v>0</v>
      </c>
      <c r="BQ170" s="1">
        <f t="shared" si="168"/>
        <v>0</v>
      </c>
      <c r="BR170" s="1">
        <f t="shared" si="168"/>
        <v>0</v>
      </c>
      <c r="BS170" s="1">
        <f t="shared" si="168"/>
        <v>0</v>
      </c>
      <c r="BT170" s="1">
        <f t="shared" si="168"/>
        <v>0</v>
      </c>
      <c r="BU170" s="1">
        <f t="shared" si="168"/>
        <v>0</v>
      </c>
      <c r="BV170" s="1">
        <f t="shared" si="168"/>
        <v>0</v>
      </c>
      <c r="BW170" s="1">
        <f t="shared" si="168"/>
        <v>0</v>
      </c>
      <c r="BX170" s="1">
        <f t="shared" si="168"/>
        <v>0</v>
      </c>
      <c r="BY170" s="1">
        <f t="shared" si="168"/>
        <v>0</v>
      </c>
      <c r="BZ170" s="1">
        <f t="shared" si="168"/>
        <v>0</v>
      </c>
      <c r="CA170" s="1">
        <f t="shared" si="168"/>
        <v>0</v>
      </c>
      <c r="CB170" s="1">
        <f t="shared" si="168"/>
        <v>0</v>
      </c>
      <c r="CC170" s="1">
        <f t="shared" si="168"/>
        <v>0</v>
      </c>
      <c r="CD170" s="1">
        <f t="shared" si="168"/>
        <v>0</v>
      </c>
      <c r="CE170" s="1">
        <f t="shared" si="168"/>
        <v>0</v>
      </c>
      <c r="CF170" s="1">
        <f t="shared" si="168"/>
        <v>0</v>
      </c>
      <c r="CG170" s="1">
        <f t="shared" si="168"/>
        <v>0</v>
      </c>
      <c r="CH170" s="1">
        <f t="shared" si="168"/>
        <v>0</v>
      </c>
      <c r="CI170" s="1">
        <f t="shared" si="168"/>
        <v>0</v>
      </c>
      <c r="CJ170" s="1">
        <f t="shared" si="168"/>
        <v>0</v>
      </c>
      <c r="CK170" s="1">
        <f t="shared" si="168"/>
        <v>0</v>
      </c>
      <c r="CL170" s="1">
        <f t="shared" si="168"/>
        <v>0</v>
      </c>
      <c r="CM170" s="1">
        <f t="shared" si="168"/>
        <v>0</v>
      </c>
      <c r="CN170" s="1">
        <f t="shared" si="168"/>
        <v>0</v>
      </c>
      <c r="CO170" s="1">
        <f t="shared" si="168"/>
        <v>0</v>
      </c>
      <c r="CP170" s="1">
        <f t="shared" si="168"/>
        <v>0</v>
      </c>
      <c r="CQ170" s="1">
        <f t="shared" si="168"/>
        <v>0</v>
      </c>
      <c r="CR170" s="1">
        <f t="shared" si="168"/>
        <v>0</v>
      </c>
      <c r="CS170" s="1">
        <f t="shared" si="168"/>
        <v>0</v>
      </c>
      <c r="CT170" s="1">
        <f t="shared" si="168"/>
        <v>0</v>
      </c>
      <c r="CU170" s="1">
        <f t="shared" si="168"/>
        <v>0</v>
      </c>
      <c r="CV170" s="1">
        <f t="shared" si="168"/>
        <v>0</v>
      </c>
      <c r="CW170" s="1">
        <f t="shared" si="168"/>
        <v>0</v>
      </c>
      <c r="CX170" s="1">
        <f t="shared" si="168"/>
        <v>0</v>
      </c>
      <c r="CY170" s="1">
        <f t="shared" si="168"/>
        <v>0</v>
      </c>
      <c r="CZ170" s="1">
        <f t="shared" si="168"/>
        <v>0</v>
      </c>
      <c r="DA170" s="1">
        <f t="shared" si="168"/>
        <v>0</v>
      </c>
      <c r="DB170" s="1">
        <f t="shared" si="168"/>
        <v>0</v>
      </c>
      <c r="DC170" s="1">
        <f t="shared" si="168"/>
        <v>0</v>
      </c>
      <c r="DD170" s="1">
        <f t="shared" si="168"/>
        <v>0</v>
      </c>
      <c r="DE170" s="1">
        <f t="shared" si="168"/>
        <v>0</v>
      </c>
      <c r="DF170" s="1">
        <f t="shared" si="168"/>
        <v>0</v>
      </c>
      <c r="DG170" s="1">
        <f t="shared" si="168"/>
        <v>0</v>
      </c>
      <c r="DH170" s="1">
        <f t="shared" si="168"/>
        <v>0</v>
      </c>
      <c r="DI170" s="1">
        <f t="shared" si="168"/>
        <v>0</v>
      </c>
      <c r="DJ170" s="1">
        <f t="shared" si="168"/>
        <v>0</v>
      </c>
      <c r="DK170" s="1">
        <f t="shared" si="168"/>
        <v>0</v>
      </c>
      <c r="DL170" s="1">
        <f t="shared" si="168"/>
        <v>0</v>
      </c>
      <c r="DM170" s="1">
        <f t="shared" si="168"/>
        <v>0</v>
      </c>
      <c r="DN170" s="1">
        <f t="shared" si="168"/>
        <v>0</v>
      </c>
      <c r="DO170" s="1">
        <f t="shared" si="168"/>
        <v>0</v>
      </c>
      <c r="DP170" s="1">
        <f t="shared" si="168"/>
        <v>0</v>
      </c>
      <c r="DQ170" s="1">
        <f t="shared" si="168"/>
        <v>0</v>
      </c>
      <c r="DR170" s="1">
        <f t="shared" si="168"/>
        <v>0</v>
      </c>
      <c r="DS170" s="1">
        <f t="shared" si="168"/>
        <v>0</v>
      </c>
      <c r="DT170" s="1">
        <f t="shared" si="168"/>
        <v>0</v>
      </c>
      <c r="DU170" s="1">
        <f t="shared" si="168"/>
        <v>0</v>
      </c>
      <c r="DV170" s="1">
        <f t="shared" si="168"/>
        <v>0</v>
      </c>
      <c r="DW170" s="1">
        <f t="shared" si="168"/>
        <v>0</v>
      </c>
      <c r="DX170" s="1">
        <f t="shared" si="168"/>
        <v>0</v>
      </c>
      <c r="DY170" s="1">
        <f t="shared" si="168"/>
        <v>0</v>
      </c>
      <c r="DZ170" s="1">
        <f t="shared" si="168"/>
        <v>0</v>
      </c>
      <c r="EA170" s="1">
        <f t="shared" si="167"/>
        <v>0</v>
      </c>
      <c r="EB170" s="1">
        <f t="shared" si="167"/>
        <v>0</v>
      </c>
      <c r="EC170" s="1">
        <f t="shared" si="167"/>
        <v>0</v>
      </c>
      <c r="ED170" s="1">
        <f t="shared" si="167"/>
        <v>0</v>
      </c>
      <c r="EE170" s="1">
        <f t="shared" si="167"/>
        <v>0</v>
      </c>
      <c r="EF170" s="1">
        <f t="shared" si="167"/>
        <v>0</v>
      </c>
      <c r="EG170" s="1">
        <f t="shared" si="167"/>
        <v>0</v>
      </c>
      <c r="EH170" s="1">
        <f t="shared" si="167"/>
        <v>0</v>
      </c>
      <c r="EI170" s="1">
        <f t="shared" si="167"/>
        <v>0</v>
      </c>
      <c r="EJ170" s="1">
        <f t="shared" si="167"/>
        <v>0</v>
      </c>
      <c r="EK170" s="1">
        <f t="shared" si="167"/>
        <v>0</v>
      </c>
      <c r="EL170" s="1">
        <f t="shared" si="167"/>
        <v>0</v>
      </c>
      <c r="EM170" s="1">
        <f t="shared" si="167"/>
        <v>0</v>
      </c>
      <c r="EN170" s="1">
        <f t="shared" si="167"/>
        <v>0</v>
      </c>
      <c r="EO170" s="1">
        <f t="shared" si="167"/>
        <v>0</v>
      </c>
      <c r="EP170" s="1">
        <f t="shared" si="167"/>
        <v>0</v>
      </c>
      <c r="EQ170" s="1">
        <f t="shared" si="167"/>
        <v>0</v>
      </c>
      <c r="ER170" s="1">
        <f t="shared" si="167"/>
        <v>0</v>
      </c>
      <c r="ES170" s="1">
        <f t="shared" si="167"/>
        <v>0</v>
      </c>
      <c r="ET170" s="1">
        <f t="shared" si="167"/>
        <v>0</v>
      </c>
      <c r="EU170" s="1">
        <f t="shared" si="167"/>
        <v>0</v>
      </c>
      <c r="EV170" s="1">
        <f t="shared" si="167"/>
        <v>0</v>
      </c>
      <c r="EW170" s="1">
        <f t="shared" si="167"/>
        <v>0</v>
      </c>
      <c r="EX170" s="1">
        <f t="shared" si="167"/>
        <v>0</v>
      </c>
      <c r="EY170" s="1">
        <f t="shared" si="167"/>
        <v>0</v>
      </c>
      <c r="EZ170" s="1">
        <f t="shared" si="167"/>
        <v>0</v>
      </c>
      <c r="FA170" s="1">
        <f t="shared" si="167"/>
        <v>0</v>
      </c>
      <c r="FB170" s="1">
        <f t="shared" si="167"/>
        <v>0</v>
      </c>
      <c r="FC170" s="1">
        <f t="shared" si="167"/>
        <v>0</v>
      </c>
      <c r="FD170" s="1">
        <f t="shared" si="167"/>
        <v>0</v>
      </c>
      <c r="FE170" s="1">
        <f t="shared" si="167"/>
        <v>0</v>
      </c>
      <c r="FF170" s="1">
        <f t="shared" si="167"/>
        <v>0</v>
      </c>
      <c r="FG170" s="1">
        <f t="shared" si="167"/>
        <v>0</v>
      </c>
      <c r="FH170" s="1">
        <f t="shared" si="167"/>
        <v>1</v>
      </c>
      <c r="FI170" s="1">
        <f t="shared" si="167"/>
        <v>0</v>
      </c>
      <c r="FJ170" s="1">
        <f t="shared" si="167"/>
        <v>0</v>
      </c>
      <c r="FK170" s="1">
        <f t="shared" si="167"/>
        <v>0</v>
      </c>
      <c r="FL170" s="1">
        <f t="shared" si="167"/>
        <v>0</v>
      </c>
      <c r="FM170" s="1">
        <f t="shared" si="167"/>
        <v>0</v>
      </c>
      <c r="FN170" s="1">
        <f t="shared" si="167"/>
        <v>0</v>
      </c>
      <c r="FO170" s="1">
        <f t="shared" si="167"/>
        <v>0</v>
      </c>
      <c r="FP170" s="1">
        <f t="shared" si="167"/>
        <v>0</v>
      </c>
      <c r="FQ170" s="1">
        <f t="shared" si="167"/>
        <v>0</v>
      </c>
      <c r="FR170" s="1">
        <f t="shared" si="167"/>
        <v>0</v>
      </c>
      <c r="FS170" s="1">
        <f t="shared" si="167"/>
        <v>0</v>
      </c>
      <c r="FT170" s="1">
        <f t="shared" si="167"/>
        <v>0</v>
      </c>
      <c r="FU170" s="1">
        <f t="shared" si="167"/>
        <v>0</v>
      </c>
      <c r="FV170" s="1">
        <f t="shared" si="167"/>
        <v>0</v>
      </c>
      <c r="FW170" s="1">
        <f t="shared" si="167"/>
        <v>0</v>
      </c>
      <c r="FX170" s="1">
        <f t="shared" si="167"/>
        <v>0</v>
      </c>
      <c r="FY170" s="1">
        <f t="shared" si="167"/>
        <v>0</v>
      </c>
      <c r="FZ170" s="1">
        <f t="shared" si="167"/>
        <v>0</v>
      </c>
      <c r="GA170" s="1">
        <f t="shared" si="167"/>
        <v>0</v>
      </c>
      <c r="GB170" s="1">
        <f t="shared" si="167"/>
        <v>0</v>
      </c>
      <c r="GC170" s="1">
        <f t="shared" si="167"/>
        <v>0</v>
      </c>
      <c r="GD170" s="1">
        <f t="shared" si="167"/>
        <v>0</v>
      </c>
      <c r="GE170" s="1">
        <f t="shared" si="167"/>
        <v>0</v>
      </c>
      <c r="GF170" s="1">
        <f t="shared" si="167"/>
        <v>0</v>
      </c>
      <c r="GG170" s="1">
        <f t="shared" si="167"/>
        <v>0</v>
      </c>
      <c r="GH170" s="1">
        <f t="shared" si="167"/>
        <v>0</v>
      </c>
      <c r="GI170" s="1">
        <f t="shared" si="167"/>
        <v>0</v>
      </c>
      <c r="GJ170" s="1">
        <f t="shared" si="167"/>
        <v>0</v>
      </c>
      <c r="GK170" s="1">
        <f t="shared" si="167"/>
        <v>0</v>
      </c>
      <c r="GL170" s="1">
        <f t="shared" ref="GL170:GX173" si="169">IF($B170=GL$8,1,0)</f>
        <v>0</v>
      </c>
      <c r="GM170" s="1">
        <f t="shared" si="169"/>
        <v>0</v>
      </c>
      <c r="GN170" s="1">
        <f t="shared" si="169"/>
        <v>0</v>
      </c>
      <c r="GO170" s="1">
        <f t="shared" si="169"/>
        <v>0</v>
      </c>
      <c r="GP170" s="1">
        <f t="shared" si="169"/>
        <v>0</v>
      </c>
      <c r="GQ170" s="1">
        <f t="shared" si="169"/>
        <v>0</v>
      </c>
      <c r="GR170" s="1">
        <f t="shared" si="169"/>
        <v>0</v>
      </c>
      <c r="GS170" s="1">
        <f t="shared" si="169"/>
        <v>0</v>
      </c>
      <c r="GT170" s="1">
        <f t="shared" si="169"/>
        <v>0</v>
      </c>
      <c r="GU170" s="1">
        <f t="shared" si="169"/>
        <v>0</v>
      </c>
      <c r="GV170" s="1">
        <f t="shared" si="169"/>
        <v>0</v>
      </c>
      <c r="GW170" s="1">
        <f t="shared" si="169"/>
        <v>0</v>
      </c>
      <c r="GX170" s="1">
        <f t="shared" si="169"/>
        <v>0</v>
      </c>
      <c r="GY170" s="1">
        <f>IF(INDEX('W2. Regional GDP data'!$E$8:$L$211,MATCH($A170,'W2. Regional GDP data'!$B$8:$B$211,0),MATCH(GY$7,'W2. Regional GDP data'!$E$7:$L$7,0))=GY$8,1,0)</f>
        <v>0</v>
      </c>
      <c r="GZ170" s="1">
        <f>IF(INDEX('W2. Regional GDP data'!$E$8:$L$211,MATCH($A170,'W2. Regional GDP data'!$B$8:$B$211,0),MATCH(GZ$7,'W2. Regional GDP data'!$E$7:$L$7,0))=GZ$8,1,0)</f>
        <v>0</v>
      </c>
      <c r="HA170" s="1">
        <f>IF(INDEX('W2. Regional GDP data'!$E$8:$L$211,MATCH($A170,'W2. Regional GDP data'!$B$8:$B$211,0),MATCH(HA$7,'W2. Regional GDP data'!$E$7:$L$7,0))=HA$8,1,0)</f>
        <v>0</v>
      </c>
      <c r="HB170" s="1">
        <f>IF(INDEX('W2. Regional GDP data'!$E$8:$L$211,MATCH($A170,'W2. Regional GDP data'!$B$8:$B$211,0),MATCH(HB$7,'W2. Regional GDP data'!$E$7:$L$7,0))=HB$8,1,0)</f>
        <v>0</v>
      </c>
      <c r="HC170" s="1">
        <f>IF(INDEX('W2. Regional GDP data'!$E$8:$L$211,MATCH($A170,'W2. Regional GDP data'!$B$8:$B$211,0),MATCH(HC$7,'W2. Regional GDP data'!$E$7:$L$7,0))=HC$8,1,0)</f>
        <v>0</v>
      </c>
      <c r="HD170" s="1">
        <f>IF(INDEX('W2. Regional GDP data'!$E$8:$L$211,MATCH($A170,'W2. Regional GDP data'!$B$8:$B$211,0),MATCH(HD$7,'W2. Regional GDP data'!$E$7:$L$7,0))=HD$8,1,0)</f>
        <v>0</v>
      </c>
      <c r="HE170" s="1">
        <f>IF(INDEX('W2. Regional GDP data'!$E$8:$L$211,MATCH($A170,'W2. Regional GDP data'!$B$8:$B$211,0),MATCH(HE$7,'W2. Regional GDP data'!$E$7:$L$7,0))=HE$8,1,0)</f>
        <v>0</v>
      </c>
      <c r="HF170" s="1">
        <f>IF(INDEX('W2. Regional GDP data'!$E$8:$L$211,MATCH($A170,'W2. Regional GDP data'!$B$8:$B$211,0),MATCH(HF$7,'W2. Regional GDP data'!$E$7:$L$7,0))=HF$8,1,0)</f>
        <v>0</v>
      </c>
      <c r="HG170" s="1">
        <f>IF(INDEX('W2. Regional GDP data'!$E$8:$L$211,MATCH($A170,'W2. Regional GDP data'!$B$8:$B$211,0),MATCH(HG$7,'W2. Regional GDP data'!$E$7:$L$7,0))=HG$8,1,0)</f>
        <v>0</v>
      </c>
      <c r="HH170" s="1">
        <f>IF(INDEX('W2. Regional GDP data'!$E$8:$L$211,MATCH($A170,'W2. Regional GDP data'!$B$8:$B$211,0),MATCH(HH$7,'W2. Regional GDP data'!$E$7:$L$7,0))=HH$8,1,0)</f>
        <v>0</v>
      </c>
      <c r="HI170" s="1">
        <f>IF(INDEX('W2. Regional GDP data'!$E$8:$L$211,MATCH($A170,'W2. Regional GDP data'!$B$8:$B$211,0),MATCH(HI$7,'W2. Regional GDP data'!$E$7:$L$7,0))=HI$8,1,0)</f>
        <v>0</v>
      </c>
      <c r="HJ170" s="1">
        <f>IF(INDEX('W2. Regional GDP data'!$E$8:$L$211,MATCH($A170,'W2. Regional GDP data'!$B$8:$B$211,0),MATCH(HJ$7,'W2. Regional GDP data'!$E$7:$L$7,0))=HJ$8,1,0)</f>
        <v>0</v>
      </c>
      <c r="HK170" s="1">
        <f>IF(INDEX('W2. Regional GDP data'!$E$8:$L$211,MATCH($A170,'W2. Regional GDP data'!$B$8:$B$211,0),MATCH(HK$7,'W2. Regional GDP data'!$E$7:$L$7,0))=HK$8,1,0)</f>
        <v>0</v>
      </c>
      <c r="HL170" s="1">
        <f>IF(INDEX('W2. Regional GDP data'!$E$8:$L$211,MATCH($A170,'W2. Regional GDP data'!$B$8:$B$211,0),MATCH(HL$7,'W2. Regional GDP data'!$E$7:$L$7,0))=HL$8,1,0)</f>
        <v>0</v>
      </c>
      <c r="HM170" s="1">
        <f>IF(INDEX('W2. Regional GDP data'!$E$8:$L$211,MATCH($A170,'W2. Regional GDP data'!$B$8:$B$211,0),MATCH(HM$7,'W2. Regional GDP data'!$E$7:$L$7,0))=HM$8,1,0)</f>
        <v>1</v>
      </c>
      <c r="HN170" s="1">
        <f>IF(INDEX('W2. Regional GDP data'!$E$8:$L$211,MATCH($A170,'W2. Regional GDP data'!$B$8:$B$211,0),MATCH(HN$7,'W2. Regional GDP data'!$E$7:$L$7,0))=HN$8,1,0)</f>
        <v>0</v>
      </c>
      <c r="HO170" s="1">
        <f>IF(INDEX('W2. Regional GDP data'!$E$8:$L$211,MATCH($A170,'W2. Regional GDP data'!$B$8:$B$211,0),MATCH(HO$7,'W2. Regional GDP data'!$E$7:$L$7,0))=HO$8,1,0)</f>
        <v>0</v>
      </c>
      <c r="HP170" s="1">
        <f>IF(INDEX('W2. Regional GDP data'!$E$8:$L$211,MATCH($A170,'W2. Regional GDP data'!$B$8:$B$211,0),MATCH(HP$7,'W2. Regional GDP data'!$E$7:$L$7,0))=HP$8,1,0)</f>
        <v>0</v>
      </c>
      <c r="HQ170" s="1">
        <f>IF(INDEX('W2. Regional GDP data'!$E$8:$L$211,MATCH($A170,'W2. Regional GDP data'!$B$8:$B$211,0),MATCH(HQ$7,'W2. Regional GDP data'!$E$7:$L$7,0))=HQ$8,1,0)</f>
        <v>0</v>
      </c>
      <c r="HR170" s="1">
        <f>IF(INDEX('W2. Regional GDP data'!$E$8:$L$211,MATCH($A170,'W2. Regional GDP data'!$B$8:$B$211,0),MATCH(HR$7,'W2. Regional GDP data'!$E$7:$L$7,0))=HR$8,1,0)</f>
        <v>0</v>
      </c>
      <c r="HS170" s="1">
        <f>IF(INDEX('W2. Regional GDP data'!$E$8:$L$211,MATCH($A170,'W2. Regional GDP data'!$B$8:$B$211,0),MATCH(HS$7,'W2. Regional GDP data'!$E$7:$L$7,0))=HS$8,1,0)</f>
        <v>0</v>
      </c>
      <c r="HT170" s="1">
        <f>IF(INDEX('W2. Regional GDP data'!$E$8:$L$211,MATCH($A170,'W2. Regional GDP data'!$B$8:$B$211,0),MATCH(HT$7,'W2. Regional GDP data'!$E$7:$L$7,0))=HT$8,1,0)</f>
        <v>0</v>
      </c>
      <c r="HU170" s="1">
        <f>IF(INDEX('W2. Regional GDP data'!$E$8:$L$211,MATCH($A170,'W2. Regional GDP data'!$B$8:$B$211,0),MATCH(HU$7,'W2. Regional GDP data'!$E$7:$L$7,0))=HU$8,1,0)</f>
        <v>0</v>
      </c>
      <c r="HV170" s="1">
        <f>IF(INDEX('W2. Regional GDP data'!$E$8:$L$211,MATCH($A170,'W2. Regional GDP data'!$B$8:$B$211,0),MATCH(HV$7,'W2. Regional GDP data'!$E$7:$L$7,0))=HV$8,1,0)</f>
        <v>1</v>
      </c>
      <c r="HW170" s="1">
        <f>IF(INDEX('W2. Regional GDP data'!$E$8:$L$211,MATCH($A170,'W2. Regional GDP data'!$B$8:$B$211,0),MATCH(HW$7,'W2. Regional GDP data'!$E$7:$L$7,0))=HW$8,1,0)</f>
        <v>0</v>
      </c>
      <c r="HX170" s="1">
        <f>IF(INDEX('W2. Regional GDP data'!$E$8:$L$211,MATCH($A170,'W2. Regional GDP data'!$B$8:$B$211,0),MATCH(HX$7,'W2. Regional GDP data'!$E$7:$L$7,0))=HX$8,1,0)</f>
        <v>1</v>
      </c>
      <c r="HY170" s="1">
        <f>IF(INDEX('W2. Regional GDP data'!$E$8:$L$211,MATCH($A170,'W2. Regional GDP data'!$B$8:$B$211,0),MATCH(HY$7,'W2. Regional GDP data'!$E$7:$L$7,0))=HY$8,1,0)</f>
        <v>0</v>
      </c>
      <c r="HZ170" s="1">
        <f>IF(INDEX('W2. Regional GDP data'!$E$8:$L$211,MATCH($A170,'W2. Regional GDP data'!$B$8:$B$211,0),MATCH(HZ$7,'W2. Regional GDP data'!$E$7:$L$7,0))=HZ$8,1,0)</f>
        <v>0</v>
      </c>
      <c r="IA170" s="1">
        <f>IF(INDEX('W2. Regional GDP data'!$E$8:$L$211,MATCH($A170,'W2. Regional GDP data'!$B$8:$B$211,0),MATCH(IA$7,'W2. Regional GDP data'!$E$7:$L$7,0))=IA$8,1,0)</f>
        <v>0</v>
      </c>
      <c r="IB170" s="1">
        <f>IF(INDEX('W2. Regional GDP data'!$E$8:$L$211,MATCH($A170,'W2. Regional GDP data'!$B$8:$B$211,0),MATCH(IB$7,'W2. Regional GDP data'!$E$7:$L$7,0))=IB$8,1,0)</f>
        <v>0</v>
      </c>
      <c r="IC170" s="1">
        <v>1</v>
      </c>
    </row>
    <row r="171" spans="1:237">
      <c r="A171" s="1" t="s">
        <v>79</v>
      </c>
      <c r="B171" s="1" t="s">
        <v>467</v>
      </c>
      <c r="C171" s="1">
        <f t="shared" si="134"/>
        <v>0</v>
      </c>
      <c r="D171" s="1">
        <f t="shared" ref="D171:BO174" si="170">IF($B171=D$8,1,0)</f>
        <v>0</v>
      </c>
      <c r="E171" s="1">
        <f t="shared" si="170"/>
        <v>0</v>
      </c>
      <c r="F171" s="1">
        <f t="shared" si="170"/>
        <v>0</v>
      </c>
      <c r="G171" s="1">
        <f t="shared" si="170"/>
        <v>0</v>
      </c>
      <c r="H171" s="1">
        <f t="shared" si="170"/>
        <v>0</v>
      </c>
      <c r="I171" s="1">
        <f t="shared" si="170"/>
        <v>0</v>
      </c>
      <c r="J171" s="1">
        <f t="shared" si="170"/>
        <v>0</v>
      </c>
      <c r="K171" s="1">
        <f t="shared" si="170"/>
        <v>0</v>
      </c>
      <c r="L171" s="1">
        <f t="shared" si="170"/>
        <v>0</v>
      </c>
      <c r="M171" s="1">
        <f t="shared" si="170"/>
        <v>0</v>
      </c>
      <c r="N171" s="1">
        <f t="shared" si="170"/>
        <v>0</v>
      </c>
      <c r="O171" s="1">
        <f t="shared" si="170"/>
        <v>0</v>
      </c>
      <c r="P171" s="1">
        <f t="shared" si="170"/>
        <v>0</v>
      </c>
      <c r="Q171" s="1">
        <f t="shared" si="170"/>
        <v>0</v>
      </c>
      <c r="R171" s="1">
        <f t="shared" si="170"/>
        <v>0</v>
      </c>
      <c r="S171" s="1">
        <f t="shared" si="170"/>
        <v>0</v>
      </c>
      <c r="T171" s="1">
        <f t="shared" si="170"/>
        <v>0</v>
      </c>
      <c r="U171" s="1">
        <f t="shared" si="170"/>
        <v>0</v>
      </c>
      <c r="V171" s="1">
        <f t="shared" si="170"/>
        <v>0</v>
      </c>
      <c r="W171" s="1">
        <f t="shared" si="170"/>
        <v>0</v>
      </c>
      <c r="X171" s="1">
        <f t="shared" si="170"/>
        <v>0</v>
      </c>
      <c r="Y171" s="1">
        <f t="shared" si="170"/>
        <v>0</v>
      </c>
      <c r="Z171" s="1">
        <f t="shared" si="170"/>
        <v>0</v>
      </c>
      <c r="AA171" s="1">
        <f t="shared" si="170"/>
        <v>0</v>
      </c>
      <c r="AB171" s="1">
        <f t="shared" si="170"/>
        <v>0</v>
      </c>
      <c r="AC171" s="1">
        <f t="shared" si="170"/>
        <v>0</v>
      </c>
      <c r="AD171" s="1">
        <f t="shared" si="170"/>
        <v>0</v>
      </c>
      <c r="AE171" s="1">
        <f t="shared" si="170"/>
        <v>0</v>
      </c>
      <c r="AF171" s="1">
        <f t="shared" si="170"/>
        <v>0</v>
      </c>
      <c r="AG171" s="1">
        <f t="shared" si="170"/>
        <v>0</v>
      </c>
      <c r="AH171" s="1">
        <f t="shared" si="170"/>
        <v>0</v>
      </c>
      <c r="AI171" s="1">
        <f t="shared" si="170"/>
        <v>0</v>
      </c>
      <c r="AJ171" s="1">
        <f t="shared" si="170"/>
        <v>0</v>
      </c>
      <c r="AK171" s="1">
        <f t="shared" si="170"/>
        <v>0</v>
      </c>
      <c r="AL171" s="1">
        <f t="shared" si="170"/>
        <v>0</v>
      </c>
      <c r="AM171" s="1">
        <f t="shared" si="170"/>
        <v>0</v>
      </c>
      <c r="AN171" s="1">
        <f t="shared" si="170"/>
        <v>0</v>
      </c>
      <c r="AO171" s="1">
        <f t="shared" si="170"/>
        <v>0</v>
      </c>
      <c r="AP171" s="1">
        <f t="shared" si="170"/>
        <v>0</v>
      </c>
      <c r="AQ171" s="1">
        <f t="shared" si="170"/>
        <v>0</v>
      </c>
      <c r="AR171" s="1">
        <f t="shared" si="170"/>
        <v>0</v>
      </c>
      <c r="AS171" s="1">
        <f t="shared" si="170"/>
        <v>0</v>
      </c>
      <c r="AT171" s="1">
        <f t="shared" si="170"/>
        <v>0</v>
      </c>
      <c r="AU171" s="1">
        <f t="shared" si="170"/>
        <v>0</v>
      </c>
      <c r="AV171" s="1">
        <f t="shared" si="170"/>
        <v>0</v>
      </c>
      <c r="AW171" s="1">
        <f t="shared" si="170"/>
        <v>0</v>
      </c>
      <c r="AX171" s="1">
        <f t="shared" si="170"/>
        <v>0</v>
      </c>
      <c r="AY171" s="1">
        <f t="shared" si="170"/>
        <v>0</v>
      </c>
      <c r="AZ171" s="1">
        <f t="shared" si="170"/>
        <v>0</v>
      </c>
      <c r="BA171" s="1">
        <f t="shared" si="170"/>
        <v>0</v>
      </c>
      <c r="BB171" s="1">
        <f t="shared" si="170"/>
        <v>0</v>
      </c>
      <c r="BC171" s="1">
        <f t="shared" si="170"/>
        <v>0</v>
      </c>
      <c r="BD171" s="1">
        <f t="shared" si="170"/>
        <v>0</v>
      </c>
      <c r="BE171" s="1">
        <f t="shared" si="170"/>
        <v>0</v>
      </c>
      <c r="BF171" s="1">
        <f t="shared" si="170"/>
        <v>0</v>
      </c>
      <c r="BG171" s="1">
        <f t="shared" si="170"/>
        <v>0</v>
      </c>
      <c r="BH171" s="1">
        <f t="shared" si="170"/>
        <v>0</v>
      </c>
      <c r="BI171" s="1">
        <f t="shared" si="170"/>
        <v>0</v>
      </c>
      <c r="BJ171" s="1">
        <f t="shared" si="170"/>
        <v>0</v>
      </c>
      <c r="BK171" s="1">
        <f t="shared" si="170"/>
        <v>0</v>
      </c>
      <c r="BL171" s="1">
        <f t="shared" si="170"/>
        <v>0</v>
      </c>
      <c r="BM171" s="1">
        <f t="shared" si="170"/>
        <v>0</v>
      </c>
      <c r="BN171" s="1">
        <f t="shared" si="170"/>
        <v>0</v>
      </c>
      <c r="BO171" s="1">
        <f t="shared" si="170"/>
        <v>0</v>
      </c>
      <c r="BP171" s="1">
        <f t="shared" si="168"/>
        <v>0</v>
      </c>
      <c r="BQ171" s="1">
        <f t="shared" si="168"/>
        <v>0</v>
      </c>
      <c r="BR171" s="1">
        <f t="shared" si="168"/>
        <v>0</v>
      </c>
      <c r="BS171" s="1">
        <f t="shared" si="168"/>
        <v>0</v>
      </c>
      <c r="BT171" s="1">
        <f t="shared" si="168"/>
        <v>0</v>
      </c>
      <c r="BU171" s="1">
        <f t="shared" si="168"/>
        <v>0</v>
      </c>
      <c r="BV171" s="1">
        <f t="shared" si="168"/>
        <v>0</v>
      </c>
      <c r="BW171" s="1">
        <f t="shared" si="168"/>
        <v>0</v>
      </c>
      <c r="BX171" s="1">
        <f t="shared" si="168"/>
        <v>0</v>
      </c>
      <c r="BY171" s="1">
        <f t="shared" si="168"/>
        <v>0</v>
      </c>
      <c r="BZ171" s="1">
        <f t="shared" si="168"/>
        <v>0</v>
      </c>
      <c r="CA171" s="1">
        <f t="shared" si="168"/>
        <v>0</v>
      </c>
      <c r="CB171" s="1">
        <f t="shared" si="168"/>
        <v>0</v>
      </c>
      <c r="CC171" s="1">
        <f t="shared" si="168"/>
        <v>0</v>
      </c>
      <c r="CD171" s="1">
        <f t="shared" si="168"/>
        <v>0</v>
      </c>
      <c r="CE171" s="1">
        <f t="shared" si="168"/>
        <v>0</v>
      </c>
      <c r="CF171" s="1">
        <f t="shared" si="168"/>
        <v>0</v>
      </c>
      <c r="CG171" s="1">
        <f t="shared" si="168"/>
        <v>0</v>
      </c>
      <c r="CH171" s="1">
        <f t="shared" si="168"/>
        <v>0</v>
      </c>
      <c r="CI171" s="1">
        <f t="shared" si="168"/>
        <v>0</v>
      </c>
      <c r="CJ171" s="1">
        <f t="shared" si="168"/>
        <v>0</v>
      </c>
      <c r="CK171" s="1">
        <f t="shared" si="168"/>
        <v>0</v>
      </c>
      <c r="CL171" s="1">
        <f t="shared" si="168"/>
        <v>0</v>
      </c>
      <c r="CM171" s="1">
        <f t="shared" si="168"/>
        <v>0</v>
      </c>
      <c r="CN171" s="1">
        <f t="shared" si="168"/>
        <v>0</v>
      </c>
      <c r="CO171" s="1">
        <f t="shared" si="168"/>
        <v>0</v>
      </c>
      <c r="CP171" s="1">
        <f t="shared" si="168"/>
        <v>0</v>
      </c>
      <c r="CQ171" s="1">
        <f t="shared" si="168"/>
        <v>0</v>
      </c>
      <c r="CR171" s="1">
        <f t="shared" si="168"/>
        <v>0</v>
      </c>
      <c r="CS171" s="1">
        <f t="shared" si="168"/>
        <v>0</v>
      </c>
      <c r="CT171" s="1">
        <f t="shared" si="168"/>
        <v>0</v>
      </c>
      <c r="CU171" s="1">
        <f t="shared" si="168"/>
        <v>0</v>
      </c>
      <c r="CV171" s="1">
        <f t="shared" si="168"/>
        <v>0</v>
      </c>
      <c r="CW171" s="1">
        <f t="shared" si="168"/>
        <v>0</v>
      </c>
      <c r="CX171" s="1">
        <f t="shared" si="168"/>
        <v>0</v>
      </c>
      <c r="CY171" s="1">
        <f t="shared" si="168"/>
        <v>0</v>
      </c>
      <c r="CZ171" s="1">
        <f t="shared" si="168"/>
        <v>0</v>
      </c>
      <c r="DA171" s="1">
        <f t="shared" si="168"/>
        <v>0</v>
      </c>
      <c r="DB171" s="1">
        <f t="shared" si="168"/>
        <v>0</v>
      </c>
      <c r="DC171" s="1">
        <f t="shared" si="168"/>
        <v>0</v>
      </c>
      <c r="DD171" s="1">
        <f t="shared" si="168"/>
        <v>0</v>
      </c>
      <c r="DE171" s="1">
        <f t="shared" si="168"/>
        <v>0</v>
      </c>
      <c r="DF171" s="1">
        <f t="shared" si="168"/>
        <v>0</v>
      </c>
      <c r="DG171" s="1">
        <f t="shared" si="168"/>
        <v>0</v>
      </c>
      <c r="DH171" s="1">
        <f t="shared" si="168"/>
        <v>0</v>
      </c>
      <c r="DI171" s="1">
        <f t="shared" si="168"/>
        <v>0</v>
      </c>
      <c r="DJ171" s="1">
        <f t="shared" si="168"/>
        <v>0</v>
      </c>
      <c r="DK171" s="1">
        <f t="shared" si="168"/>
        <v>0</v>
      </c>
      <c r="DL171" s="1">
        <f t="shared" si="168"/>
        <v>0</v>
      </c>
      <c r="DM171" s="1">
        <f t="shared" si="168"/>
        <v>0</v>
      </c>
      <c r="DN171" s="1">
        <f t="shared" si="168"/>
        <v>0</v>
      </c>
      <c r="DO171" s="1">
        <f t="shared" si="168"/>
        <v>0</v>
      </c>
      <c r="DP171" s="1">
        <f t="shared" si="168"/>
        <v>0</v>
      </c>
      <c r="DQ171" s="1">
        <f t="shared" si="168"/>
        <v>0</v>
      </c>
      <c r="DR171" s="1">
        <f t="shared" si="168"/>
        <v>0</v>
      </c>
      <c r="DS171" s="1">
        <f t="shared" si="168"/>
        <v>0</v>
      </c>
      <c r="DT171" s="1">
        <f t="shared" si="168"/>
        <v>0</v>
      </c>
      <c r="DU171" s="1">
        <f t="shared" si="168"/>
        <v>0</v>
      </c>
      <c r="DV171" s="1">
        <f t="shared" si="168"/>
        <v>0</v>
      </c>
      <c r="DW171" s="1">
        <f t="shared" si="168"/>
        <v>0</v>
      </c>
      <c r="DX171" s="1">
        <f t="shared" si="168"/>
        <v>0</v>
      </c>
      <c r="DY171" s="1">
        <f t="shared" si="168"/>
        <v>0</v>
      </c>
      <c r="DZ171" s="1">
        <f t="shared" si="168"/>
        <v>0</v>
      </c>
      <c r="EA171" s="1">
        <f t="shared" ref="EA171:GL174" si="171">IF($B171=EA$8,1,0)</f>
        <v>0</v>
      </c>
      <c r="EB171" s="1">
        <f t="shared" si="171"/>
        <v>0</v>
      </c>
      <c r="EC171" s="1">
        <f t="shared" si="171"/>
        <v>0</v>
      </c>
      <c r="ED171" s="1">
        <f t="shared" si="171"/>
        <v>0</v>
      </c>
      <c r="EE171" s="1">
        <f t="shared" si="171"/>
        <v>0</v>
      </c>
      <c r="EF171" s="1">
        <f t="shared" si="171"/>
        <v>0</v>
      </c>
      <c r="EG171" s="1">
        <f t="shared" si="171"/>
        <v>0</v>
      </c>
      <c r="EH171" s="1">
        <f t="shared" si="171"/>
        <v>0</v>
      </c>
      <c r="EI171" s="1">
        <f t="shared" si="171"/>
        <v>0</v>
      </c>
      <c r="EJ171" s="1">
        <f t="shared" si="171"/>
        <v>0</v>
      </c>
      <c r="EK171" s="1">
        <f t="shared" si="171"/>
        <v>0</v>
      </c>
      <c r="EL171" s="1">
        <f t="shared" si="171"/>
        <v>0</v>
      </c>
      <c r="EM171" s="1">
        <f t="shared" si="171"/>
        <v>0</v>
      </c>
      <c r="EN171" s="1">
        <f t="shared" si="171"/>
        <v>0</v>
      </c>
      <c r="EO171" s="1">
        <f t="shared" si="171"/>
        <v>0</v>
      </c>
      <c r="EP171" s="1">
        <f t="shared" si="171"/>
        <v>0</v>
      </c>
      <c r="EQ171" s="1">
        <f t="shared" si="171"/>
        <v>0</v>
      </c>
      <c r="ER171" s="1">
        <f t="shared" si="171"/>
        <v>0</v>
      </c>
      <c r="ES171" s="1">
        <f t="shared" si="171"/>
        <v>0</v>
      </c>
      <c r="ET171" s="1">
        <f t="shared" si="171"/>
        <v>0</v>
      </c>
      <c r="EU171" s="1">
        <f t="shared" si="171"/>
        <v>0</v>
      </c>
      <c r="EV171" s="1">
        <f t="shared" si="171"/>
        <v>0</v>
      </c>
      <c r="EW171" s="1">
        <f t="shared" si="171"/>
        <v>0</v>
      </c>
      <c r="EX171" s="1">
        <f t="shared" si="171"/>
        <v>0</v>
      </c>
      <c r="EY171" s="1">
        <f t="shared" si="171"/>
        <v>0</v>
      </c>
      <c r="EZ171" s="1">
        <f t="shared" si="171"/>
        <v>0</v>
      </c>
      <c r="FA171" s="1">
        <f t="shared" si="171"/>
        <v>0</v>
      </c>
      <c r="FB171" s="1">
        <f t="shared" si="171"/>
        <v>0</v>
      </c>
      <c r="FC171" s="1">
        <f t="shared" si="171"/>
        <v>0</v>
      </c>
      <c r="FD171" s="1">
        <f t="shared" si="171"/>
        <v>0</v>
      </c>
      <c r="FE171" s="1">
        <f t="shared" si="171"/>
        <v>0</v>
      </c>
      <c r="FF171" s="1">
        <f t="shared" si="171"/>
        <v>0</v>
      </c>
      <c r="FG171" s="1">
        <f t="shared" si="171"/>
        <v>0</v>
      </c>
      <c r="FH171" s="1">
        <f t="shared" si="171"/>
        <v>0</v>
      </c>
      <c r="FI171" s="1">
        <f t="shared" si="171"/>
        <v>1</v>
      </c>
      <c r="FJ171" s="1">
        <f t="shared" si="171"/>
        <v>0</v>
      </c>
      <c r="FK171" s="1">
        <f t="shared" si="171"/>
        <v>0</v>
      </c>
      <c r="FL171" s="1">
        <f t="shared" si="171"/>
        <v>0</v>
      </c>
      <c r="FM171" s="1">
        <f t="shared" si="171"/>
        <v>0</v>
      </c>
      <c r="FN171" s="1">
        <f t="shared" si="171"/>
        <v>0</v>
      </c>
      <c r="FO171" s="1">
        <f t="shared" si="171"/>
        <v>0</v>
      </c>
      <c r="FP171" s="1">
        <f t="shared" si="171"/>
        <v>0</v>
      </c>
      <c r="FQ171" s="1">
        <f t="shared" si="171"/>
        <v>0</v>
      </c>
      <c r="FR171" s="1">
        <f t="shared" si="171"/>
        <v>0</v>
      </c>
      <c r="FS171" s="1">
        <f t="shared" si="171"/>
        <v>0</v>
      </c>
      <c r="FT171" s="1">
        <f t="shared" si="171"/>
        <v>0</v>
      </c>
      <c r="FU171" s="1">
        <f t="shared" si="171"/>
        <v>0</v>
      </c>
      <c r="FV171" s="1">
        <f t="shared" si="171"/>
        <v>0</v>
      </c>
      <c r="FW171" s="1">
        <f t="shared" si="171"/>
        <v>0</v>
      </c>
      <c r="FX171" s="1">
        <f t="shared" si="171"/>
        <v>0</v>
      </c>
      <c r="FY171" s="1">
        <f t="shared" si="171"/>
        <v>0</v>
      </c>
      <c r="FZ171" s="1">
        <f t="shared" si="171"/>
        <v>0</v>
      </c>
      <c r="GA171" s="1">
        <f t="shared" si="171"/>
        <v>0</v>
      </c>
      <c r="GB171" s="1">
        <f t="shared" si="171"/>
        <v>0</v>
      </c>
      <c r="GC171" s="1">
        <f t="shared" si="171"/>
        <v>0</v>
      </c>
      <c r="GD171" s="1">
        <f t="shared" si="171"/>
        <v>0</v>
      </c>
      <c r="GE171" s="1">
        <f t="shared" si="171"/>
        <v>0</v>
      </c>
      <c r="GF171" s="1">
        <f t="shared" si="171"/>
        <v>0</v>
      </c>
      <c r="GG171" s="1">
        <f t="shared" si="171"/>
        <v>0</v>
      </c>
      <c r="GH171" s="1">
        <f t="shared" si="171"/>
        <v>0</v>
      </c>
      <c r="GI171" s="1">
        <f t="shared" si="171"/>
        <v>0</v>
      </c>
      <c r="GJ171" s="1">
        <f t="shared" si="171"/>
        <v>0</v>
      </c>
      <c r="GK171" s="1">
        <f t="shared" si="171"/>
        <v>0</v>
      </c>
      <c r="GL171" s="1">
        <f t="shared" si="171"/>
        <v>0</v>
      </c>
      <c r="GM171" s="1">
        <f t="shared" si="169"/>
        <v>0</v>
      </c>
      <c r="GN171" s="1">
        <f t="shared" si="169"/>
        <v>0</v>
      </c>
      <c r="GO171" s="1">
        <f t="shared" si="169"/>
        <v>0</v>
      </c>
      <c r="GP171" s="1">
        <f t="shared" si="169"/>
        <v>0</v>
      </c>
      <c r="GQ171" s="1">
        <f t="shared" si="169"/>
        <v>0</v>
      </c>
      <c r="GR171" s="1">
        <f t="shared" si="169"/>
        <v>0</v>
      </c>
      <c r="GS171" s="1">
        <f t="shared" si="169"/>
        <v>0</v>
      </c>
      <c r="GT171" s="1">
        <f t="shared" si="169"/>
        <v>0</v>
      </c>
      <c r="GU171" s="1">
        <f t="shared" si="169"/>
        <v>0</v>
      </c>
      <c r="GV171" s="1">
        <f t="shared" si="169"/>
        <v>0</v>
      </c>
      <c r="GW171" s="1">
        <f t="shared" si="169"/>
        <v>0</v>
      </c>
      <c r="GX171" s="1">
        <f t="shared" si="169"/>
        <v>0</v>
      </c>
      <c r="GY171" s="1">
        <f>IF(INDEX('W2. Regional GDP data'!$E$8:$L$211,MATCH($A171,'W2. Regional GDP data'!$B$8:$B$211,0),MATCH(GY$7,'W2. Regional GDP data'!$E$7:$L$7,0))=GY$8,1,0)</f>
        <v>0</v>
      </c>
      <c r="GZ171" s="1">
        <f>IF(INDEX('W2. Regional GDP data'!$E$8:$L$211,MATCH($A171,'W2. Regional GDP data'!$B$8:$B$211,0),MATCH(GZ$7,'W2. Regional GDP data'!$E$7:$L$7,0))=GZ$8,1,0)</f>
        <v>0</v>
      </c>
      <c r="HA171" s="1">
        <f>IF(INDEX('W2. Regional GDP data'!$E$8:$L$211,MATCH($A171,'W2. Regional GDP data'!$B$8:$B$211,0),MATCH(HA$7,'W2. Regional GDP data'!$E$7:$L$7,0))=HA$8,1,0)</f>
        <v>0</v>
      </c>
      <c r="HB171" s="1">
        <f>IF(INDEX('W2. Regional GDP data'!$E$8:$L$211,MATCH($A171,'W2. Regional GDP data'!$B$8:$B$211,0),MATCH(HB$7,'W2. Regional GDP data'!$E$7:$L$7,0))=HB$8,1,0)</f>
        <v>0</v>
      </c>
      <c r="HC171" s="1">
        <f>IF(INDEX('W2. Regional GDP data'!$E$8:$L$211,MATCH($A171,'W2. Regional GDP data'!$B$8:$B$211,0),MATCH(HC$7,'W2. Regional GDP data'!$E$7:$L$7,0))=HC$8,1,0)</f>
        <v>0</v>
      </c>
      <c r="HD171" s="1">
        <f>IF(INDEX('W2. Regional GDP data'!$E$8:$L$211,MATCH($A171,'W2. Regional GDP data'!$B$8:$B$211,0),MATCH(HD$7,'W2. Regional GDP data'!$E$7:$L$7,0))=HD$8,1,0)</f>
        <v>0</v>
      </c>
      <c r="HE171" s="1">
        <f>IF(INDEX('W2. Regional GDP data'!$E$8:$L$211,MATCH($A171,'W2. Regional GDP data'!$B$8:$B$211,0),MATCH(HE$7,'W2. Regional GDP data'!$E$7:$L$7,0))=HE$8,1,0)</f>
        <v>0</v>
      </c>
      <c r="HF171" s="1">
        <f>IF(INDEX('W2. Regional GDP data'!$E$8:$L$211,MATCH($A171,'W2. Regional GDP data'!$B$8:$B$211,0),MATCH(HF$7,'W2. Regional GDP data'!$E$7:$L$7,0))=HF$8,1,0)</f>
        <v>0</v>
      </c>
      <c r="HG171" s="1">
        <f>IF(INDEX('W2. Regional GDP data'!$E$8:$L$211,MATCH($A171,'W2. Regional GDP data'!$B$8:$B$211,0),MATCH(HG$7,'W2. Regional GDP data'!$E$7:$L$7,0))=HG$8,1,0)</f>
        <v>0</v>
      </c>
      <c r="HH171" s="1">
        <f>IF(INDEX('W2. Regional GDP data'!$E$8:$L$211,MATCH($A171,'W2. Regional GDP data'!$B$8:$B$211,0),MATCH(HH$7,'W2. Regional GDP data'!$E$7:$L$7,0))=HH$8,1,0)</f>
        <v>0</v>
      </c>
      <c r="HI171" s="1">
        <f>IF(INDEX('W2. Regional GDP data'!$E$8:$L$211,MATCH($A171,'W2. Regional GDP data'!$B$8:$B$211,0),MATCH(HI$7,'W2. Regional GDP data'!$E$7:$L$7,0))=HI$8,1,0)</f>
        <v>0</v>
      </c>
      <c r="HJ171" s="1">
        <f>IF(INDEX('W2. Regional GDP data'!$E$8:$L$211,MATCH($A171,'W2. Regional GDP data'!$B$8:$B$211,0),MATCH(HJ$7,'W2. Regional GDP data'!$E$7:$L$7,0))=HJ$8,1,0)</f>
        <v>1</v>
      </c>
      <c r="HK171" s="1">
        <f>IF(INDEX('W2. Regional GDP data'!$E$8:$L$211,MATCH($A171,'W2. Regional GDP data'!$B$8:$B$211,0),MATCH(HK$7,'W2. Regional GDP data'!$E$7:$L$7,0))=HK$8,1,0)</f>
        <v>0</v>
      </c>
      <c r="HL171" s="1">
        <f>IF(INDEX('W2. Regional GDP data'!$E$8:$L$211,MATCH($A171,'W2. Regional GDP data'!$B$8:$B$211,0),MATCH(HL$7,'W2. Regional GDP data'!$E$7:$L$7,0))=HL$8,1,0)</f>
        <v>0</v>
      </c>
      <c r="HM171" s="1">
        <f>IF(INDEX('W2. Regional GDP data'!$E$8:$L$211,MATCH($A171,'W2. Regional GDP data'!$B$8:$B$211,0),MATCH(HM$7,'W2. Regional GDP data'!$E$7:$L$7,0))=HM$8,1,0)</f>
        <v>0</v>
      </c>
      <c r="HN171" s="1">
        <f>IF(INDEX('W2. Regional GDP data'!$E$8:$L$211,MATCH($A171,'W2. Regional GDP data'!$B$8:$B$211,0),MATCH(HN$7,'W2. Regional GDP data'!$E$7:$L$7,0))=HN$8,1,0)</f>
        <v>0</v>
      </c>
      <c r="HO171" s="1">
        <f>IF(INDEX('W2. Regional GDP data'!$E$8:$L$211,MATCH($A171,'W2. Regional GDP data'!$B$8:$B$211,0),MATCH(HO$7,'W2. Regional GDP data'!$E$7:$L$7,0))=HO$8,1,0)</f>
        <v>0</v>
      </c>
      <c r="HP171" s="1">
        <f>IF(INDEX('W2. Regional GDP data'!$E$8:$L$211,MATCH($A171,'W2. Regional GDP data'!$B$8:$B$211,0),MATCH(HP$7,'W2. Regional GDP data'!$E$7:$L$7,0))=HP$8,1,0)</f>
        <v>0</v>
      </c>
      <c r="HQ171" s="1">
        <f>IF(INDEX('W2. Regional GDP data'!$E$8:$L$211,MATCH($A171,'W2. Regional GDP data'!$B$8:$B$211,0),MATCH(HQ$7,'W2. Regional GDP data'!$E$7:$L$7,0))=HQ$8,1,0)</f>
        <v>0</v>
      </c>
      <c r="HR171" s="1">
        <f>IF(INDEX('W2. Regional GDP data'!$E$8:$L$211,MATCH($A171,'W2. Regional GDP data'!$B$8:$B$211,0),MATCH(HR$7,'W2. Regional GDP data'!$E$7:$L$7,0))=HR$8,1,0)</f>
        <v>0</v>
      </c>
      <c r="HS171" s="1">
        <f>IF(INDEX('W2. Regional GDP data'!$E$8:$L$211,MATCH($A171,'W2. Regional GDP data'!$B$8:$B$211,0),MATCH(HS$7,'W2. Regional GDP data'!$E$7:$L$7,0))=HS$8,1,0)</f>
        <v>0</v>
      </c>
      <c r="HT171" s="1">
        <f>IF(INDEX('W2. Regional GDP data'!$E$8:$L$211,MATCH($A171,'W2. Regional GDP data'!$B$8:$B$211,0),MATCH(HT$7,'W2. Regional GDP data'!$E$7:$L$7,0))=HT$8,1,0)</f>
        <v>0</v>
      </c>
      <c r="HU171" s="1">
        <f>IF(INDEX('W2. Regional GDP data'!$E$8:$L$211,MATCH($A171,'W2. Regional GDP data'!$B$8:$B$211,0),MATCH(HU$7,'W2. Regional GDP data'!$E$7:$L$7,0))=HU$8,1,0)</f>
        <v>0</v>
      </c>
      <c r="HV171" s="1">
        <f>IF(INDEX('W2. Regional GDP data'!$E$8:$L$211,MATCH($A171,'W2. Regional GDP data'!$B$8:$B$211,0),MATCH(HV$7,'W2. Regional GDP data'!$E$7:$L$7,0))=HV$8,1,0)</f>
        <v>0</v>
      </c>
      <c r="HW171" s="1">
        <f>IF(INDEX('W2. Regional GDP data'!$E$8:$L$211,MATCH($A171,'W2. Regional GDP data'!$B$8:$B$211,0),MATCH(HW$7,'W2. Regional GDP data'!$E$7:$L$7,0))=HW$8,1,0)</f>
        <v>0</v>
      </c>
      <c r="HX171" s="1">
        <f>IF(INDEX('W2. Regional GDP data'!$E$8:$L$211,MATCH($A171,'W2. Regional GDP data'!$B$8:$B$211,0),MATCH(HX$7,'W2. Regional GDP data'!$E$7:$L$7,0))=HX$8,1,0)</f>
        <v>1</v>
      </c>
      <c r="HY171" s="1">
        <f>IF(INDEX('W2. Regional GDP data'!$E$8:$L$211,MATCH($A171,'W2. Regional GDP data'!$B$8:$B$211,0),MATCH(HY$7,'W2. Regional GDP data'!$E$7:$L$7,0))=HY$8,1,0)</f>
        <v>0</v>
      </c>
      <c r="HZ171" s="1">
        <f>IF(INDEX('W2. Regional GDP data'!$E$8:$L$211,MATCH($A171,'W2. Regional GDP data'!$B$8:$B$211,0),MATCH(HZ$7,'W2. Regional GDP data'!$E$7:$L$7,0))=HZ$8,1,0)</f>
        <v>0</v>
      </c>
      <c r="IA171" s="1">
        <f>IF(INDEX('W2. Regional GDP data'!$E$8:$L$211,MATCH($A171,'W2. Regional GDP data'!$B$8:$B$211,0),MATCH(IA$7,'W2. Regional GDP data'!$E$7:$L$7,0))=IA$8,1,0)</f>
        <v>0</v>
      </c>
      <c r="IB171" s="1">
        <f>IF(INDEX('W2. Regional GDP data'!$E$8:$L$211,MATCH($A171,'W2. Regional GDP data'!$B$8:$B$211,0),MATCH(IB$7,'W2. Regional GDP data'!$E$7:$L$7,0))=IB$8,1,0)</f>
        <v>0</v>
      </c>
      <c r="IC171" s="1">
        <v>1</v>
      </c>
    </row>
    <row r="172" spans="1:237">
      <c r="A172" s="1" t="s">
        <v>284</v>
      </c>
      <c r="B172" s="1" t="s">
        <v>98</v>
      </c>
      <c r="C172" s="1">
        <f t="shared" si="134"/>
        <v>0</v>
      </c>
      <c r="D172" s="1">
        <f t="shared" si="170"/>
        <v>0</v>
      </c>
      <c r="E172" s="1">
        <f t="shared" si="170"/>
        <v>0</v>
      </c>
      <c r="F172" s="1">
        <f t="shared" si="170"/>
        <v>0</v>
      </c>
      <c r="G172" s="1">
        <f t="shared" si="170"/>
        <v>0</v>
      </c>
      <c r="H172" s="1">
        <f t="shared" si="170"/>
        <v>0</v>
      </c>
      <c r="I172" s="1">
        <f t="shared" si="170"/>
        <v>0</v>
      </c>
      <c r="J172" s="1">
        <f t="shared" si="170"/>
        <v>0</v>
      </c>
      <c r="K172" s="1">
        <f t="shared" si="170"/>
        <v>0</v>
      </c>
      <c r="L172" s="1">
        <f t="shared" si="170"/>
        <v>0</v>
      </c>
      <c r="M172" s="1">
        <f t="shared" si="170"/>
        <v>0</v>
      </c>
      <c r="N172" s="1">
        <f t="shared" si="170"/>
        <v>0</v>
      </c>
      <c r="O172" s="1">
        <f t="shared" si="170"/>
        <v>0</v>
      </c>
      <c r="P172" s="1">
        <f t="shared" si="170"/>
        <v>0</v>
      </c>
      <c r="Q172" s="1">
        <f t="shared" si="170"/>
        <v>0</v>
      </c>
      <c r="R172" s="1">
        <f t="shared" si="170"/>
        <v>0</v>
      </c>
      <c r="S172" s="1">
        <f t="shared" si="170"/>
        <v>0</v>
      </c>
      <c r="T172" s="1">
        <f t="shared" si="170"/>
        <v>0</v>
      </c>
      <c r="U172" s="1">
        <f t="shared" si="170"/>
        <v>0</v>
      </c>
      <c r="V172" s="1">
        <f t="shared" si="170"/>
        <v>0</v>
      </c>
      <c r="W172" s="1">
        <f t="shared" si="170"/>
        <v>0</v>
      </c>
      <c r="X172" s="1">
        <f t="shared" si="170"/>
        <v>0</v>
      </c>
      <c r="Y172" s="1">
        <f t="shared" si="170"/>
        <v>0</v>
      </c>
      <c r="Z172" s="1">
        <f t="shared" si="170"/>
        <v>0</v>
      </c>
      <c r="AA172" s="1">
        <f t="shared" si="170"/>
        <v>0</v>
      </c>
      <c r="AB172" s="1">
        <f t="shared" si="170"/>
        <v>0</v>
      </c>
      <c r="AC172" s="1">
        <f t="shared" si="170"/>
        <v>0</v>
      </c>
      <c r="AD172" s="1">
        <f t="shared" si="170"/>
        <v>0</v>
      </c>
      <c r="AE172" s="1">
        <f t="shared" si="170"/>
        <v>0</v>
      </c>
      <c r="AF172" s="1">
        <f t="shared" si="170"/>
        <v>0</v>
      </c>
      <c r="AG172" s="1">
        <f t="shared" si="170"/>
        <v>0</v>
      </c>
      <c r="AH172" s="1">
        <f t="shared" si="170"/>
        <v>0</v>
      </c>
      <c r="AI172" s="1">
        <f t="shared" si="170"/>
        <v>0</v>
      </c>
      <c r="AJ172" s="1">
        <f t="shared" si="170"/>
        <v>0</v>
      </c>
      <c r="AK172" s="1">
        <f t="shared" si="170"/>
        <v>0</v>
      </c>
      <c r="AL172" s="1">
        <f t="shared" si="170"/>
        <v>0</v>
      </c>
      <c r="AM172" s="1">
        <f t="shared" si="170"/>
        <v>0</v>
      </c>
      <c r="AN172" s="1">
        <f t="shared" si="170"/>
        <v>0</v>
      </c>
      <c r="AO172" s="1">
        <f t="shared" si="170"/>
        <v>0</v>
      </c>
      <c r="AP172" s="1">
        <f t="shared" si="170"/>
        <v>0</v>
      </c>
      <c r="AQ172" s="1">
        <f t="shared" si="170"/>
        <v>0</v>
      </c>
      <c r="AR172" s="1">
        <f t="shared" si="170"/>
        <v>0</v>
      </c>
      <c r="AS172" s="1">
        <f t="shared" si="170"/>
        <v>0</v>
      </c>
      <c r="AT172" s="1">
        <f t="shared" si="170"/>
        <v>0</v>
      </c>
      <c r="AU172" s="1">
        <f t="shared" si="170"/>
        <v>0</v>
      </c>
      <c r="AV172" s="1">
        <f t="shared" si="170"/>
        <v>0</v>
      </c>
      <c r="AW172" s="1">
        <f t="shared" si="170"/>
        <v>0</v>
      </c>
      <c r="AX172" s="1">
        <f t="shared" si="170"/>
        <v>0</v>
      </c>
      <c r="AY172" s="1">
        <f t="shared" si="170"/>
        <v>0</v>
      </c>
      <c r="AZ172" s="1">
        <f t="shared" si="170"/>
        <v>0</v>
      </c>
      <c r="BA172" s="1">
        <f t="shared" si="170"/>
        <v>0</v>
      </c>
      <c r="BB172" s="1">
        <f t="shared" si="170"/>
        <v>0</v>
      </c>
      <c r="BC172" s="1">
        <f t="shared" si="170"/>
        <v>0</v>
      </c>
      <c r="BD172" s="1">
        <f t="shared" si="170"/>
        <v>0</v>
      </c>
      <c r="BE172" s="1">
        <f t="shared" si="170"/>
        <v>0</v>
      </c>
      <c r="BF172" s="1">
        <f t="shared" si="170"/>
        <v>0</v>
      </c>
      <c r="BG172" s="1">
        <f t="shared" si="170"/>
        <v>0</v>
      </c>
      <c r="BH172" s="1">
        <f t="shared" si="170"/>
        <v>0</v>
      </c>
      <c r="BI172" s="1">
        <f t="shared" si="170"/>
        <v>0</v>
      </c>
      <c r="BJ172" s="1">
        <f t="shared" si="170"/>
        <v>0</v>
      </c>
      <c r="BK172" s="1">
        <f t="shared" si="170"/>
        <v>0</v>
      </c>
      <c r="BL172" s="1">
        <f t="shared" si="170"/>
        <v>0</v>
      </c>
      <c r="BM172" s="1">
        <f t="shared" si="170"/>
        <v>0</v>
      </c>
      <c r="BN172" s="1">
        <f t="shared" si="170"/>
        <v>0</v>
      </c>
      <c r="BO172" s="1">
        <f t="shared" si="170"/>
        <v>0</v>
      </c>
      <c r="BP172" s="1">
        <f t="shared" si="168"/>
        <v>0</v>
      </c>
      <c r="BQ172" s="1">
        <f t="shared" si="168"/>
        <v>0</v>
      </c>
      <c r="BR172" s="1">
        <f t="shared" si="168"/>
        <v>0</v>
      </c>
      <c r="BS172" s="1">
        <f t="shared" si="168"/>
        <v>0</v>
      </c>
      <c r="BT172" s="1">
        <f t="shared" si="168"/>
        <v>0</v>
      </c>
      <c r="BU172" s="1">
        <f t="shared" si="168"/>
        <v>0</v>
      </c>
      <c r="BV172" s="1">
        <f t="shared" si="168"/>
        <v>0</v>
      </c>
      <c r="BW172" s="1">
        <f t="shared" si="168"/>
        <v>0</v>
      </c>
      <c r="BX172" s="1">
        <f t="shared" si="168"/>
        <v>0</v>
      </c>
      <c r="BY172" s="1">
        <f t="shared" si="168"/>
        <v>0</v>
      </c>
      <c r="BZ172" s="1">
        <f t="shared" si="168"/>
        <v>0</v>
      </c>
      <c r="CA172" s="1">
        <f t="shared" si="168"/>
        <v>0</v>
      </c>
      <c r="CB172" s="1">
        <f t="shared" si="168"/>
        <v>0</v>
      </c>
      <c r="CC172" s="1">
        <f t="shared" si="168"/>
        <v>0</v>
      </c>
      <c r="CD172" s="1">
        <f t="shared" si="168"/>
        <v>0</v>
      </c>
      <c r="CE172" s="1">
        <f t="shared" si="168"/>
        <v>0</v>
      </c>
      <c r="CF172" s="1">
        <f t="shared" si="168"/>
        <v>0</v>
      </c>
      <c r="CG172" s="1">
        <f t="shared" si="168"/>
        <v>0</v>
      </c>
      <c r="CH172" s="1">
        <f t="shared" si="168"/>
        <v>0</v>
      </c>
      <c r="CI172" s="1">
        <f t="shared" si="168"/>
        <v>0</v>
      </c>
      <c r="CJ172" s="1">
        <f t="shared" si="168"/>
        <v>0</v>
      </c>
      <c r="CK172" s="1">
        <f t="shared" si="168"/>
        <v>0</v>
      </c>
      <c r="CL172" s="1">
        <f t="shared" si="168"/>
        <v>0</v>
      </c>
      <c r="CM172" s="1">
        <f t="shared" si="168"/>
        <v>0</v>
      </c>
      <c r="CN172" s="1">
        <f t="shared" si="168"/>
        <v>0</v>
      </c>
      <c r="CO172" s="1">
        <f t="shared" si="168"/>
        <v>0</v>
      </c>
      <c r="CP172" s="1">
        <f t="shared" si="168"/>
        <v>0</v>
      </c>
      <c r="CQ172" s="1">
        <f t="shared" si="168"/>
        <v>0</v>
      </c>
      <c r="CR172" s="1">
        <f t="shared" si="168"/>
        <v>0</v>
      </c>
      <c r="CS172" s="1">
        <f t="shared" si="168"/>
        <v>0</v>
      </c>
      <c r="CT172" s="1">
        <f t="shared" si="168"/>
        <v>0</v>
      </c>
      <c r="CU172" s="1">
        <f t="shared" si="168"/>
        <v>0</v>
      </c>
      <c r="CV172" s="1">
        <f t="shared" si="168"/>
        <v>0</v>
      </c>
      <c r="CW172" s="1">
        <f t="shared" si="168"/>
        <v>0</v>
      </c>
      <c r="CX172" s="1">
        <f t="shared" si="168"/>
        <v>0</v>
      </c>
      <c r="CY172" s="1">
        <f t="shared" si="168"/>
        <v>0</v>
      </c>
      <c r="CZ172" s="1">
        <f t="shared" si="168"/>
        <v>0</v>
      </c>
      <c r="DA172" s="1">
        <f t="shared" si="168"/>
        <v>0</v>
      </c>
      <c r="DB172" s="1">
        <f t="shared" si="168"/>
        <v>0</v>
      </c>
      <c r="DC172" s="1">
        <f t="shared" si="168"/>
        <v>0</v>
      </c>
      <c r="DD172" s="1">
        <f t="shared" si="168"/>
        <v>0</v>
      </c>
      <c r="DE172" s="1">
        <f t="shared" si="168"/>
        <v>0</v>
      </c>
      <c r="DF172" s="1">
        <f t="shared" si="168"/>
        <v>0</v>
      </c>
      <c r="DG172" s="1">
        <f t="shared" si="168"/>
        <v>0</v>
      </c>
      <c r="DH172" s="1">
        <f t="shared" si="168"/>
        <v>0</v>
      </c>
      <c r="DI172" s="1">
        <f t="shared" si="168"/>
        <v>0</v>
      </c>
      <c r="DJ172" s="1">
        <f t="shared" si="168"/>
        <v>0</v>
      </c>
      <c r="DK172" s="1">
        <f t="shared" si="168"/>
        <v>0</v>
      </c>
      <c r="DL172" s="1">
        <f t="shared" si="168"/>
        <v>0</v>
      </c>
      <c r="DM172" s="1">
        <f t="shared" si="168"/>
        <v>0</v>
      </c>
      <c r="DN172" s="1">
        <f t="shared" si="168"/>
        <v>0</v>
      </c>
      <c r="DO172" s="1">
        <f t="shared" si="168"/>
        <v>0</v>
      </c>
      <c r="DP172" s="1">
        <f t="shared" si="168"/>
        <v>0</v>
      </c>
      <c r="DQ172" s="1">
        <f t="shared" si="168"/>
        <v>0</v>
      </c>
      <c r="DR172" s="1">
        <f t="shared" si="168"/>
        <v>0</v>
      </c>
      <c r="DS172" s="1">
        <f t="shared" si="168"/>
        <v>0</v>
      </c>
      <c r="DT172" s="1">
        <f t="shared" si="168"/>
        <v>0</v>
      </c>
      <c r="DU172" s="1">
        <f t="shared" si="168"/>
        <v>0</v>
      </c>
      <c r="DV172" s="1">
        <f t="shared" si="168"/>
        <v>0</v>
      </c>
      <c r="DW172" s="1">
        <f t="shared" si="168"/>
        <v>0</v>
      </c>
      <c r="DX172" s="1">
        <f t="shared" si="168"/>
        <v>0</v>
      </c>
      <c r="DY172" s="1">
        <f t="shared" si="168"/>
        <v>0</v>
      </c>
      <c r="DZ172" s="1">
        <f t="shared" si="168"/>
        <v>0</v>
      </c>
      <c r="EA172" s="1">
        <f t="shared" si="171"/>
        <v>0</v>
      </c>
      <c r="EB172" s="1">
        <f t="shared" si="171"/>
        <v>0</v>
      </c>
      <c r="EC172" s="1">
        <f t="shared" si="171"/>
        <v>0</v>
      </c>
      <c r="ED172" s="1">
        <f t="shared" si="171"/>
        <v>0</v>
      </c>
      <c r="EE172" s="1">
        <f t="shared" si="171"/>
        <v>0</v>
      </c>
      <c r="EF172" s="1">
        <f t="shared" si="171"/>
        <v>0</v>
      </c>
      <c r="EG172" s="1">
        <f t="shared" si="171"/>
        <v>0</v>
      </c>
      <c r="EH172" s="1">
        <f t="shared" si="171"/>
        <v>0</v>
      </c>
      <c r="EI172" s="1">
        <f t="shared" si="171"/>
        <v>0</v>
      </c>
      <c r="EJ172" s="1">
        <f t="shared" si="171"/>
        <v>0</v>
      </c>
      <c r="EK172" s="1">
        <f t="shared" si="171"/>
        <v>0</v>
      </c>
      <c r="EL172" s="1">
        <f t="shared" si="171"/>
        <v>0</v>
      </c>
      <c r="EM172" s="1">
        <f t="shared" si="171"/>
        <v>0</v>
      </c>
      <c r="EN172" s="1">
        <f t="shared" si="171"/>
        <v>0</v>
      </c>
      <c r="EO172" s="1">
        <f t="shared" si="171"/>
        <v>0</v>
      </c>
      <c r="EP172" s="1">
        <f t="shared" si="171"/>
        <v>0</v>
      </c>
      <c r="EQ172" s="1">
        <f t="shared" si="171"/>
        <v>0</v>
      </c>
      <c r="ER172" s="1">
        <f t="shared" si="171"/>
        <v>0</v>
      </c>
      <c r="ES172" s="1">
        <f t="shared" si="171"/>
        <v>0</v>
      </c>
      <c r="ET172" s="1">
        <f t="shared" si="171"/>
        <v>0</v>
      </c>
      <c r="EU172" s="1">
        <f t="shared" si="171"/>
        <v>0</v>
      </c>
      <c r="EV172" s="1">
        <f t="shared" si="171"/>
        <v>0</v>
      </c>
      <c r="EW172" s="1">
        <f t="shared" si="171"/>
        <v>0</v>
      </c>
      <c r="EX172" s="1">
        <f t="shared" si="171"/>
        <v>0</v>
      </c>
      <c r="EY172" s="1">
        <f t="shared" si="171"/>
        <v>0</v>
      </c>
      <c r="EZ172" s="1">
        <f t="shared" si="171"/>
        <v>0</v>
      </c>
      <c r="FA172" s="1">
        <f t="shared" si="171"/>
        <v>0</v>
      </c>
      <c r="FB172" s="1">
        <f t="shared" si="171"/>
        <v>0</v>
      </c>
      <c r="FC172" s="1">
        <f t="shared" si="171"/>
        <v>0</v>
      </c>
      <c r="FD172" s="1">
        <f t="shared" si="171"/>
        <v>0</v>
      </c>
      <c r="FE172" s="1">
        <f t="shared" si="171"/>
        <v>0</v>
      </c>
      <c r="FF172" s="1">
        <f t="shared" si="171"/>
        <v>0</v>
      </c>
      <c r="FG172" s="1">
        <f t="shared" si="171"/>
        <v>0</v>
      </c>
      <c r="FH172" s="1">
        <f t="shared" si="171"/>
        <v>0</v>
      </c>
      <c r="FI172" s="1">
        <f t="shared" si="171"/>
        <v>0</v>
      </c>
      <c r="FJ172" s="1">
        <f t="shared" si="171"/>
        <v>1</v>
      </c>
      <c r="FK172" s="1">
        <f t="shared" si="171"/>
        <v>0</v>
      </c>
      <c r="FL172" s="1">
        <f t="shared" si="171"/>
        <v>0</v>
      </c>
      <c r="FM172" s="1">
        <f t="shared" si="171"/>
        <v>0</v>
      </c>
      <c r="FN172" s="1">
        <f t="shared" si="171"/>
        <v>0</v>
      </c>
      <c r="FO172" s="1">
        <f t="shared" si="171"/>
        <v>0</v>
      </c>
      <c r="FP172" s="1">
        <f t="shared" si="171"/>
        <v>0</v>
      </c>
      <c r="FQ172" s="1">
        <f t="shared" si="171"/>
        <v>0</v>
      </c>
      <c r="FR172" s="1">
        <f t="shared" si="171"/>
        <v>0</v>
      </c>
      <c r="FS172" s="1">
        <f t="shared" si="171"/>
        <v>0</v>
      </c>
      <c r="FT172" s="1">
        <f t="shared" si="171"/>
        <v>0</v>
      </c>
      <c r="FU172" s="1">
        <f t="shared" si="171"/>
        <v>0</v>
      </c>
      <c r="FV172" s="1">
        <f t="shared" si="171"/>
        <v>0</v>
      </c>
      <c r="FW172" s="1">
        <f t="shared" si="171"/>
        <v>0</v>
      </c>
      <c r="FX172" s="1">
        <f t="shared" si="171"/>
        <v>0</v>
      </c>
      <c r="FY172" s="1">
        <f t="shared" si="171"/>
        <v>0</v>
      </c>
      <c r="FZ172" s="1">
        <f t="shared" si="171"/>
        <v>0</v>
      </c>
      <c r="GA172" s="1">
        <f t="shared" si="171"/>
        <v>0</v>
      </c>
      <c r="GB172" s="1">
        <f t="shared" si="171"/>
        <v>0</v>
      </c>
      <c r="GC172" s="1">
        <f t="shared" si="171"/>
        <v>0</v>
      </c>
      <c r="GD172" s="1">
        <f t="shared" si="171"/>
        <v>0</v>
      </c>
      <c r="GE172" s="1">
        <f t="shared" si="171"/>
        <v>0</v>
      </c>
      <c r="GF172" s="1">
        <f t="shared" si="171"/>
        <v>0</v>
      </c>
      <c r="GG172" s="1">
        <f t="shared" si="171"/>
        <v>0</v>
      </c>
      <c r="GH172" s="1">
        <f t="shared" si="171"/>
        <v>0</v>
      </c>
      <c r="GI172" s="1">
        <f t="shared" si="171"/>
        <v>0</v>
      </c>
      <c r="GJ172" s="1">
        <f t="shared" si="171"/>
        <v>0</v>
      </c>
      <c r="GK172" s="1">
        <f t="shared" si="171"/>
        <v>0</v>
      </c>
      <c r="GL172" s="1">
        <f t="shared" si="171"/>
        <v>0</v>
      </c>
      <c r="GM172" s="1">
        <f t="shared" si="169"/>
        <v>0</v>
      </c>
      <c r="GN172" s="1">
        <f t="shared" si="169"/>
        <v>0</v>
      </c>
      <c r="GO172" s="1">
        <f t="shared" si="169"/>
        <v>0</v>
      </c>
      <c r="GP172" s="1">
        <f t="shared" si="169"/>
        <v>0</v>
      </c>
      <c r="GQ172" s="1">
        <f t="shared" si="169"/>
        <v>0</v>
      </c>
      <c r="GR172" s="1">
        <f t="shared" si="169"/>
        <v>0</v>
      </c>
      <c r="GS172" s="1">
        <f t="shared" si="169"/>
        <v>0</v>
      </c>
      <c r="GT172" s="1">
        <f t="shared" si="169"/>
        <v>0</v>
      </c>
      <c r="GU172" s="1">
        <f t="shared" si="169"/>
        <v>0</v>
      </c>
      <c r="GV172" s="1">
        <f t="shared" si="169"/>
        <v>0</v>
      </c>
      <c r="GW172" s="1">
        <f t="shared" si="169"/>
        <v>0</v>
      </c>
      <c r="GX172" s="1">
        <f t="shared" si="169"/>
        <v>0</v>
      </c>
      <c r="GY172" s="1">
        <f>IF(INDEX('W2. Regional GDP data'!$E$8:$L$211,MATCH($A172,'W2. Regional GDP data'!$B$8:$B$211,0),MATCH(GY$7,'W2. Regional GDP data'!$E$7:$L$7,0))=GY$8,1,0)</f>
        <v>0</v>
      </c>
      <c r="GZ172" s="1">
        <f>IF(INDEX('W2. Regional GDP data'!$E$8:$L$211,MATCH($A172,'W2. Regional GDP data'!$B$8:$B$211,0),MATCH(GZ$7,'W2. Regional GDP data'!$E$7:$L$7,0))=GZ$8,1,0)</f>
        <v>0</v>
      </c>
      <c r="HA172" s="1">
        <f>IF(INDEX('W2. Regional GDP data'!$E$8:$L$211,MATCH($A172,'W2. Regional GDP data'!$B$8:$B$211,0),MATCH(HA$7,'W2. Regional GDP data'!$E$7:$L$7,0))=HA$8,1,0)</f>
        <v>0</v>
      </c>
      <c r="HB172" s="1">
        <f>IF(INDEX('W2. Regional GDP data'!$E$8:$L$211,MATCH($A172,'W2. Regional GDP data'!$B$8:$B$211,0),MATCH(HB$7,'W2. Regional GDP data'!$E$7:$L$7,0))=HB$8,1,0)</f>
        <v>0</v>
      </c>
      <c r="HC172" s="1">
        <f>IF(INDEX('W2. Regional GDP data'!$E$8:$L$211,MATCH($A172,'W2. Regional GDP data'!$B$8:$B$211,0),MATCH(HC$7,'W2. Regional GDP data'!$E$7:$L$7,0))=HC$8,1,0)</f>
        <v>0</v>
      </c>
      <c r="HD172" s="1">
        <f>IF(INDEX('W2. Regional GDP data'!$E$8:$L$211,MATCH($A172,'W2. Regional GDP data'!$B$8:$B$211,0),MATCH(HD$7,'W2. Regional GDP data'!$E$7:$L$7,0))=HD$8,1,0)</f>
        <v>1</v>
      </c>
      <c r="HE172" s="1">
        <f>IF(INDEX('W2. Regional GDP data'!$E$8:$L$211,MATCH($A172,'W2. Regional GDP data'!$B$8:$B$211,0),MATCH(HE$7,'W2. Regional GDP data'!$E$7:$L$7,0))=HE$8,1,0)</f>
        <v>0</v>
      </c>
      <c r="HF172" s="1">
        <f>IF(INDEX('W2. Regional GDP data'!$E$8:$L$211,MATCH($A172,'W2. Regional GDP data'!$B$8:$B$211,0),MATCH(HF$7,'W2. Regional GDP data'!$E$7:$L$7,0))=HF$8,1,0)</f>
        <v>0</v>
      </c>
      <c r="HG172" s="1">
        <f>IF(INDEX('W2. Regional GDP data'!$E$8:$L$211,MATCH($A172,'W2. Regional GDP data'!$B$8:$B$211,0),MATCH(HG$7,'W2. Regional GDP data'!$E$7:$L$7,0))=HG$8,1,0)</f>
        <v>0</v>
      </c>
      <c r="HH172" s="1">
        <f>IF(INDEX('W2. Regional GDP data'!$E$8:$L$211,MATCH($A172,'W2. Regional GDP data'!$B$8:$B$211,0),MATCH(HH$7,'W2. Regional GDP data'!$E$7:$L$7,0))=HH$8,1,0)</f>
        <v>0</v>
      </c>
      <c r="HI172" s="1">
        <f>IF(INDEX('W2. Regional GDP data'!$E$8:$L$211,MATCH($A172,'W2. Regional GDP data'!$B$8:$B$211,0),MATCH(HI$7,'W2. Regional GDP data'!$E$7:$L$7,0))=HI$8,1,0)</f>
        <v>0</v>
      </c>
      <c r="HJ172" s="1">
        <f>IF(INDEX('W2. Regional GDP data'!$E$8:$L$211,MATCH($A172,'W2. Regional GDP data'!$B$8:$B$211,0),MATCH(HJ$7,'W2. Regional GDP data'!$E$7:$L$7,0))=HJ$8,1,0)</f>
        <v>0</v>
      </c>
      <c r="HK172" s="1">
        <f>IF(INDEX('W2. Regional GDP data'!$E$8:$L$211,MATCH($A172,'W2. Regional GDP data'!$B$8:$B$211,0),MATCH(HK$7,'W2. Regional GDP data'!$E$7:$L$7,0))=HK$8,1,0)</f>
        <v>0</v>
      </c>
      <c r="HL172" s="1">
        <f>IF(INDEX('W2. Regional GDP data'!$E$8:$L$211,MATCH($A172,'W2. Regional GDP data'!$B$8:$B$211,0),MATCH(HL$7,'W2. Regional GDP data'!$E$7:$L$7,0))=HL$8,1,0)</f>
        <v>0</v>
      </c>
      <c r="HM172" s="1">
        <f>IF(INDEX('W2. Regional GDP data'!$E$8:$L$211,MATCH($A172,'W2. Regional GDP data'!$B$8:$B$211,0),MATCH(HM$7,'W2. Regional GDP data'!$E$7:$L$7,0))=HM$8,1,0)</f>
        <v>0</v>
      </c>
      <c r="HN172" s="1">
        <f>IF(INDEX('W2. Regional GDP data'!$E$8:$L$211,MATCH($A172,'W2. Regional GDP data'!$B$8:$B$211,0),MATCH(HN$7,'W2. Regional GDP data'!$E$7:$L$7,0))=HN$8,1,0)</f>
        <v>0</v>
      </c>
      <c r="HO172" s="1">
        <f>IF(INDEX('W2. Regional GDP data'!$E$8:$L$211,MATCH($A172,'W2. Regional GDP data'!$B$8:$B$211,0),MATCH(HO$7,'W2. Regional GDP data'!$E$7:$L$7,0))=HO$8,1,0)</f>
        <v>0</v>
      </c>
      <c r="HP172" s="1">
        <f>IF(INDEX('W2. Regional GDP data'!$E$8:$L$211,MATCH($A172,'W2. Regional GDP data'!$B$8:$B$211,0),MATCH(HP$7,'W2. Regional GDP data'!$E$7:$L$7,0))=HP$8,1,0)</f>
        <v>0</v>
      </c>
      <c r="HQ172" s="1">
        <f>IF(INDEX('W2. Regional GDP data'!$E$8:$L$211,MATCH($A172,'W2. Regional GDP data'!$B$8:$B$211,0),MATCH(HQ$7,'W2. Regional GDP data'!$E$7:$L$7,0))=HQ$8,1,0)</f>
        <v>0</v>
      </c>
      <c r="HR172" s="1">
        <f>IF(INDEX('W2. Regional GDP data'!$E$8:$L$211,MATCH($A172,'W2. Regional GDP data'!$B$8:$B$211,0),MATCH(HR$7,'W2. Regional GDP data'!$E$7:$L$7,0))=HR$8,1,0)</f>
        <v>0</v>
      </c>
      <c r="HS172" s="1">
        <f>IF(INDEX('W2. Regional GDP data'!$E$8:$L$211,MATCH($A172,'W2. Regional GDP data'!$B$8:$B$211,0),MATCH(HS$7,'W2. Regional GDP data'!$E$7:$L$7,0))=HS$8,1,0)</f>
        <v>0</v>
      </c>
      <c r="HT172" s="1">
        <f>IF(INDEX('W2. Regional GDP data'!$E$8:$L$211,MATCH($A172,'W2. Regional GDP data'!$B$8:$B$211,0),MATCH(HT$7,'W2. Regional GDP data'!$E$7:$L$7,0))=HT$8,1,0)</f>
        <v>0</v>
      </c>
      <c r="HU172" s="1">
        <f>IF(INDEX('W2. Regional GDP data'!$E$8:$L$211,MATCH($A172,'W2. Regional GDP data'!$B$8:$B$211,0),MATCH(HU$7,'W2. Regional GDP data'!$E$7:$L$7,0))=HU$8,1,0)</f>
        <v>0</v>
      </c>
      <c r="HV172" s="1">
        <f>IF(INDEX('W2. Regional GDP data'!$E$8:$L$211,MATCH($A172,'W2. Regional GDP data'!$B$8:$B$211,0),MATCH(HV$7,'W2. Regional GDP data'!$E$7:$L$7,0))=HV$8,1,0)</f>
        <v>0</v>
      </c>
      <c r="HW172" s="1">
        <f>IF(INDEX('W2. Regional GDP data'!$E$8:$L$211,MATCH($A172,'W2. Regional GDP data'!$B$8:$B$211,0),MATCH(HW$7,'W2. Regional GDP data'!$E$7:$L$7,0))=HW$8,1,0)</f>
        <v>0</v>
      </c>
      <c r="HX172" s="1">
        <f>IF(INDEX('W2. Regional GDP data'!$E$8:$L$211,MATCH($A172,'W2. Regional GDP data'!$B$8:$B$211,0),MATCH(HX$7,'W2. Regional GDP data'!$E$7:$L$7,0))=HX$8,1,0)</f>
        <v>1</v>
      </c>
      <c r="HY172" s="1">
        <f>IF(INDEX('W2. Regional GDP data'!$E$8:$L$211,MATCH($A172,'W2. Regional GDP data'!$B$8:$B$211,0),MATCH(HY$7,'W2. Regional GDP data'!$E$7:$L$7,0))=HY$8,1,0)</f>
        <v>0</v>
      </c>
      <c r="HZ172" s="1">
        <f>IF(INDEX('W2. Regional GDP data'!$E$8:$L$211,MATCH($A172,'W2. Regional GDP data'!$B$8:$B$211,0),MATCH(HZ$7,'W2. Regional GDP data'!$E$7:$L$7,0))=HZ$8,1,0)</f>
        <v>0</v>
      </c>
      <c r="IA172" s="1">
        <f>IF(INDEX('W2. Regional GDP data'!$E$8:$L$211,MATCH($A172,'W2. Regional GDP data'!$B$8:$B$211,0),MATCH(IA$7,'W2. Regional GDP data'!$E$7:$L$7,0))=IA$8,1,0)</f>
        <v>0</v>
      </c>
      <c r="IB172" s="1">
        <f>IF(INDEX('W2. Regional GDP data'!$E$8:$L$211,MATCH($A172,'W2. Regional GDP data'!$B$8:$B$211,0),MATCH(IB$7,'W2. Regional GDP data'!$E$7:$L$7,0))=IB$8,1,0)</f>
        <v>0</v>
      </c>
      <c r="IC172" s="1">
        <v>1</v>
      </c>
    </row>
    <row r="173" spans="1:237">
      <c r="A173" s="1" t="s">
        <v>600</v>
      </c>
      <c r="B173" s="1" t="s">
        <v>649</v>
      </c>
      <c r="C173" s="1">
        <f t="shared" si="134"/>
        <v>0</v>
      </c>
      <c r="D173" s="1">
        <f t="shared" si="170"/>
        <v>0</v>
      </c>
      <c r="E173" s="1">
        <f t="shared" si="170"/>
        <v>0</v>
      </c>
      <c r="F173" s="1">
        <f t="shared" si="170"/>
        <v>0</v>
      </c>
      <c r="G173" s="1">
        <f t="shared" si="170"/>
        <v>0</v>
      </c>
      <c r="H173" s="1">
        <f t="shared" si="170"/>
        <v>0</v>
      </c>
      <c r="I173" s="1">
        <f t="shared" si="170"/>
        <v>0</v>
      </c>
      <c r="J173" s="1">
        <f t="shared" si="170"/>
        <v>0</v>
      </c>
      <c r="K173" s="1">
        <f t="shared" si="170"/>
        <v>0</v>
      </c>
      <c r="L173" s="1">
        <f t="shared" si="170"/>
        <v>0</v>
      </c>
      <c r="M173" s="1">
        <f t="shared" si="170"/>
        <v>0</v>
      </c>
      <c r="N173" s="1">
        <f t="shared" si="170"/>
        <v>0</v>
      </c>
      <c r="O173" s="1">
        <f t="shared" si="170"/>
        <v>0</v>
      </c>
      <c r="P173" s="1">
        <f t="shared" si="170"/>
        <v>0</v>
      </c>
      <c r="Q173" s="1">
        <f t="shared" si="170"/>
        <v>0</v>
      </c>
      <c r="R173" s="1">
        <f t="shared" si="170"/>
        <v>0</v>
      </c>
      <c r="S173" s="1">
        <f t="shared" si="170"/>
        <v>0</v>
      </c>
      <c r="T173" s="1">
        <f t="shared" si="170"/>
        <v>0</v>
      </c>
      <c r="U173" s="1">
        <f t="shared" si="170"/>
        <v>0</v>
      </c>
      <c r="V173" s="1">
        <f t="shared" si="170"/>
        <v>0</v>
      </c>
      <c r="W173" s="1">
        <f t="shared" si="170"/>
        <v>0</v>
      </c>
      <c r="X173" s="1">
        <f t="shared" si="170"/>
        <v>0</v>
      </c>
      <c r="Y173" s="1">
        <f t="shared" si="170"/>
        <v>0</v>
      </c>
      <c r="Z173" s="1">
        <f t="shared" si="170"/>
        <v>0</v>
      </c>
      <c r="AA173" s="1">
        <f t="shared" si="170"/>
        <v>0</v>
      </c>
      <c r="AB173" s="1">
        <f t="shared" si="170"/>
        <v>0</v>
      </c>
      <c r="AC173" s="1">
        <f t="shared" si="170"/>
        <v>0</v>
      </c>
      <c r="AD173" s="1">
        <f t="shared" si="170"/>
        <v>0</v>
      </c>
      <c r="AE173" s="1">
        <f t="shared" si="170"/>
        <v>0</v>
      </c>
      <c r="AF173" s="1">
        <f t="shared" si="170"/>
        <v>0</v>
      </c>
      <c r="AG173" s="1">
        <f t="shared" si="170"/>
        <v>0</v>
      </c>
      <c r="AH173" s="1">
        <f t="shared" si="170"/>
        <v>0</v>
      </c>
      <c r="AI173" s="1">
        <f t="shared" si="170"/>
        <v>0</v>
      </c>
      <c r="AJ173" s="1">
        <f t="shared" si="170"/>
        <v>0</v>
      </c>
      <c r="AK173" s="1">
        <f t="shared" si="170"/>
        <v>0</v>
      </c>
      <c r="AL173" s="1">
        <f t="shared" si="170"/>
        <v>0</v>
      </c>
      <c r="AM173" s="1">
        <f t="shared" si="170"/>
        <v>0</v>
      </c>
      <c r="AN173" s="1">
        <f t="shared" si="170"/>
        <v>0</v>
      </c>
      <c r="AO173" s="1">
        <f t="shared" si="170"/>
        <v>0</v>
      </c>
      <c r="AP173" s="1">
        <f t="shared" si="170"/>
        <v>0</v>
      </c>
      <c r="AQ173" s="1">
        <f t="shared" si="170"/>
        <v>0</v>
      </c>
      <c r="AR173" s="1">
        <f t="shared" si="170"/>
        <v>0</v>
      </c>
      <c r="AS173" s="1">
        <f t="shared" si="170"/>
        <v>0</v>
      </c>
      <c r="AT173" s="1">
        <f t="shared" si="170"/>
        <v>0</v>
      </c>
      <c r="AU173" s="1">
        <f t="shared" si="170"/>
        <v>0</v>
      </c>
      <c r="AV173" s="1">
        <f t="shared" si="170"/>
        <v>0</v>
      </c>
      <c r="AW173" s="1">
        <f t="shared" si="170"/>
        <v>0</v>
      </c>
      <c r="AX173" s="1">
        <f t="shared" si="170"/>
        <v>0</v>
      </c>
      <c r="AY173" s="1">
        <f t="shared" si="170"/>
        <v>0</v>
      </c>
      <c r="AZ173" s="1">
        <f t="shared" si="170"/>
        <v>0</v>
      </c>
      <c r="BA173" s="1">
        <f t="shared" si="170"/>
        <v>0</v>
      </c>
      <c r="BB173" s="1">
        <f t="shared" si="170"/>
        <v>0</v>
      </c>
      <c r="BC173" s="1">
        <f t="shared" si="170"/>
        <v>0</v>
      </c>
      <c r="BD173" s="1">
        <f t="shared" si="170"/>
        <v>0</v>
      </c>
      <c r="BE173" s="1">
        <f t="shared" si="170"/>
        <v>0</v>
      </c>
      <c r="BF173" s="1">
        <f t="shared" si="170"/>
        <v>0</v>
      </c>
      <c r="BG173" s="1">
        <f t="shared" si="170"/>
        <v>0</v>
      </c>
      <c r="BH173" s="1">
        <f t="shared" si="170"/>
        <v>0</v>
      </c>
      <c r="BI173" s="1">
        <f t="shared" si="170"/>
        <v>0</v>
      </c>
      <c r="BJ173" s="1">
        <f t="shared" si="170"/>
        <v>0</v>
      </c>
      <c r="BK173" s="1">
        <f t="shared" si="170"/>
        <v>0</v>
      </c>
      <c r="BL173" s="1">
        <f t="shared" si="170"/>
        <v>0</v>
      </c>
      <c r="BM173" s="1">
        <f t="shared" si="170"/>
        <v>0</v>
      </c>
      <c r="BN173" s="1">
        <f t="shared" si="170"/>
        <v>0</v>
      </c>
      <c r="BO173" s="1">
        <f t="shared" si="170"/>
        <v>0</v>
      </c>
      <c r="BP173" s="1">
        <f t="shared" si="168"/>
        <v>0</v>
      </c>
      <c r="BQ173" s="1">
        <f t="shared" si="168"/>
        <v>0</v>
      </c>
      <c r="BR173" s="1">
        <f t="shared" si="168"/>
        <v>0</v>
      </c>
      <c r="BS173" s="1">
        <f t="shared" si="168"/>
        <v>0</v>
      </c>
      <c r="BT173" s="1">
        <f t="shared" si="168"/>
        <v>0</v>
      </c>
      <c r="BU173" s="1">
        <f t="shared" si="168"/>
        <v>0</v>
      </c>
      <c r="BV173" s="1">
        <f t="shared" si="168"/>
        <v>0</v>
      </c>
      <c r="BW173" s="1">
        <f t="shared" si="168"/>
        <v>0</v>
      </c>
      <c r="BX173" s="1">
        <f t="shared" si="168"/>
        <v>0</v>
      </c>
      <c r="BY173" s="1">
        <f t="shared" si="168"/>
        <v>0</v>
      </c>
      <c r="BZ173" s="1">
        <f t="shared" si="168"/>
        <v>0</v>
      </c>
      <c r="CA173" s="1">
        <f t="shared" si="168"/>
        <v>0</v>
      </c>
      <c r="CB173" s="1">
        <f t="shared" si="168"/>
        <v>0</v>
      </c>
      <c r="CC173" s="1">
        <f t="shared" si="168"/>
        <v>0</v>
      </c>
      <c r="CD173" s="1">
        <f t="shared" si="168"/>
        <v>0</v>
      </c>
      <c r="CE173" s="1">
        <f t="shared" si="168"/>
        <v>0</v>
      </c>
      <c r="CF173" s="1">
        <f t="shared" si="168"/>
        <v>0</v>
      </c>
      <c r="CG173" s="1">
        <f t="shared" si="168"/>
        <v>0</v>
      </c>
      <c r="CH173" s="1">
        <f t="shared" si="168"/>
        <v>0</v>
      </c>
      <c r="CI173" s="1">
        <f t="shared" si="168"/>
        <v>0</v>
      </c>
      <c r="CJ173" s="1">
        <f t="shared" si="168"/>
        <v>0</v>
      </c>
      <c r="CK173" s="1">
        <f t="shared" si="168"/>
        <v>0</v>
      </c>
      <c r="CL173" s="1">
        <f t="shared" si="168"/>
        <v>0</v>
      </c>
      <c r="CM173" s="1">
        <f t="shared" si="168"/>
        <v>0</v>
      </c>
      <c r="CN173" s="1">
        <f t="shared" si="168"/>
        <v>0</v>
      </c>
      <c r="CO173" s="1">
        <f t="shared" si="168"/>
        <v>0</v>
      </c>
      <c r="CP173" s="1">
        <f t="shared" si="168"/>
        <v>0</v>
      </c>
      <c r="CQ173" s="1">
        <f t="shared" si="168"/>
        <v>0</v>
      </c>
      <c r="CR173" s="1">
        <f t="shared" si="168"/>
        <v>0</v>
      </c>
      <c r="CS173" s="1">
        <f t="shared" si="168"/>
        <v>0</v>
      </c>
      <c r="CT173" s="1">
        <f t="shared" si="168"/>
        <v>0</v>
      </c>
      <c r="CU173" s="1">
        <f t="shared" si="168"/>
        <v>0</v>
      </c>
      <c r="CV173" s="1">
        <f t="shared" si="168"/>
        <v>0</v>
      </c>
      <c r="CW173" s="1">
        <f t="shared" si="168"/>
        <v>0</v>
      </c>
      <c r="CX173" s="1">
        <f t="shared" si="168"/>
        <v>0</v>
      </c>
      <c r="CY173" s="1">
        <f t="shared" si="168"/>
        <v>0</v>
      </c>
      <c r="CZ173" s="1">
        <f t="shared" si="168"/>
        <v>0</v>
      </c>
      <c r="DA173" s="1">
        <f t="shared" si="168"/>
        <v>0</v>
      </c>
      <c r="DB173" s="1">
        <f t="shared" si="168"/>
        <v>0</v>
      </c>
      <c r="DC173" s="1">
        <f t="shared" si="168"/>
        <v>0</v>
      </c>
      <c r="DD173" s="1">
        <f t="shared" si="168"/>
        <v>0</v>
      </c>
      <c r="DE173" s="1">
        <f t="shared" si="168"/>
        <v>0</v>
      </c>
      <c r="DF173" s="1">
        <f t="shared" si="168"/>
        <v>0</v>
      </c>
      <c r="DG173" s="1">
        <f t="shared" si="168"/>
        <v>0</v>
      </c>
      <c r="DH173" s="1">
        <f t="shared" si="168"/>
        <v>0</v>
      </c>
      <c r="DI173" s="1">
        <f t="shared" si="168"/>
        <v>0</v>
      </c>
      <c r="DJ173" s="1">
        <f t="shared" si="168"/>
        <v>0</v>
      </c>
      <c r="DK173" s="1">
        <f t="shared" si="168"/>
        <v>0</v>
      </c>
      <c r="DL173" s="1">
        <f t="shared" si="168"/>
        <v>0</v>
      </c>
      <c r="DM173" s="1">
        <f t="shared" si="168"/>
        <v>0</v>
      </c>
      <c r="DN173" s="1">
        <f t="shared" si="168"/>
        <v>0</v>
      </c>
      <c r="DO173" s="1">
        <f t="shared" si="168"/>
        <v>0</v>
      </c>
      <c r="DP173" s="1">
        <f t="shared" si="168"/>
        <v>0</v>
      </c>
      <c r="DQ173" s="1">
        <f t="shared" si="168"/>
        <v>0</v>
      </c>
      <c r="DR173" s="1">
        <f t="shared" si="168"/>
        <v>0</v>
      </c>
      <c r="DS173" s="1">
        <f t="shared" si="168"/>
        <v>0</v>
      </c>
      <c r="DT173" s="1">
        <f t="shared" si="168"/>
        <v>0</v>
      </c>
      <c r="DU173" s="1">
        <f t="shared" si="168"/>
        <v>0</v>
      </c>
      <c r="DV173" s="1">
        <f t="shared" si="168"/>
        <v>0</v>
      </c>
      <c r="DW173" s="1">
        <f t="shared" si="168"/>
        <v>0</v>
      </c>
      <c r="DX173" s="1">
        <f t="shared" si="168"/>
        <v>0</v>
      </c>
      <c r="DY173" s="1">
        <f t="shared" si="168"/>
        <v>0</v>
      </c>
      <c r="DZ173" s="1">
        <f t="shared" si="168"/>
        <v>0</v>
      </c>
      <c r="EA173" s="1">
        <f t="shared" si="171"/>
        <v>0</v>
      </c>
      <c r="EB173" s="1">
        <f t="shared" si="171"/>
        <v>0</v>
      </c>
      <c r="EC173" s="1">
        <f t="shared" si="171"/>
        <v>0</v>
      </c>
      <c r="ED173" s="1">
        <f t="shared" si="171"/>
        <v>0</v>
      </c>
      <c r="EE173" s="1">
        <f t="shared" si="171"/>
        <v>0</v>
      </c>
      <c r="EF173" s="1">
        <f t="shared" si="171"/>
        <v>0</v>
      </c>
      <c r="EG173" s="1">
        <f t="shared" si="171"/>
        <v>0</v>
      </c>
      <c r="EH173" s="1">
        <f t="shared" si="171"/>
        <v>0</v>
      </c>
      <c r="EI173" s="1">
        <f t="shared" si="171"/>
        <v>0</v>
      </c>
      <c r="EJ173" s="1">
        <f t="shared" si="171"/>
        <v>0</v>
      </c>
      <c r="EK173" s="1">
        <f t="shared" si="171"/>
        <v>0</v>
      </c>
      <c r="EL173" s="1">
        <f t="shared" si="171"/>
        <v>0</v>
      </c>
      <c r="EM173" s="1">
        <f t="shared" si="171"/>
        <v>0</v>
      </c>
      <c r="EN173" s="1">
        <f t="shared" si="171"/>
        <v>0</v>
      </c>
      <c r="EO173" s="1">
        <f t="shared" si="171"/>
        <v>0</v>
      </c>
      <c r="EP173" s="1">
        <f t="shared" si="171"/>
        <v>0</v>
      </c>
      <c r="EQ173" s="1">
        <f t="shared" si="171"/>
        <v>0</v>
      </c>
      <c r="ER173" s="1">
        <f t="shared" si="171"/>
        <v>0</v>
      </c>
      <c r="ES173" s="1">
        <f t="shared" si="171"/>
        <v>0</v>
      </c>
      <c r="ET173" s="1">
        <f t="shared" si="171"/>
        <v>0</v>
      </c>
      <c r="EU173" s="1">
        <f t="shared" si="171"/>
        <v>0</v>
      </c>
      <c r="EV173" s="1">
        <f t="shared" si="171"/>
        <v>0</v>
      </c>
      <c r="EW173" s="1">
        <f t="shared" si="171"/>
        <v>0</v>
      </c>
      <c r="EX173" s="1">
        <f t="shared" si="171"/>
        <v>0</v>
      </c>
      <c r="EY173" s="1">
        <f t="shared" si="171"/>
        <v>0</v>
      </c>
      <c r="EZ173" s="1">
        <f t="shared" si="171"/>
        <v>0</v>
      </c>
      <c r="FA173" s="1">
        <f t="shared" si="171"/>
        <v>0</v>
      </c>
      <c r="FB173" s="1">
        <f t="shared" si="171"/>
        <v>0</v>
      </c>
      <c r="FC173" s="1">
        <f t="shared" si="171"/>
        <v>0</v>
      </c>
      <c r="FD173" s="1">
        <f t="shared" si="171"/>
        <v>0</v>
      </c>
      <c r="FE173" s="1">
        <f t="shared" si="171"/>
        <v>0</v>
      </c>
      <c r="FF173" s="1">
        <f t="shared" si="171"/>
        <v>0</v>
      </c>
      <c r="FG173" s="1">
        <f t="shared" si="171"/>
        <v>0</v>
      </c>
      <c r="FH173" s="1">
        <f t="shared" si="171"/>
        <v>0</v>
      </c>
      <c r="FI173" s="1">
        <f t="shared" si="171"/>
        <v>0</v>
      </c>
      <c r="FJ173" s="1">
        <f t="shared" si="171"/>
        <v>0</v>
      </c>
      <c r="FK173" s="1">
        <f t="shared" si="171"/>
        <v>1</v>
      </c>
      <c r="FL173" s="1">
        <f t="shared" si="171"/>
        <v>0</v>
      </c>
      <c r="FM173" s="1">
        <f t="shared" si="171"/>
        <v>0</v>
      </c>
      <c r="FN173" s="1">
        <f t="shared" si="171"/>
        <v>0</v>
      </c>
      <c r="FO173" s="1">
        <f t="shared" si="171"/>
        <v>0</v>
      </c>
      <c r="FP173" s="1">
        <f t="shared" si="171"/>
        <v>0</v>
      </c>
      <c r="FQ173" s="1">
        <f t="shared" si="171"/>
        <v>0</v>
      </c>
      <c r="FR173" s="1">
        <f t="shared" si="171"/>
        <v>0</v>
      </c>
      <c r="FS173" s="1">
        <f t="shared" si="171"/>
        <v>0</v>
      </c>
      <c r="FT173" s="1">
        <f t="shared" si="171"/>
        <v>0</v>
      </c>
      <c r="FU173" s="1">
        <f t="shared" si="171"/>
        <v>0</v>
      </c>
      <c r="FV173" s="1">
        <f t="shared" si="171"/>
        <v>0</v>
      </c>
      <c r="FW173" s="1">
        <f t="shared" si="171"/>
        <v>0</v>
      </c>
      <c r="FX173" s="1">
        <f t="shared" si="171"/>
        <v>0</v>
      </c>
      <c r="FY173" s="1">
        <f t="shared" si="171"/>
        <v>0</v>
      </c>
      <c r="FZ173" s="1">
        <f t="shared" si="171"/>
        <v>0</v>
      </c>
      <c r="GA173" s="1">
        <f t="shared" si="171"/>
        <v>0</v>
      </c>
      <c r="GB173" s="1">
        <f t="shared" si="171"/>
        <v>0</v>
      </c>
      <c r="GC173" s="1">
        <f t="shared" si="171"/>
        <v>0</v>
      </c>
      <c r="GD173" s="1">
        <f t="shared" si="171"/>
        <v>0</v>
      </c>
      <c r="GE173" s="1">
        <f t="shared" si="171"/>
        <v>0</v>
      </c>
      <c r="GF173" s="1">
        <f t="shared" si="171"/>
        <v>0</v>
      </c>
      <c r="GG173" s="1">
        <f t="shared" si="171"/>
        <v>0</v>
      </c>
      <c r="GH173" s="1">
        <f t="shared" si="171"/>
        <v>0</v>
      </c>
      <c r="GI173" s="1">
        <f t="shared" si="171"/>
        <v>0</v>
      </c>
      <c r="GJ173" s="1">
        <f t="shared" si="171"/>
        <v>0</v>
      </c>
      <c r="GK173" s="1">
        <f t="shared" si="171"/>
        <v>0</v>
      </c>
      <c r="GL173" s="1">
        <f t="shared" si="171"/>
        <v>0</v>
      </c>
      <c r="GM173" s="1">
        <f t="shared" si="169"/>
        <v>0</v>
      </c>
      <c r="GN173" s="1">
        <f t="shared" si="169"/>
        <v>0</v>
      </c>
      <c r="GO173" s="1">
        <f t="shared" si="169"/>
        <v>0</v>
      </c>
      <c r="GP173" s="1">
        <f t="shared" si="169"/>
        <v>0</v>
      </c>
      <c r="GQ173" s="1">
        <f t="shared" si="169"/>
        <v>0</v>
      </c>
      <c r="GR173" s="1">
        <f t="shared" si="169"/>
        <v>0</v>
      </c>
      <c r="GS173" s="1">
        <f t="shared" si="169"/>
        <v>0</v>
      </c>
      <c r="GT173" s="1">
        <f t="shared" si="169"/>
        <v>0</v>
      </c>
      <c r="GU173" s="1">
        <f t="shared" si="169"/>
        <v>0</v>
      </c>
      <c r="GV173" s="1">
        <f t="shared" si="169"/>
        <v>0</v>
      </c>
      <c r="GW173" s="1">
        <f t="shared" si="169"/>
        <v>0</v>
      </c>
      <c r="GX173" s="1">
        <f t="shared" si="169"/>
        <v>0</v>
      </c>
      <c r="GY173" s="1">
        <f>IF(INDEX('W2. Regional GDP data'!$E$8:$L$211,MATCH($A173,'W2. Regional GDP data'!$B$8:$B$211,0),MATCH(GY$7,'W2. Regional GDP data'!$E$7:$L$7,0))=GY$8,1,0)</f>
        <v>0</v>
      </c>
      <c r="GZ173" s="1">
        <f>IF(INDEX('W2. Regional GDP data'!$E$8:$L$211,MATCH($A173,'W2. Regional GDP data'!$B$8:$B$211,0),MATCH(GZ$7,'W2. Regional GDP data'!$E$7:$L$7,0))=GZ$8,1,0)</f>
        <v>0</v>
      </c>
      <c r="HA173" s="1">
        <f>IF(INDEX('W2. Regional GDP data'!$E$8:$L$211,MATCH($A173,'W2. Regional GDP data'!$B$8:$B$211,0),MATCH(HA$7,'W2. Regional GDP data'!$E$7:$L$7,0))=HA$8,1,0)</f>
        <v>0</v>
      </c>
      <c r="HB173" s="1">
        <f>IF(INDEX('W2. Regional GDP data'!$E$8:$L$211,MATCH($A173,'W2. Regional GDP data'!$B$8:$B$211,0),MATCH(HB$7,'W2. Regional GDP data'!$E$7:$L$7,0))=HB$8,1,0)</f>
        <v>0</v>
      </c>
      <c r="HC173" s="1">
        <f>IF(INDEX('W2. Regional GDP data'!$E$8:$L$211,MATCH($A173,'W2. Regional GDP data'!$B$8:$B$211,0),MATCH(HC$7,'W2. Regional GDP data'!$E$7:$L$7,0))=HC$8,1,0)</f>
        <v>0</v>
      </c>
      <c r="HD173" s="1">
        <f>IF(INDEX('W2. Regional GDP data'!$E$8:$L$211,MATCH($A173,'W2. Regional GDP data'!$B$8:$B$211,0),MATCH(HD$7,'W2. Regional GDP data'!$E$7:$L$7,0))=HD$8,1,0)</f>
        <v>0</v>
      </c>
      <c r="HE173" s="1">
        <f>IF(INDEX('W2. Regional GDP data'!$E$8:$L$211,MATCH($A173,'W2. Regional GDP data'!$B$8:$B$211,0),MATCH(HE$7,'W2. Regional GDP data'!$E$7:$L$7,0))=HE$8,1,0)</f>
        <v>0</v>
      </c>
      <c r="HF173" s="1">
        <f>IF(INDEX('W2. Regional GDP data'!$E$8:$L$211,MATCH($A173,'W2. Regional GDP data'!$B$8:$B$211,0),MATCH(HF$7,'W2. Regional GDP data'!$E$7:$L$7,0))=HF$8,1,0)</f>
        <v>0</v>
      </c>
      <c r="HG173" s="1">
        <f>IF(INDEX('W2. Regional GDP data'!$E$8:$L$211,MATCH($A173,'W2. Regional GDP data'!$B$8:$B$211,0),MATCH(HG$7,'W2. Regional GDP data'!$E$7:$L$7,0))=HG$8,1,0)</f>
        <v>0</v>
      </c>
      <c r="HH173" s="1">
        <f>IF(INDEX('W2. Regional GDP data'!$E$8:$L$211,MATCH($A173,'W2. Regional GDP data'!$B$8:$B$211,0),MATCH(HH$7,'W2. Regional GDP data'!$E$7:$L$7,0))=HH$8,1,0)</f>
        <v>0</v>
      </c>
      <c r="HI173" s="1">
        <f>IF(INDEX('W2. Regional GDP data'!$E$8:$L$211,MATCH($A173,'W2. Regional GDP data'!$B$8:$B$211,0),MATCH(HI$7,'W2. Regional GDP data'!$E$7:$L$7,0))=HI$8,1,0)</f>
        <v>0</v>
      </c>
      <c r="HJ173" s="1">
        <f>IF(INDEX('W2. Regional GDP data'!$E$8:$L$211,MATCH($A173,'W2. Regional GDP data'!$B$8:$B$211,0),MATCH(HJ$7,'W2. Regional GDP data'!$E$7:$L$7,0))=HJ$8,1,0)</f>
        <v>0</v>
      </c>
      <c r="HK173" s="1">
        <f>IF(INDEX('W2. Regional GDP data'!$E$8:$L$211,MATCH($A173,'W2. Regional GDP data'!$B$8:$B$211,0),MATCH(HK$7,'W2. Regional GDP data'!$E$7:$L$7,0))=HK$8,1,0)</f>
        <v>0</v>
      </c>
      <c r="HL173" s="1">
        <f>IF(INDEX('W2. Regional GDP data'!$E$8:$L$211,MATCH($A173,'W2. Regional GDP data'!$B$8:$B$211,0),MATCH(HL$7,'W2. Regional GDP data'!$E$7:$L$7,0))=HL$8,1,0)</f>
        <v>0</v>
      </c>
      <c r="HM173" s="1">
        <f>IF(INDEX('W2. Regional GDP data'!$E$8:$L$211,MATCH($A173,'W2. Regional GDP data'!$B$8:$B$211,0),MATCH(HM$7,'W2. Regional GDP data'!$E$7:$L$7,0))=HM$8,1,0)</f>
        <v>1</v>
      </c>
      <c r="HN173" s="1">
        <f>IF(INDEX('W2. Regional GDP data'!$E$8:$L$211,MATCH($A173,'W2. Regional GDP data'!$B$8:$B$211,0),MATCH(HN$7,'W2. Regional GDP data'!$E$7:$L$7,0))=HN$8,1,0)</f>
        <v>0</v>
      </c>
      <c r="HO173" s="1">
        <f>IF(INDEX('W2. Regional GDP data'!$E$8:$L$211,MATCH($A173,'W2. Regional GDP data'!$B$8:$B$211,0),MATCH(HO$7,'W2. Regional GDP data'!$E$7:$L$7,0))=HO$8,1,0)</f>
        <v>0</v>
      </c>
      <c r="HP173" s="1">
        <f>IF(INDEX('W2. Regional GDP data'!$E$8:$L$211,MATCH($A173,'W2. Regional GDP data'!$B$8:$B$211,0),MATCH(HP$7,'W2. Regional GDP data'!$E$7:$L$7,0))=HP$8,1,0)</f>
        <v>0</v>
      </c>
      <c r="HQ173" s="1">
        <f>IF(INDEX('W2. Regional GDP data'!$E$8:$L$211,MATCH($A173,'W2. Regional GDP data'!$B$8:$B$211,0),MATCH(HQ$7,'W2. Regional GDP data'!$E$7:$L$7,0))=HQ$8,1,0)</f>
        <v>0</v>
      </c>
      <c r="HR173" s="1">
        <f>IF(INDEX('W2. Regional GDP data'!$E$8:$L$211,MATCH($A173,'W2. Regional GDP data'!$B$8:$B$211,0),MATCH(HR$7,'W2. Regional GDP data'!$E$7:$L$7,0))=HR$8,1,0)</f>
        <v>0</v>
      </c>
      <c r="HS173" s="1">
        <f>IF(INDEX('W2. Regional GDP data'!$E$8:$L$211,MATCH($A173,'W2. Regional GDP data'!$B$8:$B$211,0),MATCH(HS$7,'W2. Regional GDP data'!$E$7:$L$7,0))=HS$8,1,0)</f>
        <v>0</v>
      </c>
      <c r="HT173" s="1">
        <f>IF(INDEX('W2. Regional GDP data'!$E$8:$L$211,MATCH($A173,'W2. Regional GDP data'!$B$8:$B$211,0),MATCH(HT$7,'W2. Regional GDP data'!$E$7:$L$7,0))=HT$8,1,0)</f>
        <v>0</v>
      </c>
      <c r="HU173" s="1">
        <f>IF(INDEX('W2. Regional GDP data'!$E$8:$L$211,MATCH($A173,'W2. Regional GDP data'!$B$8:$B$211,0),MATCH(HU$7,'W2. Regional GDP data'!$E$7:$L$7,0))=HU$8,1,0)</f>
        <v>0</v>
      </c>
      <c r="HV173" s="1">
        <f>IF(INDEX('W2. Regional GDP data'!$E$8:$L$211,MATCH($A173,'W2. Regional GDP data'!$B$8:$B$211,0),MATCH(HV$7,'W2. Regional GDP data'!$E$7:$L$7,0))=HV$8,1,0)</f>
        <v>1</v>
      </c>
      <c r="HW173" s="1">
        <f>IF(INDEX('W2. Regional GDP data'!$E$8:$L$211,MATCH($A173,'W2. Regional GDP data'!$B$8:$B$211,0),MATCH(HW$7,'W2. Regional GDP data'!$E$7:$L$7,0))=HW$8,1,0)</f>
        <v>0</v>
      </c>
      <c r="HX173" s="1">
        <f>IF(INDEX('W2. Regional GDP data'!$E$8:$L$211,MATCH($A173,'W2. Regional GDP data'!$B$8:$B$211,0),MATCH(HX$7,'W2. Regional GDP data'!$E$7:$L$7,0))=HX$8,1,0)</f>
        <v>1</v>
      </c>
      <c r="HY173" s="1">
        <f>IF(INDEX('W2. Regional GDP data'!$E$8:$L$211,MATCH($A173,'W2. Regional GDP data'!$B$8:$B$211,0),MATCH(HY$7,'W2. Regional GDP data'!$E$7:$L$7,0))=HY$8,1,0)</f>
        <v>0</v>
      </c>
      <c r="HZ173" s="1">
        <f>IF(INDEX('W2. Regional GDP data'!$E$8:$L$211,MATCH($A173,'W2. Regional GDP data'!$B$8:$B$211,0),MATCH(HZ$7,'W2. Regional GDP data'!$E$7:$L$7,0))=HZ$8,1,0)</f>
        <v>0</v>
      </c>
      <c r="IA173" s="1">
        <f>IF(INDEX('W2. Regional GDP data'!$E$8:$L$211,MATCH($A173,'W2. Regional GDP data'!$B$8:$B$211,0),MATCH(IA$7,'W2. Regional GDP data'!$E$7:$L$7,0))=IA$8,1,0)</f>
        <v>0</v>
      </c>
      <c r="IB173" s="1">
        <f>IF(INDEX('W2. Regional GDP data'!$E$8:$L$211,MATCH($A173,'W2. Regional GDP data'!$B$8:$B$211,0),MATCH(IB$7,'W2. Regional GDP data'!$E$7:$L$7,0))=IB$8,1,0)</f>
        <v>0</v>
      </c>
      <c r="IC173" s="1">
        <v>1</v>
      </c>
    </row>
    <row r="174" spans="1:237">
      <c r="A174" s="1" t="s">
        <v>92</v>
      </c>
      <c r="B174" s="1" t="s">
        <v>529</v>
      </c>
      <c r="C174" s="1">
        <f t="shared" si="134"/>
        <v>0</v>
      </c>
      <c r="D174" s="1">
        <f t="shared" si="170"/>
        <v>0</v>
      </c>
      <c r="E174" s="1">
        <f t="shared" si="170"/>
        <v>0</v>
      </c>
      <c r="F174" s="1">
        <f t="shared" si="170"/>
        <v>0</v>
      </c>
      <c r="G174" s="1">
        <f t="shared" si="170"/>
        <v>0</v>
      </c>
      <c r="H174" s="1">
        <f t="shared" si="170"/>
        <v>0</v>
      </c>
      <c r="I174" s="1">
        <f t="shared" si="170"/>
        <v>0</v>
      </c>
      <c r="J174" s="1">
        <f t="shared" si="170"/>
        <v>0</v>
      </c>
      <c r="K174" s="1">
        <f t="shared" si="170"/>
        <v>0</v>
      </c>
      <c r="L174" s="1">
        <f t="shared" si="170"/>
        <v>0</v>
      </c>
      <c r="M174" s="1">
        <f t="shared" si="170"/>
        <v>0</v>
      </c>
      <c r="N174" s="1">
        <f t="shared" si="170"/>
        <v>0</v>
      </c>
      <c r="O174" s="1">
        <f t="shared" si="170"/>
        <v>0</v>
      </c>
      <c r="P174" s="1">
        <f t="shared" si="170"/>
        <v>0</v>
      </c>
      <c r="Q174" s="1">
        <f t="shared" si="170"/>
        <v>0</v>
      </c>
      <c r="R174" s="1">
        <f t="shared" si="170"/>
        <v>0</v>
      </c>
      <c r="S174" s="1">
        <f t="shared" si="170"/>
        <v>0</v>
      </c>
      <c r="T174" s="1">
        <f t="shared" si="170"/>
        <v>0</v>
      </c>
      <c r="U174" s="1">
        <f t="shared" si="170"/>
        <v>0</v>
      </c>
      <c r="V174" s="1">
        <f t="shared" si="170"/>
        <v>0</v>
      </c>
      <c r="W174" s="1">
        <f t="shared" si="170"/>
        <v>0</v>
      </c>
      <c r="X174" s="1">
        <f t="shared" si="170"/>
        <v>0</v>
      </c>
      <c r="Y174" s="1">
        <f t="shared" si="170"/>
        <v>0</v>
      </c>
      <c r="Z174" s="1">
        <f t="shared" si="170"/>
        <v>0</v>
      </c>
      <c r="AA174" s="1">
        <f t="shared" si="170"/>
        <v>0</v>
      </c>
      <c r="AB174" s="1">
        <f t="shared" si="170"/>
        <v>0</v>
      </c>
      <c r="AC174" s="1">
        <f t="shared" si="170"/>
        <v>0</v>
      </c>
      <c r="AD174" s="1">
        <f t="shared" si="170"/>
        <v>0</v>
      </c>
      <c r="AE174" s="1">
        <f t="shared" si="170"/>
        <v>0</v>
      </c>
      <c r="AF174" s="1">
        <f t="shared" si="170"/>
        <v>0</v>
      </c>
      <c r="AG174" s="1">
        <f t="shared" si="170"/>
        <v>0</v>
      </c>
      <c r="AH174" s="1">
        <f t="shared" si="170"/>
        <v>0</v>
      </c>
      <c r="AI174" s="1">
        <f t="shared" si="170"/>
        <v>0</v>
      </c>
      <c r="AJ174" s="1">
        <f t="shared" si="170"/>
        <v>0</v>
      </c>
      <c r="AK174" s="1">
        <f t="shared" si="170"/>
        <v>0</v>
      </c>
      <c r="AL174" s="1">
        <f t="shared" si="170"/>
        <v>0</v>
      </c>
      <c r="AM174" s="1">
        <f t="shared" si="170"/>
        <v>0</v>
      </c>
      <c r="AN174" s="1">
        <f t="shared" si="170"/>
        <v>0</v>
      </c>
      <c r="AO174" s="1">
        <f t="shared" si="170"/>
        <v>0</v>
      </c>
      <c r="AP174" s="1">
        <f t="shared" si="170"/>
        <v>0</v>
      </c>
      <c r="AQ174" s="1">
        <f t="shared" si="170"/>
        <v>0</v>
      </c>
      <c r="AR174" s="1">
        <f t="shared" si="170"/>
        <v>0</v>
      </c>
      <c r="AS174" s="1">
        <f t="shared" si="170"/>
        <v>0</v>
      </c>
      <c r="AT174" s="1">
        <f t="shared" si="170"/>
        <v>0</v>
      </c>
      <c r="AU174" s="1">
        <f t="shared" si="170"/>
        <v>0</v>
      </c>
      <c r="AV174" s="1">
        <f t="shared" si="170"/>
        <v>0</v>
      </c>
      <c r="AW174" s="1">
        <f t="shared" si="170"/>
        <v>0</v>
      </c>
      <c r="AX174" s="1">
        <f t="shared" si="170"/>
        <v>0</v>
      </c>
      <c r="AY174" s="1">
        <f t="shared" si="170"/>
        <v>0</v>
      </c>
      <c r="AZ174" s="1">
        <f t="shared" si="170"/>
        <v>0</v>
      </c>
      <c r="BA174" s="1">
        <f t="shared" si="170"/>
        <v>0</v>
      </c>
      <c r="BB174" s="1">
        <f t="shared" si="170"/>
        <v>0</v>
      </c>
      <c r="BC174" s="1">
        <f t="shared" si="170"/>
        <v>0</v>
      </c>
      <c r="BD174" s="1">
        <f t="shared" si="170"/>
        <v>0</v>
      </c>
      <c r="BE174" s="1">
        <f t="shared" si="170"/>
        <v>0</v>
      </c>
      <c r="BF174" s="1">
        <f t="shared" si="170"/>
        <v>0</v>
      </c>
      <c r="BG174" s="1">
        <f t="shared" si="170"/>
        <v>0</v>
      </c>
      <c r="BH174" s="1">
        <f t="shared" si="170"/>
        <v>0</v>
      </c>
      <c r="BI174" s="1">
        <f t="shared" si="170"/>
        <v>0</v>
      </c>
      <c r="BJ174" s="1">
        <f t="shared" si="170"/>
        <v>0</v>
      </c>
      <c r="BK174" s="1">
        <f t="shared" si="170"/>
        <v>0</v>
      </c>
      <c r="BL174" s="1">
        <f t="shared" si="170"/>
        <v>0</v>
      </c>
      <c r="BM174" s="1">
        <f t="shared" si="170"/>
        <v>0</v>
      </c>
      <c r="BN174" s="1">
        <f t="shared" si="170"/>
        <v>0</v>
      </c>
      <c r="BO174" s="1">
        <f t="shared" ref="BO174:DZ177" si="172">IF($B174=BO$8,1,0)</f>
        <v>0</v>
      </c>
      <c r="BP174" s="1">
        <f t="shared" si="172"/>
        <v>0</v>
      </c>
      <c r="BQ174" s="1">
        <f t="shared" si="172"/>
        <v>0</v>
      </c>
      <c r="BR174" s="1">
        <f t="shared" si="172"/>
        <v>0</v>
      </c>
      <c r="BS174" s="1">
        <f t="shared" si="172"/>
        <v>0</v>
      </c>
      <c r="BT174" s="1">
        <f t="shared" si="172"/>
        <v>0</v>
      </c>
      <c r="BU174" s="1">
        <f t="shared" si="172"/>
        <v>0</v>
      </c>
      <c r="BV174" s="1">
        <f t="shared" si="172"/>
        <v>0</v>
      </c>
      <c r="BW174" s="1">
        <f t="shared" si="172"/>
        <v>0</v>
      </c>
      <c r="BX174" s="1">
        <f t="shared" si="172"/>
        <v>0</v>
      </c>
      <c r="BY174" s="1">
        <f t="shared" si="172"/>
        <v>0</v>
      </c>
      <c r="BZ174" s="1">
        <f t="shared" si="172"/>
        <v>0</v>
      </c>
      <c r="CA174" s="1">
        <f t="shared" si="172"/>
        <v>0</v>
      </c>
      <c r="CB174" s="1">
        <f t="shared" si="172"/>
        <v>0</v>
      </c>
      <c r="CC174" s="1">
        <f t="shared" si="172"/>
        <v>0</v>
      </c>
      <c r="CD174" s="1">
        <f t="shared" si="172"/>
        <v>0</v>
      </c>
      <c r="CE174" s="1">
        <f t="shared" si="172"/>
        <v>0</v>
      </c>
      <c r="CF174" s="1">
        <f t="shared" si="172"/>
        <v>0</v>
      </c>
      <c r="CG174" s="1">
        <f t="shared" si="172"/>
        <v>0</v>
      </c>
      <c r="CH174" s="1">
        <f t="shared" si="172"/>
        <v>0</v>
      </c>
      <c r="CI174" s="1">
        <f t="shared" si="172"/>
        <v>0</v>
      </c>
      <c r="CJ174" s="1">
        <f t="shared" si="172"/>
        <v>0</v>
      </c>
      <c r="CK174" s="1">
        <f t="shared" si="172"/>
        <v>0</v>
      </c>
      <c r="CL174" s="1">
        <f t="shared" si="172"/>
        <v>0</v>
      </c>
      <c r="CM174" s="1">
        <f t="shared" si="172"/>
        <v>0</v>
      </c>
      <c r="CN174" s="1">
        <f t="shared" si="172"/>
        <v>0</v>
      </c>
      <c r="CO174" s="1">
        <f t="shared" si="172"/>
        <v>0</v>
      </c>
      <c r="CP174" s="1">
        <f t="shared" si="172"/>
        <v>0</v>
      </c>
      <c r="CQ174" s="1">
        <f t="shared" si="172"/>
        <v>0</v>
      </c>
      <c r="CR174" s="1">
        <f t="shared" si="172"/>
        <v>0</v>
      </c>
      <c r="CS174" s="1">
        <f t="shared" si="172"/>
        <v>0</v>
      </c>
      <c r="CT174" s="1">
        <f t="shared" si="172"/>
        <v>0</v>
      </c>
      <c r="CU174" s="1">
        <f t="shared" si="172"/>
        <v>0</v>
      </c>
      <c r="CV174" s="1">
        <f t="shared" si="172"/>
        <v>0</v>
      </c>
      <c r="CW174" s="1">
        <f t="shared" si="172"/>
        <v>0</v>
      </c>
      <c r="CX174" s="1">
        <f t="shared" si="172"/>
        <v>0</v>
      </c>
      <c r="CY174" s="1">
        <f t="shared" si="172"/>
        <v>0</v>
      </c>
      <c r="CZ174" s="1">
        <f t="shared" si="172"/>
        <v>0</v>
      </c>
      <c r="DA174" s="1">
        <f t="shared" si="172"/>
        <v>0</v>
      </c>
      <c r="DB174" s="1">
        <f t="shared" si="172"/>
        <v>0</v>
      </c>
      <c r="DC174" s="1">
        <f t="shared" si="172"/>
        <v>0</v>
      </c>
      <c r="DD174" s="1">
        <f t="shared" si="172"/>
        <v>0</v>
      </c>
      <c r="DE174" s="1">
        <f t="shared" si="172"/>
        <v>0</v>
      </c>
      <c r="DF174" s="1">
        <f t="shared" si="172"/>
        <v>0</v>
      </c>
      <c r="DG174" s="1">
        <f t="shared" si="172"/>
        <v>0</v>
      </c>
      <c r="DH174" s="1">
        <f t="shared" si="172"/>
        <v>0</v>
      </c>
      <c r="DI174" s="1">
        <f t="shared" si="172"/>
        <v>0</v>
      </c>
      <c r="DJ174" s="1">
        <f t="shared" si="172"/>
        <v>0</v>
      </c>
      <c r="DK174" s="1">
        <f t="shared" si="172"/>
        <v>0</v>
      </c>
      <c r="DL174" s="1">
        <f t="shared" si="172"/>
        <v>0</v>
      </c>
      <c r="DM174" s="1">
        <f t="shared" si="172"/>
        <v>0</v>
      </c>
      <c r="DN174" s="1">
        <f t="shared" si="172"/>
        <v>0</v>
      </c>
      <c r="DO174" s="1">
        <f t="shared" si="172"/>
        <v>0</v>
      </c>
      <c r="DP174" s="1">
        <f t="shared" si="172"/>
        <v>0</v>
      </c>
      <c r="DQ174" s="1">
        <f t="shared" si="172"/>
        <v>0</v>
      </c>
      <c r="DR174" s="1">
        <f t="shared" si="172"/>
        <v>0</v>
      </c>
      <c r="DS174" s="1">
        <f t="shared" si="172"/>
        <v>0</v>
      </c>
      <c r="DT174" s="1">
        <f t="shared" si="172"/>
        <v>0</v>
      </c>
      <c r="DU174" s="1">
        <f t="shared" si="172"/>
        <v>0</v>
      </c>
      <c r="DV174" s="1">
        <f t="shared" si="172"/>
        <v>0</v>
      </c>
      <c r="DW174" s="1">
        <f t="shared" si="172"/>
        <v>0</v>
      </c>
      <c r="DX174" s="1">
        <f t="shared" si="172"/>
        <v>0</v>
      </c>
      <c r="DY174" s="1">
        <f t="shared" si="172"/>
        <v>0</v>
      </c>
      <c r="DZ174" s="1">
        <f t="shared" si="172"/>
        <v>0</v>
      </c>
      <c r="EA174" s="1">
        <f t="shared" si="171"/>
        <v>0</v>
      </c>
      <c r="EB174" s="1">
        <f t="shared" si="171"/>
        <v>0</v>
      </c>
      <c r="EC174" s="1">
        <f t="shared" si="171"/>
        <v>0</v>
      </c>
      <c r="ED174" s="1">
        <f t="shared" si="171"/>
        <v>0</v>
      </c>
      <c r="EE174" s="1">
        <f t="shared" si="171"/>
        <v>0</v>
      </c>
      <c r="EF174" s="1">
        <f t="shared" si="171"/>
        <v>0</v>
      </c>
      <c r="EG174" s="1">
        <f t="shared" si="171"/>
        <v>0</v>
      </c>
      <c r="EH174" s="1">
        <f t="shared" si="171"/>
        <v>0</v>
      </c>
      <c r="EI174" s="1">
        <f t="shared" si="171"/>
        <v>0</v>
      </c>
      <c r="EJ174" s="1">
        <f t="shared" si="171"/>
        <v>0</v>
      </c>
      <c r="EK174" s="1">
        <f t="shared" si="171"/>
        <v>0</v>
      </c>
      <c r="EL174" s="1">
        <f t="shared" si="171"/>
        <v>0</v>
      </c>
      <c r="EM174" s="1">
        <f t="shared" si="171"/>
        <v>0</v>
      </c>
      <c r="EN174" s="1">
        <f t="shared" si="171"/>
        <v>0</v>
      </c>
      <c r="EO174" s="1">
        <f t="shared" si="171"/>
        <v>0</v>
      </c>
      <c r="EP174" s="1">
        <f t="shared" si="171"/>
        <v>0</v>
      </c>
      <c r="EQ174" s="1">
        <f t="shared" si="171"/>
        <v>0</v>
      </c>
      <c r="ER174" s="1">
        <f t="shared" si="171"/>
        <v>0</v>
      </c>
      <c r="ES174" s="1">
        <f t="shared" si="171"/>
        <v>0</v>
      </c>
      <c r="ET174" s="1">
        <f t="shared" si="171"/>
        <v>0</v>
      </c>
      <c r="EU174" s="1">
        <f t="shared" si="171"/>
        <v>0</v>
      </c>
      <c r="EV174" s="1">
        <f t="shared" si="171"/>
        <v>0</v>
      </c>
      <c r="EW174" s="1">
        <f t="shared" si="171"/>
        <v>0</v>
      </c>
      <c r="EX174" s="1">
        <f t="shared" si="171"/>
        <v>0</v>
      </c>
      <c r="EY174" s="1">
        <f t="shared" si="171"/>
        <v>0</v>
      </c>
      <c r="EZ174" s="1">
        <f t="shared" si="171"/>
        <v>0</v>
      </c>
      <c r="FA174" s="1">
        <f t="shared" si="171"/>
        <v>0</v>
      </c>
      <c r="FB174" s="1">
        <f t="shared" si="171"/>
        <v>0</v>
      </c>
      <c r="FC174" s="1">
        <f t="shared" si="171"/>
        <v>0</v>
      </c>
      <c r="FD174" s="1">
        <f t="shared" si="171"/>
        <v>0</v>
      </c>
      <c r="FE174" s="1">
        <f t="shared" si="171"/>
        <v>0</v>
      </c>
      <c r="FF174" s="1">
        <f t="shared" si="171"/>
        <v>0</v>
      </c>
      <c r="FG174" s="1">
        <f t="shared" si="171"/>
        <v>0</v>
      </c>
      <c r="FH174" s="1">
        <f t="shared" si="171"/>
        <v>0</v>
      </c>
      <c r="FI174" s="1">
        <f t="shared" si="171"/>
        <v>0</v>
      </c>
      <c r="FJ174" s="1">
        <f t="shared" si="171"/>
        <v>0</v>
      </c>
      <c r="FK174" s="1">
        <f t="shared" si="171"/>
        <v>0</v>
      </c>
      <c r="FL174" s="1">
        <f t="shared" si="171"/>
        <v>1</v>
      </c>
      <c r="FM174" s="1">
        <f t="shared" si="171"/>
        <v>0</v>
      </c>
      <c r="FN174" s="1">
        <f t="shared" si="171"/>
        <v>0</v>
      </c>
      <c r="FO174" s="1">
        <f t="shared" si="171"/>
        <v>0</v>
      </c>
      <c r="FP174" s="1">
        <f t="shared" si="171"/>
        <v>0</v>
      </c>
      <c r="FQ174" s="1">
        <f t="shared" si="171"/>
        <v>0</v>
      </c>
      <c r="FR174" s="1">
        <f t="shared" si="171"/>
        <v>0</v>
      </c>
      <c r="FS174" s="1">
        <f t="shared" si="171"/>
        <v>0</v>
      </c>
      <c r="FT174" s="1">
        <f t="shared" si="171"/>
        <v>0</v>
      </c>
      <c r="FU174" s="1">
        <f t="shared" si="171"/>
        <v>0</v>
      </c>
      <c r="FV174" s="1">
        <f t="shared" si="171"/>
        <v>0</v>
      </c>
      <c r="FW174" s="1">
        <f t="shared" si="171"/>
        <v>0</v>
      </c>
      <c r="FX174" s="1">
        <f t="shared" si="171"/>
        <v>0</v>
      </c>
      <c r="FY174" s="1">
        <f t="shared" si="171"/>
        <v>0</v>
      </c>
      <c r="FZ174" s="1">
        <f t="shared" si="171"/>
        <v>0</v>
      </c>
      <c r="GA174" s="1">
        <f t="shared" si="171"/>
        <v>0</v>
      </c>
      <c r="GB174" s="1">
        <f t="shared" si="171"/>
        <v>0</v>
      </c>
      <c r="GC174" s="1">
        <f t="shared" si="171"/>
        <v>0</v>
      </c>
      <c r="GD174" s="1">
        <f t="shared" si="171"/>
        <v>0</v>
      </c>
      <c r="GE174" s="1">
        <f t="shared" si="171"/>
        <v>0</v>
      </c>
      <c r="GF174" s="1">
        <f t="shared" si="171"/>
        <v>0</v>
      </c>
      <c r="GG174" s="1">
        <f t="shared" si="171"/>
        <v>0</v>
      </c>
      <c r="GH174" s="1">
        <f t="shared" si="171"/>
        <v>0</v>
      </c>
      <c r="GI174" s="1">
        <f t="shared" si="171"/>
        <v>0</v>
      </c>
      <c r="GJ174" s="1">
        <f t="shared" si="171"/>
        <v>0</v>
      </c>
      <c r="GK174" s="1">
        <f t="shared" si="171"/>
        <v>0</v>
      </c>
      <c r="GL174" s="1">
        <f t="shared" ref="GL174:GX177" si="173">IF($B174=GL$8,1,0)</f>
        <v>0</v>
      </c>
      <c r="GM174" s="1">
        <f t="shared" si="173"/>
        <v>0</v>
      </c>
      <c r="GN174" s="1">
        <f t="shared" si="173"/>
        <v>0</v>
      </c>
      <c r="GO174" s="1">
        <f t="shared" si="173"/>
        <v>0</v>
      </c>
      <c r="GP174" s="1">
        <f t="shared" si="173"/>
        <v>0</v>
      </c>
      <c r="GQ174" s="1">
        <f t="shared" si="173"/>
        <v>0</v>
      </c>
      <c r="GR174" s="1">
        <f t="shared" si="173"/>
        <v>0</v>
      </c>
      <c r="GS174" s="1">
        <f t="shared" si="173"/>
        <v>0</v>
      </c>
      <c r="GT174" s="1">
        <f t="shared" si="173"/>
        <v>0</v>
      </c>
      <c r="GU174" s="1">
        <f t="shared" si="173"/>
        <v>0</v>
      </c>
      <c r="GV174" s="1">
        <f t="shared" si="173"/>
        <v>0</v>
      </c>
      <c r="GW174" s="1">
        <f t="shared" si="173"/>
        <v>0</v>
      </c>
      <c r="GX174" s="1">
        <f t="shared" si="173"/>
        <v>0</v>
      </c>
      <c r="GY174" s="1">
        <f>IF(INDEX('W2. Regional GDP data'!$E$8:$L$211,MATCH($A174,'W2. Regional GDP data'!$B$8:$B$211,0),MATCH(GY$7,'W2. Regional GDP data'!$E$7:$L$7,0))=GY$8,1,0)</f>
        <v>0</v>
      </c>
      <c r="GZ174" s="1">
        <f>IF(INDEX('W2. Regional GDP data'!$E$8:$L$211,MATCH($A174,'W2. Regional GDP data'!$B$8:$B$211,0),MATCH(GZ$7,'W2. Regional GDP data'!$E$7:$L$7,0))=GZ$8,1,0)</f>
        <v>0</v>
      </c>
      <c r="HA174" s="1">
        <f>IF(INDEX('W2. Regional GDP data'!$E$8:$L$211,MATCH($A174,'W2. Regional GDP data'!$B$8:$B$211,0),MATCH(HA$7,'W2. Regional GDP data'!$E$7:$L$7,0))=HA$8,1,0)</f>
        <v>0</v>
      </c>
      <c r="HB174" s="1">
        <f>IF(INDEX('W2. Regional GDP data'!$E$8:$L$211,MATCH($A174,'W2. Regional GDP data'!$B$8:$B$211,0),MATCH(HB$7,'W2. Regional GDP data'!$E$7:$L$7,0))=HB$8,1,0)</f>
        <v>0</v>
      </c>
      <c r="HC174" s="1">
        <f>IF(INDEX('W2. Regional GDP data'!$E$8:$L$211,MATCH($A174,'W2. Regional GDP data'!$B$8:$B$211,0),MATCH(HC$7,'W2. Regional GDP data'!$E$7:$L$7,0))=HC$8,1,0)</f>
        <v>1</v>
      </c>
      <c r="HD174" s="1">
        <f>IF(INDEX('W2. Regional GDP data'!$E$8:$L$211,MATCH($A174,'W2. Regional GDP data'!$B$8:$B$211,0),MATCH(HD$7,'W2. Regional GDP data'!$E$7:$L$7,0))=HD$8,1,0)</f>
        <v>0</v>
      </c>
      <c r="HE174" s="1">
        <f>IF(INDEX('W2. Regional GDP data'!$E$8:$L$211,MATCH($A174,'W2. Regional GDP data'!$B$8:$B$211,0),MATCH(HE$7,'W2. Regional GDP data'!$E$7:$L$7,0))=HE$8,1,0)</f>
        <v>0</v>
      </c>
      <c r="HF174" s="1">
        <f>IF(INDEX('W2. Regional GDP data'!$E$8:$L$211,MATCH($A174,'W2. Regional GDP data'!$B$8:$B$211,0),MATCH(HF$7,'W2. Regional GDP data'!$E$7:$L$7,0))=HF$8,1,0)</f>
        <v>0</v>
      </c>
      <c r="HG174" s="1">
        <f>IF(INDEX('W2. Regional GDP data'!$E$8:$L$211,MATCH($A174,'W2. Regional GDP data'!$B$8:$B$211,0),MATCH(HG$7,'W2. Regional GDP data'!$E$7:$L$7,0))=HG$8,1,0)</f>
        <v>0</v>
      </c>
      <c r="HH174" s="1">
        <f>IF(INDEX('W2. Regional GDP data'!$E$8:$L$211,MATCH($A174,'W2. Regional GDP data'!$B$8:$B$211,0),MATCH(HH$7,'W2. Regional GDP data'!$E$7:$L$7,0))=HH$8,1,0)</f>
        <v>0</v>
      </c>
      <c r="HI174" s="1">
        <f>IF(INDEX('W2. Regional GDP data'!$E$8:$L$211,MATCH($A174,'W2. Regional GDP data'!$B$8:$B$211,0),MATCH(HI$7,'W2. Regional GDP data'!$E$7:$L$7,0))=HI$8,1,0)</f>
        <v>0</v>
      </c>
      <c r="HJ174" s="1">
        <f>IF(INDEX('W2. Regional GDP data'!$E$8:$L$211,MATCH($A174,'W2. Regional GDP data'!$B$8:$B$211,0),MATCH(HJ$7,'W2. Regional GDP data'!$E$7:$L$7,0))=HJ$8,1,0)</f>
        <v>0</v>
      </c>
      <c r="HK174" s="1">
        <f>IF(INDEX('W2. Regional GDP data'!$E$8:$L$211,MATCH($A174,'W2. Regional GDP data'!$B$8:$B$211,0),MATCH(HK$7,'W2. Regional GDP data'!$E$7:$L$7,0))=HK$8,1,0)</f>
        <v>0</v>
      </c>
      <c r="HL174" s="1">
        <f>IF(INDEX('W2. Regional GDP data'!$E$8:$L$211,MATCH($A174,'W2. Regional GDP data'!$B$8:$B$211,0),MATCH(HL$7,'W2. Regional GDP data'!$E$7:$L$7,0))=HL$8,1,0)</f>
        <v>0</v>
      </c>
      <c r="HM174" s="1">
        <f>IF(INDEX('W2. Regional GDP data'!$E$8:$L$211,MATCH($A174,'W2. Regional GDP data'!$B$8:$B$211,0),MATCH(HM$7,'W2. Regional GDP data'!$E$7:$L$7,0))=HM$8,1,0)</f>
        <v>0</v>
      </c>
      <c r="HN174" s="1">
        <f>IF(INDEX('W2. Regional GDP data'!$E$8:$L$211,MATCH($A174,'W2. Regional GDP data'!$B$8:$B$211,0),MATCH(HN$7,'W2. Regional GDP data'!$E$7:$L$7,0))=HN$8,1,0)</f>
        <v>0</v>
      </c>
      <c r="HO174" s="1">
        <f>IF(INDEX('W2. Regional GDP data'!$E$8:$L$211,MATCH($A174,'W2. Regional GDP data'!$B$8:$B$211,0),MATCH(HO$7,'W2. Regional GDP data'!$E$7:$L$7,0))=HO$8,1,0)</f>
        <v>0</v>
      </c>
      <c r="HP174" s="1">
        <f>IF(INDEX('W2. Regional GDP data'!$E$8:$L$211,MATCH($A174,'W2. Regional GDP data'!$B$8:$B$211,0),MATCH(HP$7,'W2. Regional GDP data'!$E$7:$L$7,0))=HP$8,1,0)</f>
        <v>0</v>
      </c>
      <c r="HQ174" s="1">
        <f>IF(INDEX('W2. Regional GDP data'!$E$8:$L$211,MATCH($A174,'W2. Regional GDP data'!$B$8:$B$211,0),MATCH(HQ$7,'W2. Regional GDP data'!$E$7:$L$7,0))=HQ$8,1,0)</f>
        <v>1</v>
      </c>
      <c r="HR174" s="1">
        <f>IF(INDEX('W2. Regional GDP data'!$E$8:$L$211,MATCH($A174,'W2. Regional GDP data'!$B$8:$B$211,0),MATCH(HR$7,'W2. Regional GDP data'!$E$7:$L$7,0))=HR$8,1,0)</f>
        <v>0</v>
      </c>
      <c r="HS174" s="1">
        <f>IF(INDEX('W2. Regional GDP data'!$E$8:$L$211,MATCH($A174,'W2. Regional GDP data'!$B$8:$B$211,0),MATCH(HS$7,'W2. Regional GDP data'!$E$7:$L$7,0))=HS$8,1,0)</f>
        <v>0</v>
      </c>
      <c r="HT174" s="1">
        <f>IF(INDEX('W2. Regional GDP data'!$E$8:$L$211,MATCH($A174,'W2. Regional GDP data'!$B$8:$B$211,0),MATCH(HT$7,'W2. Regional GDP data'!$E$7:$L$7,0))=HT$8,1,0)</f>
        <v>0</v>
      </c>
      <c r="HU174" s="1">
        <f>IF(INDEX('W2. Regional GDP data'!$E$8:$L$211,MATCH($A174,'W2. Regional GDP data'!$B$8:$B$211,0),MATCH(HU$7,'W2. Regional GDP data'!$E$7:$L$7,0))=HU$8,1,0)</f>
        <v>0</v>
      </c>
      <c r="HV174" s="1">
        <f>IF(INDEX('W2. Regional GDP data'!$E$8:$L$211,MATCH($A174,'W2. Regional GDP data'!$B$8:$B$211,0),MATCH(HV$7,'W2. Regional GDP data'!$E$7:$L$7,0))=HV$8,1,0)</f>
        <v>0</v>
      </c>
      <c r="HW174" s="1">
        <f>IF(INDEX('W2. Regional GDP data'!$E$8:$L$211,MATCH($A174,'W2. Regional GDP data'!$B$8:$B$211,0),MATCH(HW$7,'W2. Regional GDP data'!$E$7:$L$7,0))=HW$8,1,0)</f>
        <v>0</v>
      </c>
      <c r="HX174" s="1">
        <f>IF(INDEX('W2. Regional GDP data'!$E$8:$L$211,MATCH($A174,'W2. Regional GDP data'!$B$8:$B$211,0),MATCH(HX$7,'W2. Regional GDP data'!$E$7:$L$7,0))=HX$8,1,0)</f>
        <v>1</v>
      </c>
      <c r="HY174" s="1">
        <f>IF(INDEX('W2. Regional GDP data'!$E$8:$L$211,MATCH($A174,'W2. Regional GDP data'!$B$8:$B$211,0),MATCH(HY$7,'W2. Regional GDP data'!$E$7:$L$7,0))=HY$8,1,0)</f>
        <v>0</v>
      </c>
      <c r="HZ174" s="1">
        <f>IF(INDEX('W2. Regional GDP data'!$E$8:$L$211,MATCH($A174,'W2. Regional GDP data'!$B$8:$B$211,0),MATCH(HZ$7,'W2. Regional GDP data'!$E$7:$L$7,0))=HZ$8,1,0)</f>
        <v>0</v>
      </c>
      <c r="IA174" s="1">
        <f>IF(INDEX('W2. Regional GDP data'!$E$8:$L$211,MATCH($A174,'W2. Regional GDP data'!$B$8:$B$211,0),MATCH(IA$7,'W2. Regional GDP data'!$E$7:$L$7,0))=IA$8,1,0)</f>
        <v>0</v>
      </c>
      <c r="IB174" s="1">
        <f>IF(INDEX('W2. Regional GDP data'!$E$8:$L$211,MATCH($A174,'W2. Regional GDP data'!$B$8:$B$211,0),MATCH(IB$7,'W2. Regional GDP data'!$E$7:$L$7,0))=IB$8,1,0)</f>
        <v>0</v>
      </c>
      <c r="IC174" s="1">
        <v>1</v>
      </c>
    </row>
    <row r="175" spans="1:237">
      <c r="A175" s="1" t="s">
        <v>476</v>
      </c>
      <c r="B175" s="1" t="s">
        <v>419</v>
      </c>
      <c r="C175" s="1">
        <f t="shared" si="134"/>
        <v>0</v>
      </c>
      <c r="D175" s="1">
        <f t="shared" ref="D175:BO178" si="174">IF($B175=D$8,1,0)</f>
        <v>0</v>
      </c>
      <c r="E175" s="1">
        <f t="shared" si="174"/>
        <v>0</v>
      </c>
      <c r="F175" s="1">
        <f t="shared" si="174"/>
        <v>0</v>
      </c>
      <c r="G175" s="1">
        <f t="shared" si="174"/>
        <v>0</v>
      </c>
      <c r="H175" s="1">
        <f t="shared" si="174"/>
        <v>0</v>
      </c>
      <c r="I175" s="1">
        <f t="shared" si="174"/>
        <v>0</v>
      </c>
      <c r="J175" s="1">
        <f t="shared" si="174"/>
        <v>0</v>
      </c>
      <c r="K175" s="1">
        <f t="shared" si="174"/>
        <v>0</v>
      </c>
      <c r="L175" s="1">
        <f t="shared" si="174"/>
        <v>0</v>
      </c>
      <c r="M175" s="1">
        <f t="shared" si="174"/>
        <v>0</v>
      </c>
      <c r="N175" s="1">
        <f t="shared" si="174"/>
        <v>0</v>
      </c>
      <c r="O175" s="1">
        <f t="shared" si="174"/>
        <v>0</v>
      </c>
      <c r="P175" s="1">
        <f t="shared" si="174"/>
        <v>0</v>
      </c>
      <c r="Q175" s="1">
        <f t="shared" si="174"/>
        <v>0</v>
      </c>
      <c r="R175" s="1">
        <f t="shared" si="174"/>
        <v>0</v>
      </c>
      <c r="S175" s="1">
        <f t="shared" si="174"/>
        <v>0</v>
      </c>
      <c r="T175" s="1">
        <f t="shared" si="174"/>
        <v>0</v>
      </c>
      <c r="U175" s="1">
        <f t="shared" si="174"/>
        <v>0</v>
      </c>
      <c r="V175" s="1">
        <f t="shared" si="174"/>
        <v>0</v>
      </c>
      <c r="W175" s="1">
        <f t="shared" si="174"/>
        <v>0</v>
      </c>
      <c r="X175" s="1">
        <f t="shared" si="174"/>
        <v>0</v>
      </c>
      <c r="Y175" s="1">
        <f t="shared" si="174"/>
        <v>0</v>
      </c>
      <c r="Z175" s="1">
        <f t="shared" si="174"/>
        <v>0</v>
      </c>
      <c r="AA175" s="1">
        <f t="shared" si="174"/>
        <v>0</v>
      </c>
      <c r="AB175" s="1">
        <f t="shared" si="174"/>
        <v>0</v>
      </c>
      <c r="AC175" s="1">
        <f t="shared" si="174"/>
        <v>0</v>
      </c>
      <c r="AD175" s="1">
        <f t="shared" si="174"/>
        <v>0</v>
      </c>
      <c r="AE175" s="1">
        <f t="shared" si="174"/>
        <v>0</v>
      </c>
      <c r="AF175" s="1">
        <f t="shared" si="174"/>
        <v>0</v>
      </c>
      <c r="AG175" s="1">
        <f t="shared" si="174"/>
        <v>0</v>
      </c>
      <c r="AH175" s="1">
        <f t="shared" si="174"/>
        <v>0</v>
      </c>
      <c r="AI175" s="1">
        <f t="shared" si="174"/>
        <v>0</v>
      </c>
      <c r="AJ175" s="1">
        <f t="shared" si="174"/>
        <v>0</v>
      </c>
      <c r="AK175" s="1">
        <f t="shared" si="174"/>
        <v>0</v>
      </c>
      <c r="AL175" s="1">
        <f t="shared" si="174"/>
        <v>0</v>
      </c>
      <c r="AM175" s="1">
        <f t="shared" si="174"/>
        <v>0</v>
      </c>
      <c r="AN175" s="1">
        <f t="shared" si="174"/>
        <v>0</v>
      </c>
      <c r="AO175" s="1">
        <f t="shared" si="174"/>
        <v>0</v>
      </c>
      <c r="AP175" s="1">
        <f t="shared" si="174"/>
        <v>0</v>
      </c>
      <c r="AQ175" s="1">
        <f t="shared" si="174"/>
        <v>0</v>
      </c>
      <c r="AR175" s="1">
        <f t="shared" si="174"/>
        <v>0</v>
      </c>
      <c r="AS175" s="1">
        <f t="shared" si="174"/>
        <v>0</v>
      </c>
      <c r="AT175" s="1">
        <f t="shared" si="174"/>
        <v>0</v>
      </c>
      <c r="AU175" s="1">
        <f t="shared" si="174"/>
        <v>0</v>
      </c>
      <c r="AV175" s="1">
        <f t="shared" si="174"/>
        <v>0</v>
      </c>
      <c r="AW175" s="1">
        <f t="shared" si="174"/>
        <v>0</v>
      </c>
      <c r="AX175" s="1">
        <f t="shared" si="174"/>
        <v>0</v>
      </c>
      <c r="AY175" s="1">
        <f t="shared" si="174"/>
        <v>0</v>
      </c>
      <c r="AZ175" s="1">
        <f t="shared" si="174"/>
        <v>0</v>
      </c>
      <c r="BA175" s="1">
        <f t="shared" si="174"/>
        <v>0</v>
      </c>
      <c r="BB175" s="1">
        <f t="shared" si="174"/>
        <v>0</v>
      </c>
      <c r="BC175" s="1">
        <f t="shared" si="174"/>
        <v>0</v>
      </c>
      <c r="BD175" s="1">
        <f t="shared" si="174"/>
        <v>0</v>
      </c>
      <c r="BE175" s="1">
        <f t="shared" si="174"/>
        <v>0</v>
      </c>
      <c r="BF175" s="1">
        <f t="shared" si="174"/>
        <v>0</v>
      </c>
      <c r="BG175" s="1">
        <f t="shared" si="174"/>
        <v>0</v>
      </c>
      <c r="BH175" s="1">
        <f t="shared" si="174"/>
        <v>0</v>
      </c>
      <c r="BI175" s="1">
        <f t="shared" si="174"/>
        <v>0</v>
      </c>
      <c r="BJ175" s="1">
        <f t="shared" si="174"/>
        <v>0</v>
      </c>
      <c r="BK175" s="1">
        <f t="shared" si="174"/>
        <v>0</v>
      </c>
      <c r="BL175" s="1">
        <f t="shared" si="174"/>
        <v>0</v>
      </c>
      <c r="BM175" s="1">
        <f t="shared" si="174"/>
        <v>0</v>
      </c>
      <c r="BN175" s="1">
        <f t="shared" si="174"/>
        <v>0</v>
      </c>
      <c r="BO175" s="1">
        <f t="shared" si="174"/>
        <v>0</v>
      </c>
      <c r="BP175" s="1">
        <f t="shared" si="172"/>
        <v>0</v>
      </c>
      <c r="BQ175" s="1">
        <f t="shared" si="172"/>
        <v>0</v>
      </c>
      <c r="BR175" s="1">
        <f t="shared" si="172"/>
        <v>0</v>
      </c>
      <c r="BS175" s="1">
        <f t="shared" si="172"/>
        <v>0</v>
      </c>
      <c r="BT175" s="1">
        <f t="shared" si="172"/>
        <v>0</v>
      </c>
      <c r="BU175" s="1">
        <f t="shared" si="172"/>
        <v>0</v>
      </c>
      <c r="BV175" s="1">
        <f t="shared" si="172"/>
        <v>0</v>
      </c>
      <c r="BW175" s="1">
        <f t="shared" si="172"/>
        <v>0</v>
      </c>
      <c r="BX175" s="1">
        <f t="shared" si="172"/>
        <v>0</v>
      </c>
      <c r="BY175" s="1">
        <f t="shared" si="172"/>
        <v>0</v>
      </c>
      <c r="BZ175" s="1">
        <f t="shared" si="172"/>
        <v>0</v>
      </c>
      <c r="CA175" s="1">
        <f t="shared" si="172"/>
        <v>0</v>
      </c>
      <c r="CB175" s="1">
        <f t="shared" si="172"/>
        <v>0</v>
      </c>
      <c r="CC175" s="1">
        <f t="shared" si="172"/>
        <v>0</v>
      </c>
      <c r="CD175" s="1">
        <f t="shared" si="172"/>
        <v>0</v>
      </c>
      <c r="CE175" s="1">
        <f t="shared" si="172"/>
        <v>0</v>
      </c>
      <c r="CF175" s="1">
        <f t="shared" si="172"/>
        <v>0</v>
      </c>
      <c r="CG175" s="1">
        <f t="shared" si="172"/>
        <v>0</v>
      </c>
      <c r="CH175" s="1">
        <f t="shared" si="172"/>
        <v>0</v>
      </c>
      <c r="CI175" s="1">
        <f t="shared" si="172"/>
        <v>0</v>
      </c>
      <c r="CJ175" s="1">
        <f t="shared" si="172"/>
        <v>0</v>
      </c>
      <c r="CK175" s="1">
        <f t="shared" si="172"/>
        <v>0</v>
      </c>
      <c r="CL175" s="1">
        <f t="shared" si="172"/>
        <v>0</v>
      </c>
      <c r="CM175" s="1">
        <f t="shared" si="172"/>
        <v>0</v>
      </c>
      <c r="CN175" s="1">
        <f t="shared" si="172"/>
        <v>0</v>
      </c>
      <c r="CO175" s="1">
        <f t="shared" si="172"/>
        <v>0</v>
      </c>
      <c r="CP175" s="1">
        <f t="shared" si="172"/>
        <v>0</v>
      </c>
      <c r="CQ175" s="1">
        <f t="shared" si="172"/>
        <v>0</v>
      </c>
      <c r="CR175" s="1">
        <f t="shared" si="172"/>
        <v>0</v>
      </c>
      <c r="CS175" s="1">
        <f t="shared" si="172"/>
        <v>0</v>
      </c>
      <c r="CT175" s="1">
        <f t="shared" si="172"/>
        <v>0</v>
      </c>
      <c r="CU175" s="1">
        <f t="shared" si="172"/>
        <v>0</v>
      </c>
      <c r="CV175" s="1">
        <f t="shared" si="172"/>
        <v>0</v>
      </c>
      <c r="CW175" s="1">
        <f t="shared" si="172"/>
        <v>0</v>
      </c>
      <c r="CX175" s="1">
        <f t="shared" si="172"/>
        <v>0</v>
      </c>
      <c r="CY175" s="1">
        <f t="shared" si="172"/>
        <v>0</v>
      </c>
      <c r="CZ175" s="1">
        <f t="shared" si="172"/>
        <v>0</v>
      </c>
      <c r="DA175" s="1">
        <f t="shared" si="172"/>
        <v>0</v>
      </c>
      <c r="DB175" s="1">
        <f t="shared" si="172"/>
        <v>0</v>
      </c>
      <c r="DC175" s="1">
        <f t="shared" si="172"/>
        <v>0</v>
      </c>
      <c r="DD175" s="1">
        <f t="shared" si="172"/>
        <v>0</v>
      </c>
      <c r="DE175" s="1">
        <f t="shared" si="172"/>
        <v>0</v>
      </c>
      <c r="DF175" s="1">
        <f t="shared" si="172"/>
        <v>0</v>
      </c>
      <c r="DG175" s="1">
        <f t="shared" si="172"/>
        <v>0</v>
      </c>
      <c r="DH175" s="1">
        <f t="shared" si="172"/>
        <v>0</v>
      </c>
      <c r="DI175" s="1">
        <f t="shared" si="172"/>
        <v>0</v>
      </c>
      <c r="DJ175" s="1">
        <f t="shared" si="172"/>
        <v>0</v>
      </c>
      <c r="DK175" s="1">
        <f t="shared" si="172"/>
        <v>0</v>
      </c>
      <c r="DL175" s="1">
        <f t="shared" si="172"/>
        <v>0</v>
      </c>
      <c r="DM175" s="1">
        <f t="shared" si="172"/>
        <v>0</v>
      </c>
      <c r="DN175" s="1">
        <f t="shared" si="172"/>
        <v>0</v>
      </c>
      <c r="DO175" s="1">
        <f t="shared" si="172"/>
        <v>0</v>
      </c>
      <c r="DP175" s="1">
        <f t="shared" si="172"/>
        <v>0</v>
      </c>
      <c r="DQ175" s="1">
        <f t="shared" si="172"/>
        <v>0</v>
      </c>
      <c r="DR175" s="1">
        <f t="shared" si="172"/>
        <v>0</v>
      </c>
      <c r="DS175" s="1">
        <f t="shared" si="172"/>
        <v>0</v>
      </c>
      <c r="DT175" s="1">
        <f t="shared" si="172"/>
        <v>0</v>
      </c>
      <c r="DU175" s="1">
        <f t="shared" si="172"/>
        <v>0</v>
      </c>
      <c r="DV175" s="1">
        <f t="shared" si="172"/>
        <v>0</v>
      </c>
      <c r="DW175" s="1">
        <f t="shared" si="172"/>
        <v>0</v>
      </c>
      <c r="DX175" s="1">
        <f t="shared" si="172"/>
        <v>0</v>
      </c>
      <c r="DY175" s="1">
        <f t="shared" si="172"/>
        <v>0</v>
      </c>
      <c r="DZ175" s="1">
        <f t="shared" si="172"/>
        <v>0</v>
      </c>
      <c r="EA175" s="1">
        <f t="shared" ref="EA175:GL178" si="175">IF($B175=EA$8,1,0)</f>
        <v>0</v>
      </c>
      <c r="EB175" s="1">
        <f t="shared" si="175"/>
        <v>0</v>
      </c>
      <c r="EC175" s="1">
        <f t="shared" si="175"/>
        <v>0</v>
      </c>
      <c r="ED175" s="1">
        <f t="shared" si="175"/>
        <v>0</v>
      </c>
      <c r="EE175" s="1">
        <f t="shared" si="175"/>
        <v>0</v>
      </c>
      <c r="EF175" s="1">
        <f t="shared" si="175"/>
        <v>0</v>
      </c>
      <c r="EG175" s="1">
        <f t="shared" si="175"/>
        <v>0</v>
      </c>
      <c r="EH175" s="1">
        <f t="shared" si="175"/>
        <v>0</v>
      </c>
      <c r="EI175" s="1">
        <f t="shared" si="175"/>
        <v>0</v>
      </c>
      <c r="EJ175" s="1">
        <f t="shared" si="175"/>
        <v>0</v>
      </c>
      <c r="EK175" s="1">
        <f t="shared" si="175"/>
        <v>0</v>
      </c>
      <c r="EL175" s="1">
        <f t="shared" si="175"/>
        <v>0</v>
      </c>
      <c r="EM175" s="1">
        <f t="shared" si="175"/>
        <v>0</v>
      </c>
      <c r="EN175" s="1">
        <f t="shared" si="175"/>
        <v>0</v>
      </c>
      <c r="EO175" s="1">
        <f t="shared" si="175"/>
        <v>0</v>
      </c>
      <c r="EP175" s="1">
        <f t="shared" si="175"/>
        <v>0</v>
      </c>
      <c r="EQ175" s="1">
        <f t="shared" si="175"/>
        <v>0</v>
      </c>
      <c r="ER175" s="1">
        <f t="shared" si="175"/>
        <v>0</v>
      </c>
      <c r="ES175" s="1">
        <f t="shared" si="175"/>
        <v>0</v>
      </c>
      <c r="ET175" s="1">
        <f t="shared" si="175"/>
        <v>0</v>
      </c>
      <c r="EU175" s="1">
        <f t="shared" si="175"/>
        <v>0</v>
      </c>
      <c r="EV175" s="1">
        <f t="shared" si="175"/>
        <v>0</v>
      </c>
      <c r="EW175" s="1">
        <f t="shared" si="175"/>
        <v>0</v>
      </c>
      <c r="EX175" s="1">
        <f t="shared" si="175"/>
        <v>0</v>
      </c>
      <c r="EY175" s="1">
        <f t="shared" si="175"/>
        <v>0</v>
      </c>
      <c r="EZ175" s="1">
        <f t="shared" si="175"/>
        <v>0</v>
      </c>
      <c r="FA175" s="1">
        <f t="shared" si="175"/>
        <v>0</v>
      </c>
      <c r="FB175" s="1">
        <f t="shared" si="175"/>
        <v>0</v>
      </c>
      <c r="FC175" s="1">
        <f t="shared" si="175"/>
        <v>0</v>
      </c>
      <c r="FD175" s="1">
        <f t="shared" si="175"/>
        <v>0</v>
      </c>
      <c r="FE175" s="1">
        <f t="shared" si="175"/>
        <v>0</v>
      </c>
      <c r="FF175" s="1">
        <f t="shared" si="175"/>
        <v>0</v>
      </c>
      <c r="FG175" s="1">
        <f t="shared" si="175"/>
        <v>0</v>
      </c>
      <c r="FH175" s="1">
        <f t="shared" si="175"/>
        <v>0</v>
      </c>
      <c r="FI175" s="1">
        <f t="shared" si="175"/>
        <v>0</v>
      </c>
      <c r="FJ175" s="1">
        <f t="shared" si="175"/>
        <v>0</v>
      </c>
      <c r="FK175" s="1">
        <f t="shared" si="175"/>
        <v>0</v>
      </c>
      <c r="FL175" s="1">
        <f t="shared" si="175"/>
        <v>0</v>
      </c>
      <c r="FM175" s="1">
        <f t="shared" si="175"/>
        <v>1</v>
      </c>
      <c r="FN175" s="1">
        <f t="shared" si="175"/>
        <v>0</v>
      </c>
      <c r="FO175" s="1">
        <f t="shared" si="175"/>
        <v>0</v>
      </c>
      <c r="FP175" s="1">
        <f t="shared" si="175"/>
        <v>0</v>
      </c>
      <c r="FQ175" s="1">
        <f t="shared" si="175"/>
        <v>0</v>
      </c>
      <c r="FR175" s="1">
        <f t="shared" si="175"/>
        <v>0</v>
      </c>
      <c r="FS175" s="1">
        <f t="shared" si="175"/>
        <v>0</v>
      </c>
      <c r="FT175" s="1">
        <f t="shared" si="175"/>
        <v>0</v>
      </c>
      <c r="FU175" s="1">
        <f t="shared" si="175"/>
        <v>0</v>
      </c>
      <c r="FV175" s="1">
        <f t="shared" si="175"/>
        <v>0</v>
      </c>
      <c r="FW175" s="1">
        <f t="shared" si="175"/>
        <v>0</v>
      </c>
      <c r="FX175" s="1">
        <f t="shared" si="175"/>
        <v>0</v>
      </c>
      <c r="FY175" s="1">
        <f t="shared" si="175"/>
        <v>0</v>
      </c>
      <c r="FZ175" s="1">
        <f t="shared" si="175"/>
        <v>0</v>
      </c>
      <c r="GA175" s="1">
        <f t="shared" si="175"/>
        <v>0</v>
      </c>
      <c r="GB175" s="1">
        <f t="shared" si="175"/>
        <v>0</v>
      </c>
      <c r="GC175" s="1">
        <f t="shared" si="175"/>
        <v>0</v>
      </c>
      <c r="GD175" s="1">
        <f t="shared" si="175"/>
        <v>0</v>
      </c>
      <c r="GE175" s="1">
        <f t="shared" si="175"/>
        <v>0</v>
      </c>
      <c r="GF175" s="1">
        <f t="shared" si="175"/>
        <v>0</v>
      </c>
      <c r="GG175" s="1">
        <f t="shared" si="175"/>
        <v>0</v>
      </c>
      <c r="GH175" s="1">
        <f t="shared" si="175"/>
        <v>0</v>
      </c>
      <c r="GI175" s="1">
        <f t="shared" si="175"/>
        <v>0</v>
      </c>
      <c r="GJ175" s="1">
        <f t="shared" si="175"/>
        <v>0</v>
      </c>
      <c r="GK175" s="1">
        <f t="shared" si="175"/>
        <v>0</v>
      </c>
      <c r="GL175" s="1">
        <f t="shared" si="175"/>
        <v>0</v>
      </c>
      <c r="GM175" s="1">
        <f t="shared" si="173"/>
        <v>0</v>
      </c>
      <c r="GN175" s="1">
        <f t="shared" si="173"/>
        <v>0</v>
      </c>
      <c r="GO175" s="1">
        <f t="shared" si="173"/>
        <v>0</v>
      </c>
      <c r="GP175" s="1">
        <f t="shared" si="173"/>
        <v>0</v>
      </c>
      <c r="GQ175" s="1">
        <f t="shared" si="173"/>
        <v>0</v>
      </c>
      <c r="GR175" s="1">
        <f t="shared" si="173"/>
        <v>0</v>
      </c>
      <c r="GS175" s="1">
        <f t="shared" si="173"/>
        <v>0</v>
      </c>
      <c r="GT175" s="1">
        <f t="shared" si="173"/>
        <v>0</v>
      </c>
      <c r="GU175" s="1">
        <f t="shared" si="173"/>
        <v>0</v>
      </c>
      <c r="GV175" s="1">
        <f t="shared" si="173"/>
        <v>0</v>
      </c>
      <c r="GW175" s="1">
        <f t="shared" si="173"/>
        <v>0</v>
      </c>
      <c r="GX175" s="1">
        <f t="shared" si="173"/>
        <v>0</v>
      </c>
      <c r="GY175" s="1">
        <f>IF(INDEX('W2. Regional GDP data'!$E$8:$L$211,MATCH($A175,'W2. Regional GDP data'!$B$8:$B$211,0),MATCH(GY$7,'W2. Regional GDP data'!$E$7:$L$7,0))=GY$8,1,0)</f>
        <v>0</v>
      </c>
      <c r="GZ175" s="1">
        <f>IF(INDEX('W2. Regional GDP data'!$E$8:$L$211,MATCH($A175,'W2. Regional GDP data'!$B$8:$B$211,0),MATCH(GZ$7,'W2. Regional GDP data'!$E$7:$L$7,0))=GZ$8,1,0)</f>
        <v>0</v>
      </c>
      <c r="HA175" s="1">
        <f>IF(INDEX('W2. Regional GDP data'!$E$8:$L$211,MATCH($A175,'W2. Regional GDP data'!$B$8:$B$211,0),MATCH(HA$7,'W2. Regional GDP data'!$E$7:$L$7,0))=HA$8,1,0)</f>
        <v>0</v>
      </c>
      <c r="HB175" s="1">
        <f>IF(INDEX('W2. Regional GDP data'!$E$8:$L$211,MATCH($A175,'W2. Regional GDP data'!$B$8:$B$211,0),MATCH(HB$7,'W2. Regional GDP data'!$E$7:$L$7,0))=HB$8,1,0)</f>
        <v>0</v>
      </c>
      <c r="HC175" s="1">
        <f>IF(INDEX('W2. Regional GDP data'!$E$8:$L$211,MATCH($A175,'W2. Regional GDP data'!$B$8:$B$211,0),MATCH(HC$7,'W2. Regional GDP data'!$E$7:$L$7,0))=HC$8,1,0)</f>
        <v>0</v>
      </c>
      <c r="HD175" s="1">
        <f>IF(INDEX('W2. Regional GDP data'!$E$8:$L$211,MATCH($A175,'W2. Regional GDP data'!$B$8:$B$211,0),MATCH(HD$7,'W2. Regional GDP data'!$E$7:$L$7,0))=HD$8,1,0)</f>
        <v>0</v>
      </c>
      <c r="HE175" s="1">
        <f>IF(INDEX('W2. Regional GDP data'!$E$8:$L$211,MATCH($A175,'W2. Regional GDP data'!$B$8:$B$211,0),MATCH(HE$7,'W2. Regional GDP data'!$E$7:$L$7,0))=HE$8,1,0)</f>
        <v>0</v>
      </c>
      <c r="HF175" s="1">
        <f>IF(INDEX('W2. Regional GDP data'!$E$8:$L$211,MATCH($A175,'W2. Regional GDP data'!$B$8:$B$211,0),MATCH(HF$7,'W2. Regional GDP data'!$E$7:$L$7,0))=HF$8,1,0)</f>
        <v>0</v>
      </c>
      <c r="HG175" s="1">
        <f>IF(INDEX('W2. Regional GDP data'!$E$8:$L$211,MATCH($A175,'W2. Regional GDP data'!$B$8:$B$211,0),MATCH(HG$7,'W2. Regional GDP data'!$E$7:$L$7,0))=HG$8,1,0)</f>
        <v>0</v>
      </c>
      <c r="HH175" s="1">
        <f>IF(INDEX('W2. Regional GDP data'!$E$8:$L$211,MATCH($A175,'W2. Regional GDP data'!$B$8:$B$211,0),MATCH(HH$7,'W2. Regional GDP data'!$E$7:$L$7,0))=HH$8,1,0)</f>
        <v>0</v>
      </c>
      <c r="HI175" s="1">
        <f>IF(INDEX('W2. Regional GDP data'!$E$8:$L$211,MATCH($A175,'W2. Regional GDP data'!$B$8:$B$211,0),MATCH(HI$7,'W2. Regional GDP data'!$E$7:$L$7,0))=HI$8,1,0)</f>
        <v>0</v>
      </c>
      <c r="HJ175" s="1">
        <f>IF(INDEX('W2. Regional GDP data'!$E$8:$L$211,MATCH($A175,'W2. Regional GDP data'!$B$8:$B$211,0),MATCH(HJ$7,'W2. Regional GDP data'!$E$7:$L$7,0))=HJ$8,1,0)</f>
        <v>0</v>
      </c>
      <c r="HK175" s="1">
        <f>IF(INDEX('W2. Regional GDP data'!$E$8:$L$211,MATCH($A175,'W2. Regional GDP data'!$B$8:$B$211,0),MATCH(HK$7,'W2. Regional GDP data'!$E$7:$L$7,0))=HK$8,1,0)</f>
        <v>0</v>
      </c>
      <c r="HL175" s="1">
        <f>IF(INDEX('W2. Regional GDP data'!$E$8:$L$211,MATCH($A175,'W2. Regional GDP data'!$B$8:$B$211,0),MATCH(HL$7,'W2. Regional GDP data'!$E$7:$L$7,0))=HL$8,1,0)</f>
        <v>1</v>
      </c>
      <c r="HM175" s="1">
        <f>IF(INDEX('W2. Regional GDP data'!$E$8:$L$211,MATCH($A175,'W2. Regional GDP data'!$B$8:$B$211,0),MATCH(HM$7,'W2. Regional GDP data'!$E$7:$L$7,0))=HM$8,1,0)</f>
        <v>0</v>
      </c>
      <c r="HN175" s="1">
        <f>IF(INDEX('W2. Regional GDP data'!$E$8:$L$211,MATCH($A175,'W2. Regional GDP data'!$B$8:$B$211,0),MATCH(HN$7,'W2. Regional GDP data'!$E$7:$L$7,0))=HN$8,1,0)</f>
        <v>0</v>
      </c>
      <c r="HO175" s="1">
        <f>IF(INDEX('W2. Regional GDP data'!$E$8:$L$211,MATCH($A175,'W2. Regional GDP data'!$B$8:$B$211,0),MATCH(HO$7,'W2. Regional GDP data'!$E$7:$L$7,0))=HO$8,1,0)</f>
        <v>0</v>
      </c>
      <c r="HP175" s="1">
        <f>IF(INDEX('W2. Regional GDP data'!$E$8:$L$211,MATCH($A175,'W2. Regional GDP data'!$B$8:$B$211,0),MATCH(HP$7,'W2. Regional GDP data'!$E$7:$L$7,0))=HP$8,1,0)</f>
        <v>0</v>
      </c>
      <c r="HQ175" s="1">
        <f>IF(INDEX('W2. Regional GDP data'!$E$8:$L$211,MATCH($A175,'W2. Regional GDP data'!$B$8:$B$211,0),MATCH(HQ$7,'W2. Regional GDP data'!$E$7:$L$7,0))=HQ$8,1,0)</f>
        <v>0</v>
      </c>
      <c r="HR175" s="1">
        <f>IF(INDEX('W2. Regional GDP data'!$E$8:$L$211,MATCH($A175,'W2. Regional GDP data'!$B$8:$B$211,0),MATCH(HR$7,'W2. Regional GDP data'!$E$7:$L$7,0))=HR$8,1,0)</f>
        <v>0</v>
      </c>
      <c r="HS175" s="1">
        <f>IF(INDEX('W2. Regional GDP data'!$E$8:$L$211,MATCH($A175,'W2. Regional GDP data'!$B$8:$B$211,0),MATCH(HS$7,'W2. Regional GDP data'!$E$7:$L$7,0))=HS$8,1,0)</f>
        <v>0</v>
      </c>
      <c r="HT175" s="1">
        <f>IF(INDEX('W2. Regional GDP data'!$E$8:$L$211,MATCH($A175,'W2. Regional GDP data'!$B$8:$B$211,0),MATCH(HT$7,'W2. Regional GDP data'!$E$7:$L$7,0))=HT$8,1,0)</f>
        <v>0</v>
      </c>
      <c r="HU175" s="1">
        <f>IF(INDEX('W2. Regional GDP data'!$E$8:$L$211,MATCH($A175,'W2. Regional GDP data'!$B$8:$B$211,0),MATCH(HU$7,'W2. Regional GDP data'!$E$7:$L$7,0))=HU$8,1,0)</f>
        <v>0</v>
      </c>
      <c r="HV175" s="1">
        <f>IF(INDEX('W2. Regional GDP data'!$E$8:$L$211,MATCH($A175,'W2. Regional GDP data'!$B$8:$B$211,0),MATCH(HV$7,'W2. Regional GDP data'!$E$7:$L$7,0))=HV$8,1,0)</f>
        <v>0</v>
      </c>
      <c r="HW175" s="1">
        <f>IF(INDEX('W2. Regional GDP data'!$E$8:$L$211,MATCH($A175,'W2. Regional GDP data'!$B$8:$B$211,0),MATCH(HW$7,'W2. Regional GDP data'!$E$7:$L$7,0))=HW$8,1,0)</f>
        <v>0</v>
      </c>
      <c r="HX175" s="1">
        <f>IF(INDEX('W2. Regional GDP data'!$E$8:$L$211,MATCH($A175,'W2. Regional GDP data'!$B$8:$B$211,0),MATCH(HX$7,'W2. Regional GDP data'!$E$7:$L$7,0))=HX$8,1,0)</f>
        <v>1</v>
      </c>
      <c r="HY175" s="1">
        <f>IF(INDEX('W2. Regional GDP data'!$E$8:$L$211,MATCH($A175,'W2. Regional GDP data'!$B$8:$B$211,0),MATCH(HY$7,'W2. Regional GDP data'!$E$7:$L$7,0))=HY$8,1,0)</f>
        <v>0</v>
      </c>
      <c r="HZ175" s="1">
        <f>IF(INDEX('W2. Regional GDP data'!$E$8:$L$211,MATCH($A175,'W2. Regional GDP data'!$B$8:$B$211,0),MATCH(HZ$7,'W2. Regional GDP data'!$E$7:$L$7,0))=HZ$8,1,0)</f>
        <v>0</v>
      </c>
      <c r="IA175" s="1">
        <f>IF(INDEX('W2. Regional GDP data'!$E$8:$L$211,MATCH($A175,'W2. Regional GDP data'!$B$8:$B$211,0),MATCH(IA$7,'W2. Regional GDP data'!$E$7:$L$7,0))=IA$8,1,0)</f>
        <v>0</v>
      </c>
      <c r="IB175" s="1">
        <f>IF(INDEX('W2. Regional GDP data'!$E$8:$L$211,MATCH($A175,'W2. Regional GDP data'!$B$8:$B$211,0),MATCH(IB$7,'W2. Regional GDP data'!$E$7:$L$7,0))=IB$8,1,0)</f>
        <v>0</v>
      </c>
      <c r="IC175" s="1">
        <v>1</v>
      </c>
    </row>
    <row r="176" spans="1:237">
      <c r="A176" s="1" t="s">
        <v>409</v>
      </c>
      <c r="B176" s="1" t="s">
        <v>291</v>
      </c>
      <c r="C176" s="1">
        <f t="shared" si="134"/>
        <v>0</v>
      </c>
      <c r="D176" s="1">
        <f t="shared" si="174"/>
        <v>0</v>
      </c>
      <c r="E176" s="1">
        <f t="shared" si="174"/>
        <v>0</v>
      </c>
      <c r="F176" s="1">
        <f t="shared" si="174"/>
        <v>0</v>
      </c>
      <c r="G176" s="1">
        <f t="shared" si="174"/>
        <v>0</v>
      </c>
      <c r="H176" s="1">
        <f t="shared" si="174"/>
        <v>0</v>
      </c>
      <c r="I176" s="1">
        <f t="shared" si="174"/>
        <v>0</v>
      </c>
      <c r="J176" s="1">
        <f t="shared" si="174"/>
        <v>0</v>
      </c>
      <c r="K176" s="1">
        <f t="shared" si="174"/>
        <v>0</v>
      </c>
      <c r="L176" s="1">
        <f t="shared" si="174"/>
        <v>0</v>
      </c>
      <c r="M176" s="1">
        <f t="shared" si="174"/>
        <v>0</v>
      </c>
      <c r="N176" s="1">
        <f t="shared" si="174"/>
        <v>0</v>
      </c>
      <c r="O176" s="1">
        <f t="shared" si="174"/>
        <v>0</v>
      </c>
      <c r="P176" s="1">
        <f t="shared" si="174"/>
        <v>0</v>
      </c>
      <c r="Q176" s="1">
        <f t="shared" si="174"/>
        <v>0</v>
      </c>
      <c r="R176" s="1">
        <f t="shared" si="174"/>
        <v>0</v>
      </c>
      <c r="S176" s="1">
        <f t="shared" si="174"/>
        <v>0</v>
      </c>
      <c r="T176" s="1">
        <f t="shared" si="174"/>
        <v>0</v>
      </c>
      <c r="U176" s="1">
        <f t="shared" si="174"/>
        <v>0</v>
      </c>
      <c r="V176" s="1">
        <f t="shared" si="174"/>
        <v>0</v>
      </c>
      <c r="W176" s="1">
        <f t="shared" si="174"/>
        <v>0</v>
      </c>
      <c r="X176" s="1">
        <f t="shared" si="174"/>
        <v>0</v>
      </c>
      <c r="Y176" s="1">
        <f t="shared" si="174"/>
        <v>0</v>
      </c>
      <c r="Z176" s="1">
        <f t="shared" si="174"/>
        <v>0</v>
      </c>
      <c r="AA176" s="1">
        <f t="shared" si="174"/>
        <v>0</v>
      </c>
      <c r="AB176" s="1">
        <f t="shared" si="174"/>
        <v>0</v>
      </c>
      <c r="AC176" s="1">
        <f t="shared" si="174"/>
        <v>0</v>
      </c>
      <c r="AD176" s="1">
        <f t="shared" si="174"/>
        <v>0</v>
      </c>
      <c r="AE176" s="1">
        <f t="shared" si="174"/>
        <v>0</v>
      </c>
      <c r="AF176" s="1">
        <f t="shared" si="174"/>
        <v>0</v>
      </c>
      <c r="AG176" s="1">
        <f t="shared" si="174"/>
        <v>0</v>
      </c>
      <c r="AH176" s="1">
        <f t="shared" si="174"/>
        <v>0</v>
      </c>
      <c r="AI176" s="1">
        <f t="shared" si="174"/>
        <v>0</v>
      </c>
      <c r="AJ176" s="1">
        <f t="shared" si="174"/>
        <v>0</v>
      </c>
      <c r="AK176" s="1">
        <f t="shared" si="174"/>
        <v>0</v>
      </c>
      <c r="AL176" s="1">
        <f t="shared" si="174"/>
        <v>0</v>
      </c>
      <c r="AM176" s="1">
        <f t="shared" si="174"/>
        <v>0</v>
      </c>
      <c r="AN176" s="1">
        <f t="shared" si="174"/>
        <v>0</v>
      </c>
      <c r="AO176" s="1">
        <f t="shared" si="174"/>
        <v>0</v>
      </c>
      <c r="AP176" s="1">
        <f t="shared" si="174"/>
        <v>0</v>
      </c>
      <c r="AQ176" s="1">
        <f t="shared" si="174"/>
        <v>0</v>
      </c>
      <c r="AR176" s="1">
        <f t="shared" si="174"/>
        <v>0</v>
      </c>
      <c r="AS176" s="1">
        <f t="shared" si="174"/>
        <v>0</v>
      </c>
      <c r="AT176" s="1">
        <f t="shared" si="174"/>
        <v>0</v>
      </c>
      <c r="AU176" s="1">
        <f t="shared" si="174"/>
        <v>0</v>
      </c>
      <c r="AV176" s="1">
        <f t="shared" si="174"/>
        <v>0</v>
      </c>
      <c r="AW176" s="1">
        <f t="shared" si="174"/>
        <v>0</v>
      </c>
      <c r="AX176" s="1">
        <f t="shared" si="174"/>
        <v>0</v>
      </c>
      <c r="AY176" s="1">
        <f t="shared" si="174"/>
        <v>0</v>
      </c>
      <c r="AZ176" s="1">
        <f t="shared" si="174"/>
        <v>0</v>
      </c>
      <c r="BA176" s="1">
        <f t="shared" si="174"/>
        <v>0</v>
      </c>
      <c r="BB176" s="1">
        <f t="shared" si="174"/>
        <v>0</v>
      </c>
      <c r="BC176" s="1">
        <f t="shared" si="174"/>
        <v>0</v>
      </c>
      <c r="BD176" s="1">
        <f t="shared" si="174"/>
        <v>0</v>
      </c>
      <c r="BE176" s="1">
        <f t="shared" si="174"/>
        <v>0</v>
      </c>
      <c r="BF176" s="1">
        <f t="shared" si="174"/>
        <v>0</v>
      </c>
      <c r="BG176" s="1">
        <f t="shared" si="174"/>
        <v>0</v>
      </c>
      <c r="BH176" s="1">
        <f t="shared" si="174"/>
        <v>0</v>
      </c>
      <c r="BI176" s="1">
        <f t="shared" si="174"/>
        <v>0</v>
      </c>
      <c r="BJ176" s="1">
        <f t="shared" si="174"/>
        <v>0</v>
      </c>
      <c r="BK176" s="1">
        <f t="shared" si="174"/>
        <v>0</v>
      </c>
      <c r="BL176" s="1">
        <f t="shared" si="174"/>
        <v>0</v>
      </c>
      <c r="BM176" s="1">
        <f t="shared" si="174"/>
        <v>0</v>
      </c>
      <c r="BN176" s="1">
        <f t="shared" si="174"/>
        <v>0</v>
      </c>
      <c r="BO176" s="1">
        <f t="shared" si="174"/>
        <v>0</v>
      </c>
      <c r="BP176" s="1">
        <f t="shared" si="172"/>
        <v>0</v>
      </c>
      <c r="BQ176" s="1">
        <f t="shared" si="172"/>
        <v>0</v>
      </c>
      <c r="BR176" s="1">
        <f t="shared" si="172"/>
        <v>0</v>
      </c>
      <c r="BS176" s="1">
        <f t="shared" si="172"/>
        <v>0</v>
      </c>
      <c r="BT176" s="1">
        <f t="shared" si="172"/>
        <v>0</v>
      </c>
      <c r="BU176" s="1">
        <f t="shared" si="172"/>
        <v>0</v>
      </c>
      <c r="BV176" s="1">
        <f t="shared" si="172"/>
        <v>0</v>
      </c>
      <c r="BW176" s="1">
        <f t="shared" si="172"/>
        <v>0</v>
      </c>
      <c r="BX176" s="1">
        <f t="shared" si="172"/>
        <v>0</v>
      </c>
      <c r="BY176" s="1">
        <f t="shared" si="172"/>
        <v>0</v>
      </c>
      <c r="BZ176" s="1">
        <f t="shared" si="172"/>
        <v>0</v>
      </c>
      <c r="CA176" s="1">
        <f t="shared" si="172"/>
        <v>0</v>
      </c>
      <c r="CB176" s="1">
        <f t="shared" si="172"/>
        <v>0</v>
      </c>
      <c r="CC176" s="1">
        <f t="shared" si="172"/>
        <v>0</v>
      </c>
      <c r="CD176" s="1">
        <f t="shared" si="172"/>
        <v>0</v>
      </c>
      <c r="CE176" s="1">
        <f t="shared" si="172"/>
        <v>0</v>
      </c>
      <c r="CF176" s="1">
        <f t="shared" si="172"/>
        <v>0</v>
      </c>
      <c r="CG176" s="1">
        <f t="shared" si="172"/>
        <v>0</v>
      </c>
      <c r="CH176" s="1">
        <f t="shared" si="172"/>
        <v>0</v>
      </c>
      <c r="CI176" s="1">
        <f t="shared" si="172"/>
        <v>0</v>
      </c>
      <c r="CJ176" s="1">
        <f t="shared" si="172"/>
        <v>0</v>
      </c>
      <c r="CK176" s="1">
        <f t="shared" si="172"/>
        <v>0</v>
      </c>
      <c r="CL176" s="1">
        <f t="shared" si="172"/>
        <v>0</v>
      </c>
      <c r="CM176" s="1">
        <f t="shared" si="172"/>
        <v>0</v>
      </c>
      <c r="CN176" s="1">
        <f t="shared" si="172"/>
        <v>0</v>
      </c>
      <c r="CO176" s="1">
        <f t="shared" si="172"/>
        <v>0</v>
      </c>
      <c r="CP176" s="1">
        <f t="shared" si="172"/>
        <v>0</v>
      </c>
      <c r="CQ176" s="1">
        <f t="shared" si="172"/>
        <v>0</v>
      </c>
      <c r="CR176" s="1">
        <f t="shared" si="172"/>
        <v>0</v>
      </c>
      <c r="CS176" s="1">
        <f t="shared" si="172"/>
        <v>0</v>
      </c>
      <c r="CT176" s="1">
        <f t="shared" si="172"/>
        <v>0</v>
      </c>
      <c r="CU176" s="1">
        <f t="shared" si="172"/>
        <v>0</v>
      </c>
      <c r="CV176" s="1">
        <f t="shared" si="172"/>
        <v>0</v>
      </c>
      <c r="CW176" s="1">
        <f t="shared" si="172"/>
        <v>0</v>
      </c>
      <c r="CX176" s="1">
        <f t="shared" si="172"/>
        <v>0</v>
      </c>
      <c r="CY176" s="1">
        <f t="shared" si="172"/>
        <v>0</v>
      </c>
      <c r="CZ176" s="1">
        <f t="shared" si="172"/>
        <v>0</v>
      </c>
      <c r="DA176" s="1">
        <f t="shared" si="172"/>
        <v>0</v>
      </c>
      <c r="DB176" s="1">
        <f t="shared" si="172"/>
        <v>0</v>
      </c>
      <c r="DC176" s="1">
        <f t="shared" si="172"/>
        <v>0</v>
      </c>
      <c r="DD176" s="1">
        <f t="shared" si="172"/>
        <v>0</v>
      </c>
      <c r="DE176" s="1">
        <f t="shared" si="172"/>
        <v>0</v>
      </c>
      <c r="DF176" s="1">
        <f t="shared" si="172"/>
        <v>0</v>
      </c>
      <c r="DG176" s="1">
        <f t="shared" si="172"/>
        <v>0</v>
      </c>
      <c r="DH176" s="1">
        <f t="shared" si="172"/>
        <v>0</v>
      </c>
      <c r="DI176" s="1">
        <f t="shared" si="172"/>
        <v>0</v>
      </c>
      <c r="DJ176" s="1">
        <f t="shared" si="172"/>
        <v>0</v>
      </c>
      <c r="DK176" s="1">
        <f t="shared" si="172"/>
        <v>0</v>
      </c>
      <c r="DL176" s="1">
        <f t="shared" si="172"/>
        <v>0</v>
      </c>
      <c r="DM176" s="1">
        <f t="shared" si="172"/>
        <v>0</v>
      </c>
      <c r="DN176" s="1">
        <f t="shared" si="172"/>
        <v>0</v>
      </c>
      <c r="DO176" s="1">
        <f t="shared" si="172"/>
        <v>0</v>
      </c>
      <c r="DP176" s="1">
        <f t="shared" si="172"/>
        <v>0</v>
      </c>
      <c r="DQ176" s="1">
        <f t="shared" si="172"/>
        <v>0</v>
      </c>
      <c r="DR176" s="1">
        <f t="shared" si="172"/>
        <v>0</v>
      </c>
      <c r="DS176" s="1">
        <f t="shared" si="172"/>
        <v>0</v>
      </c>
      <c r="DT176" s="1">
        <f t="shared" si="172"/>
        <v>0</v>
      </c>
      <c r="DU176" s="1">
        <f t="shared" si="172"/>
        <v>0</v>
      </c>
      <c r="DV176" s="1">
        <f t="shared" si="172"/>
        <v>0</v>
      </c>
      <c r="DW176" s="1">
        <f t="shared" si="172"/>
        <v>0</v>
      </c>
      <c r="DX176" s="1">
        <f t="shared" si="172"/>
        <v>0</v>
      </c>
      <c r="DY176" s="1">
        <f t="shared" si="172"/>
        <v>0</v>
      </c>
      <c r="DZ176" s="1">
        <f t="shared" si="172"/>
        <v>0</v>
      </c>
      <c r="EA176" s="1">
        <f t="shared" si="175"/>
        <v>0</v>
      </c>
      <c r="EB176" s="1">
        <f t="shared" si="175"/>
        <v>0</v>
      </c>
      <c r="EC176" s="1">
        <f t="shared" si="175"/>
        <v>0</v>
      </c>
      <c r="ED176" s="1">
        <f t="shared" si="175"/>
        <v>0</v>
      </c>
      <c r="EE176" s="1">
        <f t="shared" si="175"/>
        <v>0</v>
      </c>
      <c r="EF176" s="1">
        <f t="shared" si="175"/>
        <v>0</v>
      </c>
      <c r="EG176" s="1">
        <f t="shared" si="175"/>
        <v>0</v>
      </c>
      <c r="EH176" s="1">
        <f t="shared" si="175"/>
        <v>0</v>
      </c>
      <c r="EI176" s="1">
        <f t="shared" si="175"/>
        <v>0</v>
      </c>
      <c r="EJ176" s="1">
        <f t="shared" si="175"/>
        <v>0</v>
      </c>
      <c r="EK176" s="1">
        <f t="shared" si="175"/>
        <v>0</v>
      </c>
      <c r="EL176" s="1">
        <f t="shared" si="175"/>
        <v>0</v>
      </c>
      <c r="EM176" s="1">
        <f t="shared" si="175"/>
        <v>0</v>
      </c>
      <c r="EN176" s="1">
        <f t="shared" si="175"/>
        <v>0</v>
      </c>
      <c r="EO176" s="1">
        <f t="shared" si="175"/>
        <v>0</v>
      </c>
      <c r="EP176" s="1">
        <f t="shared" si="175"/>
        <v>0</v>
      </c>
      <c r="EQ176" s="1">
        <f t="shared" si="175"/>
        <v>0</v>
      </c>
      <c r="ER176" s="1">
        <f t="shared" si="175"/>
        <v>0</v>
      </c>
      <c r="ES176" s="1">
        <f t="shared" si="175"/>
        <v>0</v>
      </c>
      <c r="ET176" s="1">
        <f t="shared" si="175"/>
        <v>0</v>
      </c>
      <c r="EU176" s="1">
        <f t="shared" si="175"/>
        <v>0</v>
      </c>
      <c r="EV176" s="1">
        <f t="shared" si="175"/>
        <v>0</v>
      </c>
      <c r="EW176" s="1">
        <f t="shared" si="175"/>
        <v>0</v>
      </c>
      <c r="EX176" s="1">
        <f t="shared" si="175"/>
        <v>0</v>
      </c>
      <c r="EY176" s="1">
        <f t="shared" si="175"/>
        <v>0</v>
      </c>
      <c r="EZ176" s="1">
        <f t="shared" si="175"/>
        <v>0</v>
      </c>
      <c r="FA176" s="1">
        <f t="shared" si="175"/>
        <v>0</v>
      </c>
      <c r="FB176" s="1">
        <f t="shared" si="175"/>
        <v>0</v>
      </c>
      <c r="FC176" s="1">
        <f t="shared" si="175"/>
        <v>0</v>
      </c>
      <c r="FD176" s="1">
        <f t="shared" si="175"/>
        <v>0</v>
      </c>
      <c r="FE176" s="1">
        <f t="shared" si="175"/>
        <v>0</v>
      </c>
      <c r="FF176" s="1">
        <f t="shared" si="175"/>
        <v>0</v>
      </c>
      <c r="FG176" s="1">
        <f t="shared" si="175"/>
        <v>0</v>
      </c>
      <c r="FH176" s="1">
        <f t="shared" si="175"/>
        <v>0</v>
      </c>
      <c r="FI176" s="1">
        <f t="shared" si="175"/>
        <v>0</v>
      </c>
      <c r="FJ176" s="1">
        <f t="shared" si="175"/>
        <v>0</v>
      </c>
      <c r="FK176" s="1">
        <f t="shared" si="175"/>
        <v>0</v>
      </c>
      <c r="FL176" s="1">
        <f t="shared" si="175"/>
        <v>0</v>
      </c>
      <c r="FM176" s="1">
        <f t="shared" si="175"/>
        <v>0</v>
      </c>
      <c r="FN176" s="1">
        <f t="shared" si="175"/>
        <v>1</v>
      </c>
      <c r="FO176" s="1">
        <f t="shared" si="175"/>
        <v>0</v>
      </c>
      <c r="FP176" s="1">
        <f t="shared" si="175"/>
        <v>0</v>
      </c>
      <c r="FQ176" s="1">
        <f t="shared" si="175"/>
        <v>0</v>
      </c>
      <c r="FR176" s="1">
        <f t="shared" si="175"/>
        <v>0</v>
      </c>
      <c r="FS176" s="1">
        <f t="shared" si="175"/>
        <v>0</v>
      </c>
      <c r="FT176" s="1">
        <f t="shared" si="175"/>
        <v>0</v>
      </c>
      <c r="FU176" s="1">
        <f t="shared" si="175"/>
        <v>0</v>
      </c>
      <c r="FV176" s="1">
        <f t="shared" si="175"/>
        <v>0</v>
      </c>
      <c r="FW176" s="1">
        <f t="shared" si="175"/>
        <v>0</v>
      </c>
      <c r="FX176" s="1">
        <f t="shared" si="175"/>
        <v>0</v>
      </c>
      <c r="FY176" s="1">
        <f t="shared" si="175"/>
        <v>0</v>
      </c>
      <c r="FZ176" s="1">
        <f t="shared" si="175"/>
        <v>0</v>
      </c>
      <c r="GA176" s="1">
        <f t="shared" si="175"/>
        <v>0</v>
      </c>
      <c r="GB176" s="1">
        <f t="shared" si="175"/>
        <v>0</v>
      </c>
      <c r="GC176" s="1">
        <f t="shared" si="175"/>
        <v>0</v>
      </c>
      <c r="GD176" s="1">
        <f t="shared" si="175"/>
        <v>0</v>
      </c>
      <c r="GE176" s="1">
        <f t="shared" si="175"/>
        <v>0</v>
      </c>
      <c r="GF176" s="1">
        <f t="shared" si="175"/>
        <v>0</v>
      </c>
      <c r="GG176" s="1">
        <f t="shared" si="175"/>
        <v>0</v>
      </c>
      <c r="GH176" s="1">
        <f t="shared" si="175"/>
        <v>0</v>
      </c>
      <c r="GI176" s="1">
        <f t="shared" si="175"/>
        <v>0</v>
      </c>
      <c r="GJ176" s="1">
        <f t="shared" si="175"/>
        <v>0</v>
      </c>
      <c r="GK176" s="1">
        <f t="shared" si="175"/>
        <v>0</v>
      </c>
      <c r="GL176" s="1">
        <f t="shared" si="175"/>
        <v>0</v>
      </c>
      <c r="GM176" s="1">
        <f t="shared" si="173"/>
        <v>0</v>
      </c>
      <c r="GN176" s="1">
        <f t="shared" si="173"/>
        <v>0</v>
      </c>
      <c r="GO176" s="1">
        <f t="shared" si="173"/>
        <v>0</v>
      </c>
      <c r="GP176" s="1">
        <f t="shared" si="173"/>
        <v>0</v>
      </c>
      <c r="GQ176" s="1">
        <f t="shared" si="173"/>
        <v>0</v>
      </c>
      <c r="GR176" s="1">
        <f t="shared" si="173"/>
        <v>0</v>
      </c>
      <c r="GS176" s="1">
        <f t="shared" si="173"/>
        <v>0</v>
      </c>
      <c r="GT176" s="1">
        <f t="shared" si="173"/>
        <v>0</v>
      </c>
      <c r="GU176" s="1">
        <f t="shared" si="173"/>
        <v>0</v>
      </c>
      <c r="GV176" s="1">
        <f t="shared" si="173"/>
        <v>0</v>
      </c>
      <c r="GW176" s="1">
        <f t="shared" si="173"/>
        <v>0</v>
      </c>
      <c r="GX176" s="1">
        <f t="shared" si="173"/>
        <v>0</v>
      </c>
      <c r="GY176" s="1">
        <f>IF(INDEX('W2. Regional GDP data'!$E$8:$L$211,MATCH($A176,'W2. Regional GDP data'!$B$8:$B$211,0),MATCH(GY$7,'W2. Regional GDP data'!$E$7:$L$7,0))=GY$8,1,0)</f>
        <v>0</v>
      </c>
      <c r="GZ176" s="1">
        <f>IF(INDEX('W2. Regional GDP data'!$E$8:$L$211,MATCH($A176,'W2. Regional GDP data'!$B$8:$B$211,0),MATCH(GZ$7,'W2. Regional GDP data'!$E$7:$L$7,0))=GZ$8,1,0)</f>
        <v>0</v>
      </c>
      <c r="HA176" s="1">
        <f>IF(INDEX('W2. Regional GDP data'!$E$8:$L$211,MATCH($A176,'W2. Regional GDP data'!$B$8:$B$211,0),MATCH(HA$7,'W2. Regional GDP data'!$E$7:$L$7,0))=HA$8,1,0)</f>
        <v>0</v>
      </c>
      <c r="HB176" s="1">
        <f>IF(INDEX('W2. Regional GDP data'!$E$8:$L$211,MATCH($A176,'W2. Regional GDP data'!$B$8:$B$211,0),MATCH(HB$7,'W2. Regional GDP data'!$E$7:$L$7,0))=HB$8,1,0)</f>
        <v>0</v>
      </c>
      <c r="HC176" s="1">
        <f>IF(INDEX('W2. Regional GDP data'!$E$8:$L$211,MATCH($A176,'W2. Regional GDP data'!$B$8:$B$211,0),MATCH(HC$7,'W2. Regional GDP data'!$E$7:$L$7,0))=HC$8,1,0)</f>
        <v>0</v>
      </c>
      <c r="HD176" s="1">
        <f>IF(INDEX('W2. Regional GDP data'!$E$8:$L$211,MATCH($A176,'W2. Regional GDP data'!$B$8:$B$211,0),MATCH(HD$7,'W2. Regional GDP data'!$E$7:$L$7,0))=HD$8,1,0)</f>
        <v>0</v>
      </c>
      <c r="HE176" s="1">
        <f>IF(INDEX('W2. Regional GDP data'!$E$8:$L$211,MATCH($A176,'W2. Regional GDP data'!$B$8:$B$211,0),MATCH(HE$7,'W2. Regional GDP data'!$E$7:$L$7,0))=HE$8,1,0)</f>
        <v>0</v>
      </c>
      <c r="HF176" s="1">
        <f>IF(INDEX('W2. Regional GDP data'!$E$8:$L$211,MATCH($A176,'W2. Regional GDP data'!$B$8:$B$211,0),MATCH(HF$7,'W2. Regional GDP data'!$E$7:$L$7,0))=HF$8,1,0)</f>
        <v>0</v>
      </c>
      <c r="HG176" s="1">
        <f>IF(INDEX('W2. Regional GDP data'!$E$8:$L$211,MATCH($A176,'W2. Regional GDP data'!$B$8:$B$211,0),MATCH(HG$7,'W2. Regional GDP data'!$E$7:$L$7,0))=HG$8,1,0)</f>
        <v>0</v>
      </c>
      <c r="HH176" s="1">
        <f>IF(INDEX('W2. Regional GDP data'!$E$8:$L$211,MATCH($A176,'W2. Regional GDP data'!$B$8:$B$211,0),MATCH(HH$7,'W2. Regional GDP data'!$E$7:$L$7,0))=HH$8,1,0)</f>
        <v>0</v>
      </c>
      <c r="HI176" s="1">
        <f>IF(INDEX('W2. Regional GDP data'!$E$8:$L$211,MATCH($A176,'W2. Regional GDP data'!$B$8:$B$211,0),MATCH(HI$7,'W2. Regional GDP data'!$E$7:$L$7,0))=HI$8,1,0)</f>
        <v>0</v>
      </c>
      <c r="HJ176" s="1">
        <f>IF(INDEX('W2. Regional GDP data'!$E$8:$L$211,MATCH($A176,'W2. Regional GDP data'!$B$8:$B$211,0),MATCH(HJ$7,'W2. Regional GDP data'!$E$7:$L$7,0))=HJ$8,1,0)</f>
        <v>0</v>
      </c>
      <c r="HK176" s="1">
        <f>IF(INDEX('W2. Regional GDP data'!$E$8:$L$211,MATCH($A176,'W2. Regional GDP data'!$B$8:$B$211,0),MATCH(HK$7,'W2. Regional GDP data'!$E$7:$L$7,0))=HK$8,1,0)</f>
        <v>0</v>
      </c>
      <c r="HL176" s="1">
        <f>IF(INDEX('W2. Regional GDP data'!$E$8:$L$211,MATCH($A176,'W2. Regional GDP data'!$B$8:$B$211,0),MATCH(HL$7,'W2. Regional GDP data'!$E$7:$L$7,0))=HL$8,1,0)</f>
        <v>1</v>
      </c>
      <c r="HM176" s="1">
        <f>IF(INDEX('W2. Regional GDP data'!$E$8:$L$211,MATCH($A176,'W2. Regional GDP data'!$B$8:$B$211,0),MATCH(HM$7,'W2. Regional GDP data'!$E$7:$L$7,0))=HM$8,1,0)</f>
        <v>0</v>
      </c>
      <c r="HN176" s="1">
        <f>IF(INDEX('W2. Regional GDP data'!$E$8:$L$211,MATCH($A176,'W2. Regional GDP data'!$B$8:$B$211,0),MATCH(HN$7,'W2. Regional GDP data'!$E$7:$L$7,0))=HN$8,1,0)</f>
        <v>0</v>
      </c>
      <c r="HO176" s="1">
        <f>IF(INDEX('W2. Regional GDP data'!$E$8:$L$211,MATCH($A176,'W2. Regional GDP data'!$B$8:$B$211,0),MATCH(HO$7,'W2. Regional GDP data'!$E$7:$L$7,0))=HO$8,1,0)</f>
        <v>0</v>
      </c>
      <c r="HP176" s="1">
        <f>IF(INDEX('W2. Regional GDP data'!$E$8:$L$211,MATCH($A176,'W2. Regional GDP data'!$B$8:$B$211,0),MATCH(HP$7,'W2. Regional GDP data'!$E$7:$L$7,0))=HP$8,1,0)</f>
        <v>0</v>
      </c>
      <c r="HQ176" s="1">
        <f>IF(INDEX('W2. Regional GDP data'!$E$8:$L$211,MATCH($A176,'W2. Regional GDP data'!$B$8:$B$211,0),MATCH(HQ$7,'W2. Regional GDP data'!$E$7:$L$7,0))=HQ$8,1,0)</f>
        <v>0</v>
      </c>
      <c r="HR176" s="1">
        <f>IF(INDEX('W2. Regional GDP data'!$E$8:$L$211,MATCH($A176,'W2. Regional GDP data'!$B$8:$B$211,0),MATCH(HR$7,'W2. Regional GDP data'!$E$7:$L$7,0))=HR$8,1,0)</f>
        <v>0</v>
      </c>
      <c r="HS176" s="1">
        <f>IF(INDEX('W2. Regional GDP data'!$E$8:$L$211,MATCH($A176,'W2. Regional GDP data'!$B$8:$B$211,0),MATCH(HS$7,'W2. Regional GDP data'!$E$7:$L$7,0))=HS$8,1,0)</f>
        <v>0</v>
      </c>
      <c r="HT176" s="1">
        <f>IF(INDEX('W2. Regional GDP data'!$E$8:$L$211,MATCH($A176,'W2. Regional GDP data'!$B$8:$B$211,0),MATCH(HT$7,'W2. Regional GDP data'!$E$7:$L$7,0))=HT$8,1,0)</f>
        <v>0</v>
      </c>
      <c r="HU176" s="1">
        <f>IF(INDEX('W2. Regional GDP data'!$E$8:$L$211,MATCH($A176,'W2. Regional GDP data'!$B$8:$B$211,0),MATCH(HU$7,'W2. Regional GDP data'!$E$7:$L$7,0))=HU$8,1,0)</f>
        <v>0</v>
      </c>
      <c r="HV176" s="1">
        <f>IF(INDEX('W2. Regional GDP data'!$E$8:$L$211,MATCH($A176,'W2. Regional GDP data'!$B$8:$B$211,0),MATCH(HV$7,'W2. Regional GDP data'!$E$7:$L$7,0))=HV$8,1,0)</f>
        <v>0</v>
      </c>
      <c r="HW176" s="1">
        <f>IF(INDEX('W2. Regional GDP data'!$E$8:$L$211,MATCH($A176,'W2. Regional GDP data'!$B$8:$B$211,0),MATCH(HW$7,'W2. Regional GDP data'!$E$7:$L$7,0))=HW$8,1,0)</f>
        <v>0</v>
      </c>
      <c r="HX176" s="1">
        <f>IF(INDEX('W2. Regional GDP data'!$E$8:$L$211,MATCH($A176,'W2. Regional GDP data'!$B$8:$B$211,0),MATCH(HX$7,'W2. Regional GDP data'!$E$7:$L$7,0))=HX$8,1,0)</f>
        <v>1</v>
      </c>
      <c r="HY176" s="1">
        <f>IF(INDEX('W2. Regional GDP data'!$E$8:$L$211,MATCH($A176,'W2. Regional GDP data'!$B$8:$B$211,0),MATCH(HY$7,'W2. Regional GDP data'!$E$7:$L$7,0))=HY$8,1,0)</f>
        <v>0</v>
      </c>
      <c r="HZ176" s="1">
        <f>IF(INDEX('W2. Regional GDP data'!$E$8:$L$211,MATCH($A176,'W2. Regional GDP data'!$B$8:$B$211,0),MATCH(HZ$7,'W2. Regional GDP data'!$E$7:$L$7,0))=HZ$8,1,0)</f>
        <v>0</v>
      </c>
      <c r="IA176" s="1">
        <f>IF(INDEX('W2. Regional GDP data'!$E$8:$L$211,MATCH($A176,'W2. Regional GDP data'!$B$8:$B$211,0),MATCH(IA$7,'W2. Regional GDP data'!$E$7:$L$7,0))=IA$8,1,0)</f>
        <v>0</v>
      </c>
      <c r="IB176" s="1">
        <f>IF(INDEX('W2. Regional GDP data'!$E$8:$L$211,MATCH($A176,'W2. Regional GDP data'!$B$8:$B$211,0),MATCH(IB$7,'W2. Regional GDP data'!$E$7:$L$7,0))=IB$8,1,0)</f>
        <v>0</v>
      </c>
      <c r="IC176" s="1">
        <v>1</v>
      </c>
    </row>
    <row r="177" spans="1:237">
      <c r="A177" s="1" t="s">
        <v>60</v>
      </c>
      <c r="B177" s="1" t="s">
        <v>255</v>
      </c>
      <c r="C177" s="1">
        <f t="shared" si="134"/>
        <v>0</v>
      </c>
      <c r="D177" s="1">
        <f t="shared" si="174"/>
        <v>0</v>
      </c>
      <c r="E177" s="1">
        <f t="shared" si="174"/>
        <v>0</v>
      </c>
      <c r="F177" s="1">
        <f t="shared" si="174"/>
        <v>0</v>
      </c>
      <c r="G177" s="1">
        <f t="shared" si="174"/>
        <v>0</v>
      </c>
      <c r="H177" s="1">
        <f t="shared" si="174"/>
        <v>0</v>
      </c>
      <c r="I177" s="1">
        <f t="shared" si="174"/>
        <v>0</v>
      </c>
      <c r="J177" s="1">
        <f t="shared" si="174"/>
        <v>0</v>
      </c>
      <c r="K177" s="1">
        <f t="shared" si="174"/>
        <v>0</v>
      </c>
      <c r="L177" s="1">
        <f t="shared" si="174"/>
        <v>0</v>
      </c>
      <c r="M177" s="1">
        <f t="shared" si="174"/>
        <v>0</v>
      </c>
      <c r="N177" s="1">
        <f t="shared" si="174"/>
        <v>0</v>
      </c>
      <c r="O177" s="1">
        <f t="shared" si="174"/>
        <v>0</v>
      </c>
      <c r="P177" s="1">
        <f t="shared" si="174"/>
        <v>0</v>
      </c>
      <c r="Q177" s="1">
        <f t="shared" si="174"/>
        <v>0</v>
      </c>
      <c r="R177" s="1">
        <f t="shared" si="174"/>
        <v>0</v>
      </c>
      <c r="S177" s="1">
        <f t="shared" si="174"/>
        <v>0</v>
      </c>
      <c r="T177" s="1">
        <f t="shared" si="174"/>
        <v>0</v>
      </c>
      <c r="U177" s="1">
        <f t="shared" si="174"/>
        <v>0</v>
      </c>
      <c r="V177" s="1">
        <f t="shared" si="174"/>
        <v>0</v>
      </c>
      <c r="W177" s="1">
        <f t="shared" si="174"/>
        <v>0</v>
      </c>
      <c r="X177" s="1">
        <f t="shared" si="174"/>
        <v>0</v>
      </c>
      <c r="Y177" s="1">
        <f t="shared" si="174"/>
        <v>0</v>
      </c>
      <c r="Z177" s="1">
        <f t="shared" si="174"/>
        <v>0</v>
      </c>
      <c r="AA177" s="1">
        <f t="shared" si="174"/>
        <v>0</v>
      </c>
      <c r="AB177" s="1">
        <f t="shared" si="174"/>
        <v>0</v>
      </c>
      <c r="AC177" s="1">
        <f t="shared" si="174"/>
        <v>0</v>
      </c>
      <c r="AD177" s="1">
        <f t="shared" si="174"/>
        <v>0</v>
      </c>
      <c r="AE177" s="1">
        <f t="shared" si="174"/>
        <v>0</v>
      </c>
      <c r="AF177" s="1">
        <f t="shared" si="174"/>
        <v>0</v>
      </c>
      <c r="AG177" s="1">
        <f t="shared" si="174"/>
        <v>0</v>
      </c>
      <c r="AH177" s="1">
        <f t="shared" si="174"/>
        <v>0</v>
      </c>
      <c r="AI177" s="1">
        <f t="shared" si="174"/>
        <v>0</v>
      </c>
      <c r="AJ177" s="1">
        <f t="shared" si="174"/>
        <v>0</v>
      </c>
      <c r="AK177" s="1">
        <f t="shared" si="174"/>
        <v>0</v>
      </c>
      <c r="AL177" s="1">
        <f t="shared" si="174"/>
        <v>0</v>
      </c>
      <c r="AM177" s="1">
        <f t="shared" si="174"/>
        <v>0</v>
      </c>
      <c r="AN177" s="1">
        <f t="shared" si="174"/>
        <v>0</v>
      </c>
      <c r="AO177" s="1">
        <f t="shared" si="174"/>
        <v>0</v>
      </c>
      <c r="AP177" s="1">
        <f t="shared" si="174"/>
        <v>0</v>
      </c>
      <c r="AQ177" s="1">
        <f t="shared" si="174"/>
        <v>0</v>
      </c>
      <c r="AR177" s="1">
        <f t="shared" si="174"/>
        <v>0</v>
      </c>
      <c r="AS177" s="1">
        <f t="shared" si="174"/>
        <v>0</v>
      </c>
      <c r="AT177" s="1">
        <f t="shared" si="174"/>
        <v>0</v>
      </c>
      <c r="AU177" s="1">
        <f t="shared" si="174"/>
        <v>0</v>
      </c>
      <c r="AV177" s="1">
        <f t="shared" si="174"/>
        <v>0</v>
      </c>
      <c r="AW177" s="1">
        <f t="shared" si="174"/>
        <v>0</v>
      </c>
      <c r="AX177" s="1">
        <f t="shared" si="174"/>
        <v>0</v>
      </c>
      <c r="AY177" s="1">
        <f t="shared" si="174"/>
        <v>0</v>
      </c>
      <c r="AZ177" s="1">
        <f t="shared" si="174"/>
        <v>0</v>
      </c>
      <c r="BA177" s="1">
        <f t="shared" si="174"/>
        <v>0</v>
      </c>
      <c r="BB177" s="1">
        <f t="shared" si="174"/>
        <v>0</v>
      </c>
      <c r="BC177" s="1">
        <f t="shared" si="174"/>
        <v>0</v>
      </c>
      <c r="BD177" s="1">
        <f t="shared" si="174"/>
        <v>0</v>
      </c>
      <c r="BE177" s="1">
        <f t="shared" si="174"/>
        <v>0</v>
      </c>
      <c r="BF177" s="1">
        <f t="shared" si="174"/>
        <v>0</v>
      </c>
      <c r="BG177" s="1">
        <f t="shared" si="174"/>
        <v>0</v>
      </c>
      <c r="BH177" s="1">
        <f t="shared" si="174"/>
        <v>0</v>
      </c>
      <c r="BI177" s="1">
        <f t="shared" si="174"/>
        <v>0</v>
      </c>
      <c r="BJ177" s="1">
        <f t="shared" si="174"/>
        <v>0</v>
      </c>
      <c r="BK177" s="1">
        <f t="shared" si="174"/>
        <v>0</v>
      </c>
      <c r="BL177" s="1">
        <f t="shared" si="174"/>
        <v>0</v>
      </c>
      <c r="BM177" s="1">
        <f t="shared" si="174"/>
        <v>0</v>
      </c>
      <c r="BN177" s="1">
        <f t="shared" si="174"/>
        <v>0</v>
      </c>
      <c r="BO177" s="1">
        <f t="shared" si="174"/>
        <v>0</v>
      </c>
      <c r="BP177" s="1">
        <f t="shared" si="172"/>
        <v>0</v>
      </c>
      <c r="BQ177" s="1">
        <f t="shared" si="172"/>
        <v>0</v>
      </c>
      <c r="BR177" s="1">
        <f t="shared" si="172"/>
        <v>0</v>
      </c>
      <c r="BS177" s="1">
        <f t="shared" si="172"/>
        <v>0</v>
      </c>
      <c r="BT177" s="1">
        <f t="shared" si="172"/>
        <v>0</v>
      </c>
      <c r="BU177" s="1">
        <f t="shared" si="172"/>
        <v>0</v>
      </c>
      <c r="BV177" s="1">
        <f t="shared" si="172"/>
        <v>0</v>
      </c>
      <c r="BW177" s="1">
        <f t="shared" si="172"/>
        <v>0</v>
      </c>
      <c r="BX177" s="1">
        <f t="shared" si="172"/>
        <v>0</v>
      </c>
      <c r="BY177" s="1">
        <f t="shared" si="172"/>
        <v>0</v>
      </c>
      <c r="BZ177" s="1">
        <f t="shared" si="172"/>
        <v>0</v>
      </c>
      <c r="CA177" s="1">
        <f t="shared" si="172"/>
        <v>0</v>
      </c>
      <c r="CB177" s="1">
        <f t="shared" si="172"/>
        <v>0</v>
      </c>
      <c r="CC177" s="1">
        <f t="shared" si="172"/>
        <v>0</v>
      </c>
      <c r="CD177" s="1">
        <f t="shared" si="172"/>
        <v>0</v>
      </c>
      <c r="CE177" s="1">
        <f t="shared" si="172"/>
        <v>0</v>
      </c>
      <c r="CF177" s="1">
        <f t="shared" si="172"/>
        <v>0</v>
      </c>
      <c r="CG177" s="1">
        <f t="shared" si="172"/>
        <v>0</v>
      </c>
      <c r="CH177" s="1">
        <f t="shared" si="172"/>
        <v>0</v>
      </c>
      <c r="CI177" s="1">
        <f t="shared" si="172"/>
        <v>0</v>
      </c>
      <c r="CJ177" s="1">
        <f t="shared" si="172"/>
        <v>0</v>
      </c>
      <c r="CK177" s="1">
        <f t="shared" si="172"/>
        <v>0</v>
      </c>
      <c r="CL177" s="1">
        <f t="shared" si="172"/>
        <v>0</v>
      </c>
      <c r="CM177" s="1">
        <f t="shared" si="172"/>
        <v>0</v>
      </c>
      <c r="CN177" s="1">
        <f t="shared" si="172"/>
        <v>0</v>
      </c>
      <c r="CO177" s="1">
        <f t="shared" si="172"/>
        <v>0</v>
      </c>
      <c r="CP177" s="1">
        <f t="shared" si="172"/>
        <v>0</v>
      </c>
      <c r="CQ177" s="1">
        <f t="shared" si="172"/>
        <v>0</v>
      </c>
      <c r="CR177" s="1">
        <f t="shared" si="172"/>
        <v>0</v>
      </c>
      <c r="CS177" s="1">
        <f t="shared" si="172"/>
        <v>0</v>
      </c>
      <c r="CT177" s="1">
        <f t="shared" si="172"/>
        <v>0</v>
      </c>
      <c r="CU177" s="1">
        <f t="shared" si="172"/>
        <v>0</v>
      </c>
      <c r="CV177" s="1">
        <f t="shared" si="172"/>
        <v>0</v>
      </c>
      <c r="CW177" s="1">
        <f t="shared" si="172"/>
        <v>0</v>
      </c>
      <c r="CX177" s="1">
        <f t="shared" si="172"/>
        <v>0</v>
      </c>
      <c r="CY177" s="1">
        <f t="shared" si="172"/>
        <v>0</v>
      </c>
      <c r="CZ177" s="1">
        <f t="shared" si="172"/>
        <v>0</v>
      </c>
      <c r="DA177" s="1">
        <f t="shared" si="172"/>
        <v>0</v>
      </c>
      <c r="DB177" s="1">
        <f t="shared" si="172"/>
        <v>0</v>
      </c>
      <c r="DC177" s="1">
        <f t="shared" si="172"/>
        <v>0</v>
      </c>
      <c r="DD177" s="1">
        <f t="shared" si="172"/>
        <v>0</v>
      </c>
      <c r="DE177" s="1">
        <f t="shared" si="172"/>
        <v>0</v>
      </c>
      <c r="DF177" s="1">
        <f t="shared" si="172"/>
        <v>0</v>
      </c>
      <c r="DG177" s="1">
        <f t="shared" si="172"/>
        <v>0</v>
      </c>
      <c r="DH177" s="1">
        <f t="shared" si="172"/>
        <v>0</v>
      </c>
      <c r="DI177" s="1">
        <f t="shared" si="172"/>
        <v>0</v>
      </c>
      <c r="DJ177" s="1">
        <f t="shared" si="172"/>
        <v>0</v>
      </c>
      <c r="DK177" s="1">
        <f t="shared" si="172"/>
        <v>0</v>
      </c>
      <c r="DL177" s="1">
        <f t="shared" si="172"/>
        <v>0</v>
      </c>
      <c r="DM177" s="1">
        <f t="shared" si="172"/>
        <v>0</v>
      </c>
      <c r="DN177" s="1">
        <f t="shared" si="172"/>
        <v>0</v>
      </c>
      <c r="DO177" s="1">
        <f t="shared" si="172"/>
        <v>0</v>
      </c>
      <c r="DP177" s="1">
        <f t="shared" si="172"/>
        <v>0</v>
      </c>
      <c r="DQ177" s="1">
        <f t="shared" si="172"/>
        <v>0</v>
      </c>
      <c r="DR177" s="1">
        <f t="shared" si="172"/>
        <v>0</v>
      </c>
      <c r="DS177" s="1">
        <f t="shared" si="172"/>
        <v>0</v>
      </c>
      <c r="DT177" s="1">
        <f t="shared" si="172"/>
        <v>0</v>
      </c>
      <c r="DU177" s="1">
        <f t="shared" si="172"/>
        <v>0</v>
      </c>
      <c r="DV177" s="1">
        <f t="shared" si="172"/>
        <v>0</v>
      </c>
      <c r="DW177" s="1">
        <f t="shared" si="172"/>
        <v>0</v>
      </c>
      <c r="DX177" s="1">
        <f t="shared" si="172"/>
        <v>0</v>
      </c>
      <c r="DY177" s="1">
        <f t="shared" si="172"/>
        <v>0</v>
      </c>
      <c r="DZ177" s="1">
        <f t="shared" si="172"/>
        <v>0</v>
      </c>
      <c r="EA177" s="1">
        <f t="shared" si="175"/>
        <v>0</v>
      </c>
      <c r="EB177" s="1">
        <f t="shared" si="175"/>
        <v>0</v>
      </c>
      <c r="EC177" s="1">
        <f t="shared" si="175"/>
        <v>0</v>
      </c>
      <c r="ED177" s="1">
        <f t="shared" si="175"/>
        <v>0</v>
      </c>
      <c r="EE177" s="1">
        <f t="shared" si="175"/>
        <v>0</v>
      </c>
      <c r="EF177" s="1">
        <f t="shared" si="175"/>
        <v>0</v>
      </c>
      <c r="EG177" s="1">
        <f t="shared" si="175"/>
        <v>0</v>
      </c>
      <c r="EH177" s="1">
        <f t="shared" si="175"/>
        <v>0</v>
      </c>
      <c r="EI177" s="1">
        <f t="shared" si="175"/>
        <v>0</v>
      </c>
      <c r="EJ177" s="1">
        <f t="shared" si="175"/>
        <v>0</v>
      </c>
      <c r="EK177" s="1">
        <f t="shared" si="175"/>
        <v>0</v>
      </c>
      <c r="EL177" s="1">
        <f t="shared" si="175"/>
        <v>0</v>
      </c>
      <c r="EM177" s="1">
        <f t="shared" si="175"/>
        <v>0</v>
      </c>
      <c r="EN177" s="1">
        <f t="shared" si="175"/>
        <v>0</v>
      </c>
      <c r="EO177" s="1">
        <f t="shared" si="175"/>
        <v>0</v>
      </c>
      <c r="EP177" s="1">
        <f t="shared" si="175"/>
        <v>0</v>
      </c>
      <c r="EQ177" s="1">
        <f t="shared" si="175"/>
        <v>0</v>
      </c>
      <c r="ER177" s="1">
        <f t="shared" si="175"/>
        <v>0</v>
      </c>
      <c r="ES177" s="1">
        <f t="shared" si="175"/>
        <v>0</v>
      </c>
      <c r="ET177" s="1">
        <f t="shared" si="175"/>
        <v>0</v>
      </c>
      <c r="EU177" s="1">
        <f t="shared" si="175"/>
        <v>0</v>
      </c>
      <c r="EV177" s="1">
        <f t="shared" si="175"/>
        <v>0</v>
      </c>
      <c r="EW177" s="1">
        <f t="shared" si="175"/>
        <v>0</v>
      </c>
      <c r="EX177" s="1">
        <f t="shared" si="175"/>
        <v>0</v>
      </c>
      <c r="EY177" s="1">
        <f t="shared" si="175"/>
        <v>0</v>
      </c>
      <c r="EZ177" s="1">
        <f t="shared" si="175"/>
        <v>0</v>
      </c>
      <c r="FA177" s="1">
        <f t="shared" si="175"/>
        <v>0</v>
      </c>
      <c r="FB177" s="1">
        <f t="shared" si="175"/>
        <v>0</v>
      </c>
      <c r="FC177" s="1">
        <f t="shared" si="175"/>
        <v>0</v>
      </c>
      <c r="FD177" s="1">
        <f t="shared" si="175"/>
        <v>0</v>
      </c>
      <c r="FE177" s="1">
        <f t="shared" si="175"/>
        <v>0</v>
      </c>
      <c r="FF177" s="1">
        <f t="shared" si="175"/>
        <v>0</v>
      </c>
      <c r="FG177" s="1">
        <f t="shared" si="175"/>
        <v>0</v>
      </c>
      <c r="FH177" s="1">
        <f t="shared" si="175"/>
        <v>0</v>
      </c>
      <c r="FI177" s="1">
        <f t="shared" si="175"/>
        <v>0</v>
      </c>
      <c r="FJ177" s="1">
        <f t="shared" si="175"/>
        <v>0</v>
      </c>
      <c r="FK177" s="1">
        <f t="shared" si="175"/>
        <v>0</v>
      </c>
      <c r="FL177" s="1">
        <f t="shared" si="175"/>
        <v>0</v>
      </c>
      <c r="FM177" s="1">
        <f t="shared" si="175"/>
        <v>0</v>
      </c>
      <c r="FN177" s="1">
        <f t="shared" si="175"/>
        <v>0</v>
      </c>
      <c r="FO177" s="1">
        <f t="shared" si="175"/>
        <v>1</v>
      </c>
      <c r="FP177" s="1">
        <f t="shared" si="175"/>
        <v>0</v>
      </c>
      <c r="FQ177" s="1">
        <f t="shared" si="175"/>
        <v>0</v>
      </c>
      <c r="FR177" s="1">
        <f t="shared" si="175"/>
        <v>0</v>
      </c>
      <c r="FS177" s="1">
        <f t="shared" si="175"/>
        <v>0</v>
      </c>
      <c r="FT177" s="1">
        <f t="shared" si="175"/>
        <v>0</v>
      </c>
      <c r="FU177" s="1">
        <f t="shared" si="175"/>
        <v>0</v>
      </c>
      <c r="FV177" s="1">
        <f t="shared" si="175"/>
        <v>0</v>
      </c>
      <c r="FW177" s="1">
        <f t="shared" si="175"/>
        <v>0</v>
      </c>
      <c r="FX177" s="1">
        <f t="shared" si="175"/>
        <v>0</v>
      </c>
      <c r="FY177" s="1">
        <f t="shared" si="175"/>
        <v>0</v>
      </c>
      <c r="FZ177" s="1">
        <f t="shared" si="175"/>
        <v>0</v>
      </c>
      <c r="GA177" s="1">
        <f t="shared" si="175"/>
        <v>0</v>
      </c>
      <c r="GB177" s="1">
        <f t="shared" si="175"/>
        <v>0</v>
      </c>
      <c r="GC177" s="1">
        <f t="shared" si="175"/>
        <v>0</v>
      </c>
      <c r="GD177" s="1">
        <f t="shared" si="175"/>
        <v>0</v>
      </c>
      <c r="GE177" s="1">
        <f t="shared" si="175"/>
        <v>0</v>
      </c>
      <c r="GF177" s="1">
        <f t="shared" si="175"/>
        <v>0</v>
      </c>
      <c r="GG177" s="1">
        <f t="shared" si="175"/>
        <v>0</v>
      </c>
      <c r="GH177" s="1">
        <f t="shared" si="175"/>
        <v>0</v>
      </c>
      <c r="GI177" s="1">
        <f t="shared" si="175"/>
        <v>0</v>
      </c>
      <c r="GJ177" s="1">
        <f t="shared" si="175"/>
        <v>0</v>
      </c>
      <c r="GK177" s="1">
        <f t="shared" si="175"/>
        <v>0</v>
      </c>
      <c r="GL177" s="1">
        <f t="shared" si="175"/>
        <v>0</v>
      </c>
      <c r="GM177" s="1">
        <f t="shared" si="173"/>
        <v>0</v>
      </c>
      <c r="GN177" s="1">
        <f t="shared" si="173"/>
        <v>0</v>
      </c>
      <c r="GO177" s="1">
        <f t="shared" si="173"/>
        <v>0</v>
      </c>
      <c r="GP177" s="1">
        <f t="shared" si="173"/>
        <v>0</v>
      </c>
      <c r="GQ177" s="1">
        <f t="shared" si="173"/>
        <v>0</v>
      </c>
      <c r="GR177" s="1">
        <f t="shared" si="173"/>
        <v>0</v>
      </c>
      <c r="GS177" s="1">
        <f t="shared" si="173"/>
        <v>0</v>
      </c>
      <c r="GT177" s="1">
        <f t="shared" si="173"/>
        <v>0</v>
      </c>
      <c r="GU177" s="1">
        <f t="shared" si="173"/>
        <v>0</v>
      </c>
      <c r="GV177" s="1">
        <f t="shared" si="173"/>
        <v>0</v>
      </c>
      <c r="GW177" s="1">
        <f t="shared" si="173"/>
        <v>0</v>
      </c>
      <c r="GX177" s="1">
        <f t="shared" si="173"/>
        <v>0</v>
      </c>
      <c r="GY177" s="1">
        <f>IF(INDEX('W2. Regional GDP data'!$E$8:$L$211,MATCH($A177,'W2. Regional GDP data'!$B$8:$B$211,0),MATCH(GY$7,'W2. Regional GDP data'!$E$7:$L$7,0))=GY$8,1,0)</f>
        <v>0</v>
      </c>
      <c r="GZ177" s="1">
        <f>IF(INDEX('W2. Regional GDP data'!$E$8:$L$211,MATCH($A177,'W2. Regional GDP data'!$B$8:$B$211,0),MATCH(GZ$7,'W2. Regional GDP data'!$E$7:$L$7,0))=GZ$8,1,0)</f>
        <v>0</v>
      </c>
      <c r="HA177" s="1">
        <f>IF(INDEX('W2. Regional GDP data'!$E$8:$L$211,MATCH($A177,'W2. Regional GDP data'!$B$8:$B$211,0),MATCH(HA$7,'W2. Regional GDP data'!$E$7:$L$7,0))=HA$8,1,0)</f>
        <v>0</v>
      </c>
      <c r="HB177" s="1">
        <f>IF(INDEX('W2. Regional GDP data'!$E$8:$L$211,MATCH($A177,'W2. Regional GDP data'!$B$8:$B$211,0),MATCH(HB$7,'W2. Regional GDP data'!$E$7:$L$7,0))=HB$8,1,0)</f>
        <v>0</v>
      </c>
      <c r="HC177" s="1">
        <f>IF(INDEX('W2. Regional GDP data'!$E$8:$L$211,MATCH($A177,'W2. Regional GDP data'!$B$8:$B$211,0),MATCH(HC$7,'W2. Regional GDP data'!$E$7:$L$7,0))=HC$8,1,0)</f>
        <v>0</v>
      </c>
      <c r="HD177" s="1">
        <f>IF(INDEX('W2. Regional GDP data'!$E$8:$L$211,MATCH($A177,'W2. Regional GDP data'!$B$8:$B$211,0),MATCH(HD$7,'W2. Regional GDP data'!$E$7:$L$7,0))=HD$8,1,0)</f>
        <v>0</v>
      </c>
      <c r="HE177" s="1">
        <f>IF(INDEX('W2. Regional GDP data'!$E$8:$L$211,MATCH($A177,'W2. Regional GDP data'!$B$8:$B$211,0),MATCH(HE$7,'W2. Regional GDP data'!$E$7:$L$7,0))=HE$8,1,0)</f>
        <v>0</v>
      </c>
      <c r="HF177" s="1">
        <f>IF(INDEX('W2. Regional GDP data'!$E$8:$L$211,MATCH($A177,'W2. Regional GDP data'!$B$8:$B$211,0),MATCH(HF$7,'W2. Regional GDP data'!$E$7:$L$7,0))=HF$8,1,0)</f>
        <v>0</v>
      </c>
      <c r="HG177" s="1">
        <f>IF(INDEX('W2. Regional GDP data'!$E$8:$L$211,MATCH($A177,'W2. Regional GDP data'!$B$8:$B$211,0),MATCH(HG$7,'W2. Regional GDP data'!$E$7:$L$7,0))=HG$8,1,0)</f>
        <v>0</v>
      </c>
      <c r="HH177" s="1">
        <f>IF(INDEX('W2. Regional GDP data'!$E$8:$L$211,MATCH($A177,'W2. Regional GDP data'!$B$8:$B$211,0),MATCH(HH$7,'W2. Regional GDP data'!$E$7:$L$7,0))=HH$8,1,0)</f>
        <v>0</v>
      </c>
      <c r="HI177" s="1">
        <f>IF(INDEX('W2. Regional GDP data'!$E$8:$L$211,MATCH($A177,'W2. Regional GDP data'!$B$8:$B$211,0),MATCH(HI$7,'W2. Regional GDP data'!$E$7:$L$7,0))=HI$8,1,0)</f>
        <v>0</v>
      </c>
      <c r="HJ177" s="1">
        <f>IF(INDEX('W2. Regional GDP data'!$E$8:$L$211,MATCH($A177,'W2. Regional GDP data'!$B$8:$B$211,0),MATCH(HJ$7,'W2. Regional GDP data'!$E$7:$L$7,0))=HJ$8,1,0)</f>
        <v>0</v>
      </c>
      <c r="HK177" s="1">
        <f>IF(INDEX('W2. Regional GDP data'!$E$8:$L$211,MATCH($A177,'W2. Regional GDP data'!$B$8:$B$211,0),MATCH(HK$7,'W2. Regional GDP data'!$E$7:$L$7,0))=HK$8,1,0)</f>
        <v>0</v>
      </c>
      <c r="HL177" s="1">
        <f>IF(INDEX('W2. Regional GDP data'!$E$8:$L$211,MATCH($A177,'W2. Regional GDP data'!$B$8:$B$211,0),MATCH(HL$7,'W2. Regional GDP data'!$E$7:$L$7,0))=HL$8,1,0)</f>
        <v>0</v>
      </c>
      <c r="HM177" s="1">
        <f>IF(INDEX('W2. Regional GDP data'!$E$8:$L$211,MATCH($A177,'W2. Regional GDP data'!$B$8:$B$211,0),MATCH(HM$7,'W2. Regional GDP data'!$E$7:$L$7,0))=HM$8,1,0)</f>
        <v>1</v>
      </c>
      <c r="HN177" s="1">
        <f>IF(INDEX('W2. Regional GDP data'!$E$8:$L$211,MATCH($A177,'W2. Regional GDP data'!$B$8:$B$211,0),MATCH(HN$7,'W2. Regional GDP data'!$E$7:$L$7,0))=HN$8,1,0)</f>
        <v>0</v>
      </c>
      <c r="HO177" s="1">
        <f>IF(INDEX('W2. Regional GDP data'!$E$8:$L$211,MATCH($A177,'W2. Regional GDP data'!$B$8:$B$211,0),MATCH(HO$7,'W2. Regional GDP data'!$E$7:$L$7,0))=HO$8,1,0)</f>
        <v>0</v>
      </c>
      <c r="HP177" s="1">
        <f>IF(INDEX('W2. Regional GDP data'!$E$8:$L$211,MATCH($A177,'W2. Regional GDP data'!$B$8:$B$211,0),MATCH(HP$7,'W2. Regional GDP data'!$E$7:$L$7,0))=HP$8,1,0)</f>
        <v>0</v>
      </c>
      <c r="HQ177" s="1">
        <f>IF(INDEX('W2. Regional GDP data'!$E$8:$L$211,MATCH($A177,'W2. Regional GDP data'!$B$8:$B$211,0),MATCH(HQ$7,'W2. Regional GDP data'!$E$7:$L$7,0))=HQ$8,1,0)</f>
        <v>0</v>
      </c>
      <c r="HR177" s="1">
        <f>IF(INDEX('W2. Regional GDP data'!$E$8:$L$211,MATCH($A177,'W2. Regional GDP data'!$B$8:$B$211,0),MATCH(HR$7,'W2. Regional GDP data'!$E$7:$L$7,0))=HR$8,1,0)</f>
        <v>1</v>
      </c>
      <c r="HS177" s="1">
        <f>IF(INDEX('W2. Regional GDP data'!$E$8:$L$211,MATCH($A177,'W2. Regional GDP data'!$B$8:$B$211,0),MATCH(HS$7,'W2. Regional GDP data'!$E$7:$L$7,0))=HS$8,1,0)</f>
        <v>0</v>
      </c>
      <c r="HT177" s="1">
        <f>IF(INDEX('W2. Regional GDP data'!$E$8:$L$211,MATCH($A177,'W2. Regional GDP data'!$B$8:$B$211,0),MATCH(HT$7,'W2. Regional GDP data'!$E$7:$L$7,0))=HT$8,1,0)</f>
        <v>0</v>
      </c>
      <c r="HU177" s="1">
        <f>IF(INDEX('W2. Regional GDP data'!$E$8:$L$211,MATCH($A177,'W2. Regional GDP data'!$B$8:$B$211,0),MATCH(HU$7,'W2. Regional GDP data'!$E$7:$L$7,0))=HU$8,1,0)</f>
        <v>0</v>
      </c>
      <c r="HV177" s="1">
        <f>IF(INDEX('W2. Regional GDP data'!$E$8:$L$211,MATCH($A177,'W2. Regional GDP data'!$B$8:$B$211,0),MATCH(HV$7,'W2. Regional GDP data'!$E$7:$L$7,0))=HV$8,1,0)</f>
        <v>0</v>
      </c>
      <c r="HW177" s="1">
        <f>IF(INDEX('W2. Regional GDP data'!$E$8:$L$211,MATCH($A177,'W2. Regional GDP data'!$B$8:$B$211,0),MATCH(HW$7,'W2. Regional GDP data'!$E$7:$L$7,0))=HW$8,1,0)</f>
        <v>0</v>
      </c>
      <c r="HX177" s="1">
        <f>IF(INDEX('W2. Regional GDP data'!$E$8:$L$211,MATCH($A177,'W2. Regional GDP data'!$B$8:$B$211,0),MATCH(HX$7,'W2. Regional GDP data'!$E$7:$L$7,0))=HX$8,1,0)</f>
        <v>1</v>
      </c>
      <c r="HY177" s="1">
        <f>IF(INDEX('W2. Regional GDP data'!$E$8:$L$211,MATCH($A177,'W2. Regional GDP data'!$B$8:$B$211,0),MATCH(HY$7,'W2. Regional GDP data'!$E$7:$L$7,0))=HY$8,1,0)</f>
        <v>0</v>
      </c>
      <c r="HZ177" s="1">
        <f>IF(INDEX('W2. Regional GDP data'!$E$8:$L$211,MATCH($A177,'W2. Regional GDP data'!$B$8:$B$211,0),MATCH(HZ$7,'W2. Regional GDP data'!$E$7:$L$7,0))=HZ$8,1,0)</f>
        <v>0</v>
      </c>
      <c r="IA177" s="1">
        <f>IF(INDEX('W2. Regional GDP data'!$E$8:$L$211,MATCH($A177,'W2. Regional GDP data'!$B$8:$B$211,0),MATCH(IA$7,'W2. Regional GDP data'!$E$7:$L$7,0))=IA$8,1,0)</f>
        <v>0</v>
      </c>
      <c r="IB177" s="1">
        <f>IF(INDEX('W2. Regional GDP data'!$E$8:$L$211,MATCH($A177,'W2. Regional GDP data'!$B$8:$B$211,0),MATCH(IB$7,'W2. Regional GDP data'!$E$7:$L$7,0))=IB$8,1,0)</f>
        <v>0</v>
      </c>
      <c r="IC177" s="1">
        <v>1</v>
      </c>
    </row>
    <row r="178" spans="1:237">
      <c r="A178" s="1" t="s">
        <v>412</v>
      </c>
      <c r="B178" s="1" t="s">
        <v>228</v>
      </c>
      <c r="C178" s="1">
        <f t="shared" si="134"/>
        <v>0</v>
      </c>
      <c r="D178" s="1">
        <f t="shared" si="174"/>
        <v>0</v>
      </c>
      <c r="E178" s="1">
        <f t="shared" si="174"/>
        <v>0</v>
      </c>
      <c r="F178" s="1">
        <f t="shared" si="174"/>
        <v>0</v>
      </c>
      <c r="G178" s="1">
        <f t="shared" si="174"/>
        <v>0</v>
      </c>
      <c r="H178" s="1">
        <f t="shared" si="174"/>
        <v>0</v>
      </c>
      <c r="I178" s="1">
        <f t="shared" si="174"/>
        <v>0</v>
      </c>
      <c r="J178" s="1">
        <f t="shared" si="174"/>
        <v>0</v>
      </c>
      <c r="K178" s="1">
        <f t="shared" si="174"/>
        <v>0</v>
      </c>
      <c r="L178" s="1">
        <f t="shared" si="174"/>
        <v>0</v>
      </c>
      <c r="M178" s="1">
        <f t="shared" si="174"/>
        <v>0</v>
      </c>
      <c r="N178" s="1">
        <f t="shared" si="174"/>
        <v>0</v>
      </c>
      <c r="O178" s="1">
        <f t="shared" si="174"/>
        <v>0</v>
      </c>
      <c r="P178" s="1">
        <f t="shared" si="174"/>
        <v>0</v>
      </c>
      <c r="Q178" s="1">
        <f t="shared" si="174"/>
        <v>0</v>
      </c>
      <c r="R178" s="1">
        <f t="shared" si="174"/>
        <v>0</v>
      </c>
      <c r="S178" s="1">
        <f t="shared" si="174"/>
        <v>0</v>
      </c>
      <c r="T178" s="1">
        <f t="shared" si="174"/>
        <v>0</v>
      </c>
      <c r="U178" s="1">
        <f t="shared" si="174"/>
        <v>0</v>
      </c>
      <c r="V178" s="1">
        <f t="shared" si="174"/>
        <v>0</v>
      </c>
      <c r="W178" s="1">
        <f t="shared" si="174"/>
        <v>0</v>
      </c>
      <c r="X178" s="1">
        <f t="shared" si="174"/>
        <v>0</v>
      </c>
      <c r="Y178" s="1">
        <f t="shared" si="174"/>
        <v>0</v>
      </c>
      <c r="Z178" s="1">
        <f t="shared" si="174"/>
        <v>0</v>
      </c>
      <c r="AA178" s="1">
        <f t="shared" si="174"/>
        <v>0</v>
      </c>
      <c r="AB178" s="1">
        <f t="shared" si="174"/>
        <v>0</v>
      </c>
      <c r="AC178" s="1">
        <f t="shared" si="174"/>
        <v>0</v>
      </c>
      <c r="AD178" s="1">
        <f t="shared" si="174"/>
        <v>0</v>
      </c>
      <c r="AE178" s="1">
        <f t="shared" si="174"/>
        <v>0</v>
      </c>
      <c r="AF178" s="1">
        <f t="shared" si="174"/>
        <v>0</v>
      </c>
      <c r="AG178" s="1">
        <f t="shared" si="174"/>
        <v>0</v>
      </c>
      <c r="AH178" s="1">
        <f t="shared" si="174"/>
        <v>0</v>
      </c>
      <c r="AI178" s="1">
        <f t="shared" si="174"/>
        <v>0</v>
      </c>
      <c r="AJ178" s="1">
        <f t="shared" si="174"/>
        <v>0</v>
      </c>
      <c r="AK178" s="1">
        <f t="shared" si="174"/>
        <v>0</v>
      </c>
      <c r="AL178" s="1">
        <f t="shared" si="174"/>
        <v>0</v>
      </c>
      <c r="AM178" s="1">
        <f t="shared" si="174"/>
        <v>0</v>
      </c>
      <c r="AN178" s="1">
        <f t="shared" si="174"/>
        <v>0</v>
      </c>
      <c r="AO178" s="1">
        <f t="shared" si="174"/>
        <v>0</v>
      </c>
      <c r="AP178" s="1">
        <f t="shared" si="174"/>
        <v>0</v>
      </c>
      <c r="AQ178" s="1">
        <f t="shared" si="174"/>
        <v>0</v>
      </c>
      <c r="AR178" s="1">
        <f t="shared" si="174"/>
        <v>0</v>
      </c>
      <c r="AS178" s="1">
        <f t="shared" si="174"/>
        <v>0</v>
      </c>
      <c r="AT178" s="1">
        <f t="shared" si="174"/>
        <v>0</v>
      </c>
      <c r="AU178" s="1">
        <f t="shared" si="174"/>
        <v>0</v>
      </c>
      <c r="AV178" s="1">
        <f t="shared" si="174"/>
        <v>0</v>
      </c>
      <c r="AW178" s="1">
        <f t="shared" si="174"/>
        <v>0</v>
      </c>
      <c r="AX178" s="1">
        <f t="shared" si="174"/>
        <v>0</v>
      </c>
      <c r="AY178" s="1">
        <f t="shared" si="174"/>
        <v>0</v>
      </c>
      <c r="AZ178" s="1">
        <f t="shared" si="174"/>
        <v>0</v>
      </c>
      <c r="BA178" s="1">
        <f t="shared" si="174"/>
        <v>0</v>
      </c>
      <c r="BB178" s="1">
        <f t="shared" si="174"/>
        <v>0</v>
      </c>
      <c r="BC178" s="1">
        <f t="shared" si="174"/>
        <v>0</v>
      </c>
      <c r="BD178" s="1">
        <f t="shared" si="174"/>
        <v>0</v>
      </c>
      <c r="BE178" s="1">
        <f t="shared" si="174"/>
        <v>0</v>
      </c>
      <c r="BF178" s="1">
        <f t="shared" si="174"/>
        <v>0</v>
      </c>
      <c r="BG178" s="1">
        <f t="shared" si="174"/>
        <v>0</v>
      </c>
      <c r="BH178" s="1">
        <f t="shared" si="174"/>
        <v>0</v>
      </c>
      <c r="BI178" s="1">
        <f t="shared" si="174"/>
        <v>0</v>
      </c>
      <c r="BJ178" s="1">
        <f t="shared" si="174"/>
        <v>0</v>
      </c>
      <c r="BK178" s="1">
        <f t="shared" si="174"/>
        <v>0</v>
      </c>
      <c r="BL178" s="1">
        <f t="shared" si="174"/>
        <v>0</v>
      </c>
      <c r="BM178" s="1">
        <f t="shared" si="174"/>
        <v>0</v>
      </c>
      <c r="BN178" s="1">
        <f t="shared" si="174"/>
        <v>0</v>
      </c>
      <c r="BO178" s="1">
        <f t="shared" ref="BO178:DZ181" si="176">IF($B178=BO$8,1,0)</f>
        <v>0</v>
      </c>
      <c r="BP178" s="1">
        <f t="shared" si="176"/>
        <v>0</v>
      </c>
      <c r="BQ178" s="1">
        <f t="shared" si="176"/>
        <v>0</v>
      </c>
      <c r="BR178" s="1">
        <f t="shared" si="176"/>
        <v>0</v>
      </c>
      <c r="BS178" s="1">
        <f t="shared" si="176"/>
        <v>0</v>
      </c>
      <c r="BT178" s="1">
        <f t="shared" si="176"/>
        <v>0</v>
      </c>
      <c r="BU178" s="1">
        <f t="shared" si="176"/>
        <v>0</v>
      </c>
      <c r="BV178" s="1">
        <f t="shared" si="176"/>
        <v>0</v>
      </c>
      <c r="BW178" s="1">
        <f t="shared" si="176"/>
        <v>0</v>
      </c>
      <c r="BX178" s="1">
        <f t="shared" si="176"/>
        <v>0</v>
      </c>
      <c r="BY178" s="1">
        <f t="shared" si="176"/>
        <v>0</v>
      </c>
      <c r="BZ178" s="1">
        <f t="shared" si="176"/>
        <v>0</v>
      </c>
      <c r="CA178" s="1">
        <f t="shared" si="176"/>
        <v>0</v>
      </c>
      <c r="CB178" s="1">
        <f t="shared" si="176"/>
        <v>0</v>
      </c>
      <c r="CC178" s="1">
        <f t="shared" si="176"/>
        <v>0</v>
      </c>
      <c r="CD178" s="1">
        <f t="shared" si="176"/>
        <v>0</v>
      </c>
      <c r="CE178" s="1">
        <f t="shared" si="176"/>
        <v>0</v>
      </c>
      <c r="CF178" s="1">
        <f t="shared" si="176"/>
        <v>0</v>
      </c>
      <c r="CG178" s="1">
        <f t="shared" si="176"/>
        <v>0</v>
      </c>
      <c r="CH178" s="1">
        <f t="shared" si="176"/>
        <v>0</v>
      </c>
      <c r="CI178" s="1">
        <f t="shared" si="176"/>
        <v>0</v>
      </c>
      <c r="CJ178" s="1">
        <f t="shared" si="176"/>
        <v>0</v>
      </c>
      <c r="CK178" s="1">
        <f t="shared" si="176"/>
        <v>0</v>
      </c>
      <c r="CL178" s="1">
        <f t="shared" si="176"/>
        <v>0</v>
      </c>
      <c r="CM178" s="1">
        <f t="shared" si="176"/>
        <v>0</v>
      </c>
      <c r="CN178" s="1">
        <f t="shared" si="176"/>
        <v>0</v>
      </c>
      <c r="CO178" s="1">
        <f t="shared" si="176"/>
        <v>0</v>
      </c>
      <c r="CP178" s="1">
        <f t="shared" si="176"/>
        <v>0</v>
      </c>
      <c r="CQ178" s="1">
        <f t="shared" si="176"/>
        <v>0</v>
      </c>
      <c r="CR178" s="1">
        <f t="shared" si="176"/>
        <v>0</v>
      </c>
      <c r="CS178" s="1">
        <f t="shared" si="176"/>
        <v>0</v>
      </c>
      <c r="CT178" s="1">
        <f t="shared" si="176"/>
        <v>0</v>
      </c>
      <c r="CU178" s="1">
        <f t="shared" si="176"/>
        <v>0</v>
      </c>
      <c r="CV178" s="1">
        <f t="shared" si="176"/>
        <v>0</v>
      </c>
      <c r="CW178" s="1">
        <f t="shared" si="176"/>
        <v>0</v>
      </c>
      <c r="CX178" s="1">
        <f t="shared" si="176"/>
        <v>0</v>
      </c>
      <c r="CY178" s="1">
        <f t="shared" si="176"/>
        <v>0</v>
      </c>
      <c r="CZ178" s="1">
        <f t="shared" si="176"/>
        <v>0</v>
      </c>
      <c r="DA178" s="1">
        <f t="shared" si="176"/>
        <v>0</v>
      </c>
      <c r="DB178" s="1">
        <f t="shared" si="176"/>
        <v>0</v>
      </c>
      <c r="DC178" s="1">
        <f t="shared" si="176"/>
        <v>0</v>
      </c>
      <c r="DD178" s="1">
        <f t="shared" si="176"/>
        <v>0</v>
      </c>
      <c r="DE178" s="1">
        <f t="shared" si="176"/>
        <v>0</v>
      </c>
      <c r="DF178" s="1">
        <f t="shared" si="176"/>
        <v>0</v>
      </c>
      <c r="DG178" s="1">
        <f t="shared" si="176"/>
        <v>0</v>
      </c>
      <c r="DH178" s="1">
        <f t="shared" si="176"/>
        <v>0</v>
      </c>
      <c r="DI178" s="1">
        <f t="shared" si="176"/>
        <v>0</v>
      </c>
      <c r="DJ178" s="1">
        <f t="shared" si="176"/>
        <v>0</v>
      </c>
      <c r="DK178" s="1">
        <f t="shared" si="176"/>
        <v>0</v>
      </c>
      <c r="DL178" s="1">
        <f t="shared" si="176"/>
        <v>0</v>
      </c>
      <c r="DM178" s="1">
        <f t="shared" si="176"/>
        <v>0</v>
      </c>
      <c r="DN178" s="1">
        <f t="shared" si="176"/>
        <v>0</v>
      </c>
      <c r="DO178" s="1">
        <f t="shared" si="176"/>
        <v>0</v>
      </c>
      <c r="DP178" s="1">
        <f t="shared" si="176"/>
        <v>0</v>
      </c>
      <c r="DQ178" s="1">
        <f t="shared" si="176"/>
        <v>0</v>
      </c>
      <c r="DR178" s="1">
        <f t="shared" si="176"/>
        <v>0</v>
      </c>
      <c r="DS178" s="1">
        <f t="shared" si="176"/>
        <v>0</v>
      </c>
      <c r="DT178" s="1">
        <f t="shared" si="176"/>
        <v>0</v>
      </c>
      <c r="DU178" s="1">
        <f t="shared" si="176"/>
        <v>0</v>
      </c>
      <c r="DV178" s="1">
        <f t="shared" si="176"/>
        <v>0</v>
      </c>
      <c r="DW178" s="1">
        <f t="shared" si="176"/>
        <v>0</v>
      </c>
      <c r="DX178" s="1">
        <f t="shared" si="176"/>
        <v>0</v>
      </c>
      <c r="DY178" s="1">
        <f t="shared" si="176"/>
        <v>0</v>
      </c>
      <c r="DZ178" s="1">
        <f t="shared" si="176"/>
        <v>0</v>
      </c>
      <c r="EA178" s="1">
        <f t="shared" si="175"/>
        <v>0</v>
      </c>
      <c r="EB178" s="1">
        <f t="shared" si="175"/>
        <v>0</v>
      </c>
      <c r="EC178" s="1">
        <f t="shared" si="175"/>
        <v>0</v>
      </c>
      <c r="ED178" s="1">
        <f t="shared" si="175"/>
        <v>0</v>
      </c>
      <c r="EE178" s="1">
        <f t="shared" si="175"/>
        <v>0</v>
      </c>
      <c r="EF178" s="1">
        <f t="shared" si="175"/>
        <v>0</v>
      </c>
      <c r="EG178" s="1">
        <f t="shared" si="175"/>
        <v>0</v>
      </c>
      <c r="EH178" s="1">
        <f t="shared" si="175"/>
        <v>0</v>
      </c>
      <c r="EI178" s="1">
        <f t="shared" si="175"/>
        <v>0</v>
      </c>
      <c r="EJ178" s="1">
        <f t="shared" si="175"/>
        <v>0</v>
      </c>
      <c r="EK178" s="1">
        <f t="shared" si="175"/>
        <v>0</v>
      </c>
      <c r="EL178" s="1">
        <f t="shared" si="175"/>
        <v>0</v>
      </c>
      <c r="EM178" s="1">
        <f t="shared" si="175"/>
        <v>0</v>
      </c>
      <c r="EN178" s="1">
        <f t="shared" si="175"/>
        <v>0</v>
      </c>
      <c r="EO178" s="1">
        <f t="shared" si="175"/>
        <v>0</v>
      </c>
      <c r="EP178" s="1">
        <f t="shared" si="175"/>
        <v>0</v>
      </c>
      <c r="EQ178" s="1">
        <f t="shared" si="175"/>
        <v>0</v>
      </c>
      <c r="ER178" s="1">
        <f t="shared" si="175"/>
        <v>0</v>
      </c>
      <c r="ES178" s="1">
        <f t="shared" si="175"/>
        <v>0</v>
      </c>
      <c r="ET178" s="1">
        <f t="shared" si="175"/>
        <v>0</v>
      </c>
      <c r="EU178" s="1">
        <f t="shared" si="175"/>
        <v>0</v>
      </c>
      <c r="EV178" s="1">
        <f t="shared" si="175"/>
        <v>0</v>
      </c>
      <c r="EW178" s="1">
        <f t="shared" si="175"/>
        <v>0</v>
      </c>
      <c r="EX178" s="1">
        <f t="shared" si="175"/>
        <v>0</v>
      </c>
      <c r="EY178" s="1">
        <f t="shared" si="175"/>
        <v>0</v>
      </c>
      <c r="EZ178" s="1">
        <f t="shared" si="175"/>
        <v>0</v>
      </c>
      <c r="FA178" s="1">
        <f t="shared" si="175"/>
        <v>0</v>
      </c>
      <c r="FB178" s="1">
        <f t="shared" si="175"/>
        <v>0</v>
      </c>
      <c r="FC178" s="1">
        <f t="shared" si="175"/>
        <v>0</v>
      </c>
      <c r="FD178" s="1">
        <f t="shared" si="175"/>
        <v>0</v>
      </c>
      <c r="FE178" s="1">
        <f t="shared" si="175"/>
        <v>0</v>
      </c>
      <c r="FF178" s="1">
        <f t="shared" si="175"/>
        <v>0</v>
      </c>
      <c r="FG178" s="1">
        <f t="shared" si="175"/>
        <v>0</v>
      </c>
      <c r="FH178" s="1">
        <f t="shared" si="175"/>
        <v>0</v>
      </c>
      <c r="FI178" s="1">
        <f t="shared" si="175"/>
        <v>0</v>
      </c>
      <c r="FJ178" s="1">
        <f t="shared" si="175"/>
        <v>0</v>
      </c>
      <c r="FK178" s="1">
        <f t="shared" si="175"/>
        <v>0</v>
      </c>
      <c r="FL178" s="1">
        <f t="shared" si="175"/>
        <v>0</v>
      </c>
      <c r="FM178" s="1">
        <f t="shared" si="175"/>
        <v>0</v>
      </c>
      <c r="FN178" s="1">
        <f t="shared" si="175"/>
        <v>0</v>
      </c>
      <c r="FO178" s="1">
        <f t="shared" si="175"/>
        <v>0</v>
      </c>
      <c r="FP178" s="1">
        <f t="shared" si="175"/>
        <v>1</v>
      </c>
      <c r="FQ178" s="1">
        <f t="shared" si="175"/>
        <v>0</v>
      </c>
      <c r="FR178" s="1">
        <f t="shared" si="175"/>
        <v>0</v>
      </c>
      <c r="FS178" s="1">
        <f t="shared" si="175"/>
        <v>0</v>
      </c>
      <c r="FT178" s="1">
        <f t="shared" si="175"/>
        <v>0</v>
      </c>
      <c r="FU178" s="1">
        <f t="shared" si="175"/>
        <v>0</v>
      </c>
      <c r="FV178" s="1">
        <f t="shared" si="175"/>
        <v>0</v>
      </c>
      <c r="FW178" s="1">
        <f t="shared" si="175"/>
        <v>0</v>
      </c>
      <c r="FX178" s="1">
        <f t="shared" si="175"/>
        <v>0</v>
      </c>
      <c r="FY178" s="1">
        <f t="shared" si="175"/>
        <v>0</v>
      </c>
      <c r="FZ178" s="1">
        <f t="shared" si="175"/>
        <v>0</v>
      </c>
      <c r="GA178" s="1">
        <f t="shared" si="175"/>
        <v>0</v>
      </c>
      <c r="GB178" s="1">
        <f t="shared" si="175"/>
        <v>0</v>
      </c>
      <c r="GC178" s="1">
        <f t="shared" si="175"/>
        <v>0</v>
      </c>
      <c r="GD178" s="1">
        <f t="shared" si="175"/>
        <v>0</v>
      </c>
      <c r="GE178" s="1">
        <f t="shared" si="175"/>
        <v>0</v>
      </c>
      <c r="GF178" s="1">
        <f t="shared" si="175"/>
        <v>0</v>
      </c>
      <c r="GG178" s="1">
        <f t="shared" si="175"/>
        <v>0</v>
      </c>
      <c r="GH178" s="1">
        <f t="shared" si="175"/>
        <v>0</v>
      </c>
      <c r="GI178" s="1">
        <f t="shared" si="175"/>
        <v>0</v>
      </c>
      <c r="GJ178" s="1">
        <f t="shared" si="175"/>
        <v>0</v>
      </c>
      <c r="GK178" s="1">
        <f t="shared" si="175"/>
        <v>0</v>
      </c>
      <c r="GL178" s="1">
        <f t="shared" ref="GL178:GX181" si="177">IF($B178=GL$8,1,0)</f>
        <v>0</v>
      </c>
      <c r="GM178" s="1">
        <f t="shared" si="177"/>
        <v>0</v>
      </c>
      <c r="GN178" s="1">
        <f t="shared" si="177"/>
        <v>0</v>
      </c>
      <c r="GO178" s="1">
        <f t="shared" si="177"/>
        <v>0</v>
      </c>
      <c r="GP178" s="1">
        <f t="shared" si="177"/>
        <v>0</v>
      </c>
      <c r="GQ178" s="1">
        <f t="shared" si="177"/>
        <v>0</v>
      </c>
      <c r="GR178" s="1">
        <f t="shared" si="177"/>
        <v>0</v>
      </c>
      <c r="GS178" s="1">
        <f t="shared" si="177"/>
        <v>0</v>
      </c>
      <c r="GT178" s="1">
        <f t="shared" si="177"/>
        <v>0</v>
      </c>
      <c r="GU178" s="1">
        <f t="shared" si="177"/>
        <v>0</v>
      </c>
      <c r="GV178" s="1">
        <f t="shared" si="177"/>
        <v>0</v>
      </c>
      <c r="GW178" s="1">
        <f t="shared" si="177"/>
        <v>0</v>
      </c>
      <c r="GX178" s="1">
        <f t="shared" si="177"/>
        <v>0</v>
      </c>
      <c r="GY178" s="1">
        <f>IF(INDEX('W2. Regional GDP data'!$E$8:$L$211,MATCH($A178,'W2. Regional GDP data'!$B$8:$B$211,0),MATCH(GY$7,'W2. Regional GDP data'!$E$7:$L$7,0))=GY$8,1,0)</f>
        <v>0</v>
      </c>
      <c r="GZ178" s="1">
        <f>IF(INDEX('W2. Regional GDP data'!$E$8:$L$211,MATCH($A178,'W2. Regional GDP data'!$B$8:$B$211,0),MATCH(GZ$7,'W2. Regional GDP data'!$E$7:$L$7,0))=GZ$8,1,0)</f>
        <v>0</v>
      </c>
      <c r="HA178" s="1">
        <f>IF(INDEX('W2. Regional GDP data'!$E$8:$L$211,MATCH($A178,'W2. Regional GDP data'!$B$8:$B$211,0),MATCH(HA$7,'W2. Regional GDP data'!$E$7:$L$7,0))=HA$8,1,0)</f>
        <v>0</v>
      </c>
      <c r="HB178" s="1">
        <f>IF(INDEX('W2. Regional GDP data'!$E$8:$L$211,MATCH($A178,'W2. Regional GDP data'!$B$8:$B$211,0),MATCH(HB$7,'W2. Regional GDP data'!$E$7:$L$7,0))=HB$8,1,0)</f>
        <v>0</v>
      </c>
      <c r="HC178" s="1">
        <f>IF(INDEX('W2. Regional GDP data'!$E$8:$L$211,MATCH($A178,'W2. Regional GDP data'!$B$8:$B$211,0),MATCH(HC$7,'W2. Regional GDP data'!$E$7:$L$7,0))=HC$8,1,0)</f>
        <v>0</v>
      </c>
      <c r="HD178" s="1">
        <f>IF(INDEX('W2. Regional GDP data'!$E$8:$L$211,MATCH($A178,'W2. Regional GDP data'!$B$8:$B$211,0),MATCH(HD$7,'W2. Regional GDP data'!$E$7:$L$7,0))=HD$8,1,0)</f>
        <v>0</v>
      </c>
      <c r="HE178" s="1">
        <f>IF(INDEX('W2. Regional GDP data'!$E$8:$L$211,MATCH($A178,'W2. Regional GDP data'!$B$8:$B$211,0),MATCH(HE$7,'W2. Regional GDP data'!$E$7:$L$7,0))=HE$8,1,0)</f>
        <v>0</v>
      </c>
      <c r="HF178" s="1">
        <f>IF(INDEX('W2. Regional GDP data'!$E$8:$L$211,MATCH($A178,'W2. Regional GDP data'!$B$8:$B$211,0),MATCH(HF$7,'W2. Regional GDP data'!$E$7:$L$7,0))=HF$8,1,0)</f>
        <v>0</v>
      </c>
      <c r="HG178" s="1">
        <f>IF(INDEX('W2. Regional GDP data'!$E$8:$L$211,MATCH($A178,'W2. Regional GDP data'!$B$8:$B$211,0),MATCH(HG$7,'W2. Regional GDP data'!$E$7:$L$7,0))=HG$8,1,0)</f>
        <v>0</v>
      </c>
      <c r="HH178" s="1">
        <f>IF(INDEX('W2. Regional GDP data'!$E$8:$L$211,MATCH($A178,'W2. Regional GDP data'!$B$8:$B$211,0),MATCH(HH$7,'W2. Regional GDP data'!$E$7:$L$7,0))=HH$8,1,0)</f>
        <v>0</v>
      </c>
      <c r="HI178" s="1">
        <f>IF(INDEX('W2. Regional GDP data'!$E$8:$L$211,MATCH($A178,'W2. Regional GDP data'!$B$8:$B$211,0),MATCH(HI$7,'W2. Regional GDP data'!$E$7:$L$7,0))=HI$8,1,0)</f>
        <v>0</v>
      </c>
      <c r="HJ178" s="1">
        <f>IF(INDEX('W2. Regional GDP data'!$E$8:$L$211,MATCH($A178,'W2. Regional GDP data'!$B$8:$B$211,0),MATCH(HJ$7,'W2. Regional GDP data'!$E$7:$L$7,0))=HJ$8,1,0)</f>
        <v>0</v>
      </c>
      <c r="HK178" s="1">
        <f>IF(INDEX('W2. Regional GDP data'!$E$8:$L$211,MATCH($A178,'W2. Regional GDP data'!$B$8:$B$211,0),MATCH(HK$7,'W2. Regional GDP data'!$E$7:$L$7,0))=HK$8,1,0)</f>
        <v>0</v>
      </c>
      <c r="HL178" s="1">
        <f>IF(INDEX('W2. Regional GDP data'!$E$8:$L$211,MATCH($A178,'W2. Regional GDP data'!$B$8:$B$211,0),MATCH(HL$7,'W2. Regional GDP data'!$E$7:$L$7,0))=HL$8,1,0)</f>
        <v>0</v>
      </c>
      <c r="HM178" s="1">
        <f>IF(INDEX('W2. Regional GDP data'!$E$8:$L$211,MATCH($A178,'W2. Regional GDP data'!$B$8:$B$211,0),MATCH(HM$7,'W2. Regional GDP data'!$E$7:$L$7,0))=HM$8,1,0)</f>
        <v>1</v>
      </c>
      <c r="HN178" s="1">
        <f>IF(INDEX('W2. Regional GDP data'!$E$8:$L$211,MATCH($A178,'W2. Regional GDP data'!$B$8:$B$211,0),MATCH(HN$7,'W2. Regional GDP data'!$E$7:$L$7,0))=HN$8,1,0)</f>
        <v>0</v>
      </c>
      <c r="HO178" s="1">
        <f>IF(INDEX('W2. Regional GDP data'!$E$8:$L$211,MATCH($A178,'W2. Regional GDP data'!$B$8:$B$211,0),MATCH(HO$7,'W2. Regional GDP data'!$E$7:$L$7,0))=HO$8,1,0)</f>
        <v>0</v>
      </c>
      <c r="HP178" s="1">
        <f>IF(INDEX('W2. Regional GDP data'!$E$8:$L$211,MATCH($A178,'W2. Regional GDP data'!$B$8:$B$211,0),MATCH(HP$7,'W2. Regional GDP data'!$E$7:$L$7,0))=HP$8,1,0)</f>
        <v>0</v>
      </c>
      <c r="HQ178" s="1">
        <f>IF(INDEX('W2. Regional GDP data'!$E$8:$L$211,MATCH($A178,'W2. Regional GDP data'!$B$8:$B$211,0),MATCH(HQ$7,'W2. Regional GDP data'!$E$7:$L$7,0))=HQ$8,1,0)</f>
        <v>0</v>
      </c>
      <c r="HR178" s="1">
        <f>IF(INDEX('W2. Regional GDP data'!$E$8:$L$211,MATCH($A178,'W2. Regional GDP data'!$B$8:$B$211,0),MATCH(HR$7,'W2. Regional GDP data'!$E$7:$L$7,0))=HR$8,1,0)</f>
        <v>0</v>
      </c>
      <c r="HS178" s="1">
        <f>IF(INDEX('W2. Regional GDP data'!$E$8:$L$211,MATCH($A178,'W2. Regional GDP data'!$B$8:$B$211,0),MATCH(HS$7,'W2. Regional GDP data'!$E$7:$L$7,0))=HS$8,1,0)</f>
        <v>1</v>
      </c>
      <c r="HT178" s="1">
        <f>IF(INDEX('W2. Regional GDP data'!$E$8:$L$211,MATCH($A178,'W2. Regional GDP data'!$B$8:$B$211,0),MATCH(HT$7,'W2. Regional GDP data'!$E$7:$L$7,0))=HT$8,1,0)</f>
        <v>0</v>
      </c>
      <c r="HU178" s="1">
        <f>IF(INDEX('W2. Regional GDP data'!$E$8:$L$211,MATCH($A178,'W2. Regional GDP data'!$B$8:$B$211,0),MATCH(HU$7,'W2. Regional GDP data'!$E$7:$L$7,0))=HU$8,1,0)</f>
        <v>0</v>
      </c>
      <c r="HV178" s="1">
        <f>IF(INDEX('W2. Regional GDP data'!$E$8:$L$211,MATCH($A178,'W2. Regional GDP data'!$B$8:$B$211,0),MATCH(HV$7,'W2. Regional GDP data'!$E$7:$L$7,0))=HV$8,1,0)</f>
        <v>0</v>
      </c>
      <c r="HW178" s="1">
        <f>IF(INDEX('W2. Regional GDP data'!$E$8:$L$211,MATCH($A178,'W2. Regional GDP data'!$B$8:$B$211,0),MATCH(HW$7,'W2. Regional GDP data'!$E$7:$L$7,0))=HW$8,1,0)</f>
        <v>0</v>
      </c>
      <c r="HX178" s="1">
        <f>IF(INDEX('W2. Regional GDP data'!$E$8:$L$211,MATCH($A178,'W2. Regional GDP data'!$B$8:$B$211,0),MATCH(HX$7,'W2. Regional GDP data'!$E$7:$L$7,0))=HX$8,1,0)</f>
        <v>1</v>
      </c>
      <c r="HY178" s="1">
        <f>IF(INDEX('W2. Regional GDP data'!$E$8:$L$211,MATCH($A178,'W2. Regional GDP data'!$B$8:$B$211,0),MATCH(HY$7,'W2. Regional GDP data'!$E$7:$L$7,0))=HY$8,1,0)</f>
        <v>0</v>
      </c>
      <c r="HZ178" s="1">
        <f>IF(INDEX('W2. Regional GDP data'!$E$8:$L$211,MATCH($A178,'W2. Regional GDP data'!$B$8:$B$211,0),MATCH(HZ$7,'W2. Regional GDP data'!$E$7:$L$7,0))=HZ$8,1,0)</f>
        <v>0</v>
      </c>
      <c r="IA178" s="1">
        <f>IF(INDEX('W2. Regional GDP data'!$E$8:$L$211,MATCH($A178,'W2. Regional GDP data'!$B$8:$B$211,0),MATCH(IA$7,'W2. Regional GDP data'!$E$7:$L$7,0))=IA$8,1,0)</f>
        <v>0</v>
      </c>
      <c r="IB178" s="1">
        <f>IF(INDEX('W2. Regional GDP data'!$E$8:$L$211,MATCH($A178,'W2. Regional GDP data'!$B$8:$B$211,0),MATCH(IB$7,'W2. Regional GDP data'!$E$7:$L$7,0))=IB$8,1,0)</f>
        <v>0</v>
      </c>
      <c r="IC178" s="1">
        <v>1</v>
      </c>
    </row>
    <row r="179" spans="1:237">
      <c r="A179" s="1" t="s">
        <v>62</v>
      </c>
      <c r="B179" s="1" t="s">
        <v>470</v>
      </c>
      <c r="C179" s="1">
        <f t="shared" si="134"/>
        <v>0</v>
      </c>
      <c r="D179" s="1">
        <f t="shared" ref="D179:BO182" si="178">IF($B179=D$8,1,0)</f>
        <v>0</v>
      </c>
      <c r="E179" s="1">
        <f t="shared" si="178"/>
        <v>0</v>
      </c>
      <c r="F179" s="1">
        <f t="shared" si="178"/>
        <v>0</v>
      </c>
      <c r="G179" s="1">
        <f t="shared" si="178"/>
        <v>0</v>
      </c>
      <c r="H179" s="1">
        <f t="shared" si="178"/>
        <v>0</v>
      </c>
      <c r="I179" s="1">
        <f t="shared" si="178"/>
        <v>0</v>
      </c>
      <c r="J179" s="1">
        <f t="shared" si="178"/>
        <v>0</v>
      </c>
      <c r="K179" s="1">
        <f t="shared" si="178"/>
        <v>0</v>
      </c>
      <c r="L179" s="1">
        <f t="shared" si="178"/>
        <v>0</v>
      </c>
      <c r="M179" s="1">
        <f t="shared" si="178"/>
        <v>0</v>
      </c>
      <c r="N179" s="1">
        <f t="shared" si="178"/>
        <v>0</v>
      </c>
      <c r="O179" s="1">
        <f t="shared" si="178"/>
        <v>0</v>
      </c>
      <c r="P179" s="1">
        <f t="shared" si="178"/>
        <v>0</v>
      </c>
      <c r="Q179" s="1">
        <f t="shared" si="178"/>
        <v>0</v>
      </c>
      <c r="R179" s="1">
        <f t="shared" si="178"/>
        <v>0</v>
      </c>
      <c r="S179" s="1">
        <f t="shared" si="178"/>
        <v>0</v>
      </c>
      <c r="T179" s="1">
        <f t="shared" si="178"/>
        <v>0</v>
      </c>
      <c r="U179" s="1">
        <f t="shared" si="178"/>
        <v>0</v>
      </c>
      <c r="V179" s="1">
        <f t="shared" si="178"/>
        <v>0</v>
      </c>
      <c r="W179" s="1">
        <f t="shared" si="178"/>
        <v>0</v>
      </c>
      <c r="X179" s="1">
        <f t="shared" si="178"/>
        <v>0</v>
      </c>
      <c r="Y179" s="1">
        <f t="shared" si="178"/>
        <v>0</v>
      </c>
      <c r="Z179" s="1">
        <f t="shared" si="178"/>
        <v>0</v>
      </c>
      <c r="AA179" s="1">
        <f t="shared" si="178"/>
        <v>0</v>
      </c>
      <c r="AB179" s="1">
        <f t="shared" si="178"/>
        <v>0</v>
      </c>
      <c r="AC179" s="1">
        <f t="shared" si="178"/>
        <v>0</v>
      </c>
      <c r="AD179" s="1">
        <f t="shared" si="178"/>
        <v>0</v>
      </c>
      <c r="AE179" s="1">
        <f t="shared" si="178"/>
        <v>0</v>
      </c>
      <c r="AF179" s="1">
        <f t="shared" si="178"/>
        <v>0</v>
      </c>
      <c r="AG179" s="1">
        <f t="shared" si="178"/>
        <v>0</v>
      </c>
      <c r="AH179" s="1">
        <f t="shared" si="178"/>
        <v>0</v>
      </c>
      <c r="AI179" s="1">
        <f t="shared" si="178"/>
        <v>0</v>
      </c>
      <c r="AJ179" s="1">
        <f t="shared" si="178"/>
        <v>0</v>
      </c>
      <c r="AK179" s="1">
        <f t="shared" si="178"/>
        <v>0</v>
      </c>
      <c r="AL179" s="1">
        <f t="shared" si="178"/>
        <v>0</v>
      </c>
      <c r="AM179" s="1">
        <f t="shared" si="178"/>
        <v>0</v>
      </c>
      <c r="AN179" s="1">
        <f t="shared" si="178"/>
        <v>0</v>
      </c>
      <c r="AO179" s="1">
        <f t="shared" si="178"/>
        <v>0</v>
      </c>
      <c r="AP179" s="1">
        <f t="shared" si="178"/>
        <v>0</v>
      </c>
      <c r="AQ179" s="1">
        <f t="shared" si="178"/>
        <v>0</v>
      </c>
      <c r="AR179" s="1">
        <f t="shared" si="178"/>
        <v>0</v>
      </c>
      <c r="AS179" s="1">
        <f t="shared" si="178"/>
        <v>0</v>
      </c>
      <c r="AT179" s="1">
        <f t="shared" si="178"/>
        <v>0</v>
      </c>
      <c r="AU179" s="1">
        <f t="shared" si="178"/>
        <v>0</v>
      </c>
      <c r="AV179" s="1">
        <f t="shared" si="178"/>
        <v>0</v>
      </c>
      <c r="AW179" s="1">
        <f t="shared" si="178"/>
        <v>0</v>
      </c>
      <c r="AX179" s="1">
        <f t="shared" si="178"/>
        <v>0</v>
      </c>
      <c r="AY179" s="1">
        <f t="shared" si="178"/>
        <v>0</v>
      </c>
      <c r="AZ179" s="1">
        <f t="shared" si="178"/>
        <v>0</v>
      </c>
      <c r="BA179" s="1">
        <f t="shared" si="178"/>
        <v>0</v>
      </c>
      <c r="BB179" s="1">
        <f t="shared" si="178"/>
        <v>0</v>
      </c>
      <c r="BC179" s="1">
        <f t="shared" si="178"/>
        <v>0</v>
      </c>
      <c r="BD179" s="1">
        <f t="shared" si="178"/>
        <v>0</v>
      </c>
      <c r="BE179" s="1">
        <f t="shared" si="178"/>
        <v>0</v>
      </c>
      <c r="BF179" s="1">
        <f t="shared" si="178"/>
        <v>0</v>
      </c>
      <c r="BG179" s="1">
        <f t="shared" si="178"/>
        <v>0</v>
      </c>
      <c r="BH179" s="1">
        <f t="shared" si="178"/>
        <v>0</v>
      </c>
      <c r="BI179" s="1">
        <f t="shared" si="178"/>
        <v>0</v>
      </c>
      <c r="BJ179" s="1">
        <f t="shared" si="178"/>
        <v>0</v>
      </c>
      <c r="BK179" s="1">
        <f t="shared" si="178"/>
        <v>0</v>
      </c>
      <c r="BL179" s="1">
        <f t="shared" si="178"/>
        <v>0</v>
      </c>
      <c r="BM179" s="1">
        <f t="shared" si="178"/>
        <v>0</v>
      </c>
      <c r="BN179" s="1">
        <f t="shared" si="178"/>
        <v>0</v>
      </c>
      <c r="BO179" s="1">
        <f t="shared" si="178"/>
        <v>0</v>
      </c>
      <c r="BP179" s="1">
        <f t="shared" si="176"/>
        <v>0</v>
      </c>
      <c r="BQ179" s="1">
        <f t="shared" si="176"/>
        <v>0</v>
      </c>
      <c r="BR179" s="1">
        <f t="shared" si="176"/>
        <v>0</v>
      </c>
      <c r="BS179" s="1">
        <f t="shared" si="176"/>
        <v>0</v>
      </c>
      <c r="BT179" s="1">
        <f t="shared" si="176"/>
        <v>0</v>
      </c>
      <c r="BU179" s="1">
        <f t="shared" si="176"/>
        <v>0</v>
      </c>
      <c r="BV179" s="1">
        <f t="shared" si="176"/>
        <v>0</v>
      </c>
      <c r="BW179" s="1">
        <f t="shared" si="176"/>
        <v>0</v>
      </c>
      <c r="BX179" s="1">
        <f t="shared" si="176"/>
        <v>0</v>
      </c>
      <c r="BY179" s="1">
        <f t="shared" si="176"/>
        <v>0</v>
      </c>
      <c r="BZ179" s="1">
        <f t="shared" si="176"/>
        <v>0</v>
      </c>
      <c r="CA179" s="1">
        <f t="shared" si="176"/>
        <v>0</v>
      </c>
      <c r="CB179" s="1">
        <f t="shared" si="176"/>
        <v>0</v>
      </c>
      <c r="CC179" s="1">
        <f t="shared" si="176"/>
        <v>0</v>
      </c>
      <c r="CD179" s="1">
        <f t="shared" si="176"/>
        <v>0</v>
      </c>
      <c r="CE179" s="1">
        <f t="shared" si="176"/>
        <v>0</v>
      </c>
      <c r="CF179" s="1">
        <f t="shared" si="176"/>
        <v>0</v>
      </c>
      <c r="CG179" s="1">
        <f t="shared" si="176"/>
        <v>0</v>
      </c>
      <c r="CH179" s="1">
        <f t="shared" si="176"/>
        <v>0</v>
      </c>
      <c r="CI179" s="1">
        <f t="shared" si="176"/>
        <v>0</v>
      </c>
      <c r="CJ179" s="1">
        <f t="shared" si="176"/>
        <v>0</v>
      </c>
      <c r="CK179" s="1">
        <f t="shared" si="176"/>
        <v>0</v>
      </c>
      <c r="CL179" s="1">
        <f t="shared" si="176"/>
        <v>0</v>
      </c>
      <c r="CM179" s="1">
        <f t="shared" si="176"/>
        <v>0</v>
      </c>
      <c r="CN179" s="1">
        <f t="shared" si="176"/>
        <v>0</v>
      </c>
      <c r="CO179" s="1">
        <f t="shared" si="176"/>
        <v>0</v>
      </c>
      <c r="CP179" s="1">
        <f t="shared" si="176"/>
        <v>0</v>
      </c>
      <c r="CQ179" s="1">
        <f t="shared" si="176"/>
        <v>0</v>
      </c>
      <c r="CR179" s="1">
        <f t="shared" si="176"/>
        <v>0</v>
      </c>
      <c r="CS179" s="1">
        <f t="shared" si="176"/>
        <v>0</v>
      </c>
      <c r="CT179" s="1">
        <f t="shared" si="176"/>
        <v>0</v>
      </c>
      <c r="CU179" s="1">
        <f t="shared" si="176"/>
        <v>0</v>
      </c>
      <c r="CV179" s="1">
        <f t="shared" si="176"/>
        <v>0</v>
      </c>
      <c r="CW179" s="1">
        <f t="shared" si="176"/>
        <v>0</v>
      </c>
      <c r="CX179" s="1">
        <f t="shared" si="176"/>
        <v>0</v>
      </c>
      <c r="CY179" s="1">
        <f t="shared" si="176"/>
        <v>0</v>
      </c>
      <c r="CZ179" s="1">
        <f t="shared" si="176"/>
        <v>0</v>
      </c>
      <c r="DA179" s="1">
        <f t="shared" si="176"/>
        <v>0</v>
      </c>
      <c r="DB179" s="1">
        <f t="shared" si="176"/>
        <v>0</v>
      </c>
      <c r="DC179" s="1">
        <f t="shared" si="176"/>
        <v>0</v>
      </c>
      <c r="DD179" s="1">
        <f t="shared" si="176"/>
        <v>0</v>
      </c>
      <c r="DE179" s="1">
        <f t="shared" si="176"/>
        <v>0</v>
      </c>
      <c r="DF179" s="1">
        <f t="shared" si="176"/>
        <v>0</v>
      </c>
      <c r="DG179" s="1">
        <f t="shared" si="176"/>
        <v>0</v>
      </c>
      <c r="DH179" s="1">
        <f t="shared" si="176"/>
        <v>0</v>
      </c>
      <c r="DI179" s="1">
        <f t="shared" si="176"/>
        <v>0</v>
      </c>
      <c r="DJ179" s="1">
        <f t="shared" si="176"/>
        <v>0</v>
      </c>
      <c r="DK179" s="1">
        <f t="shared" si="176"/>
        <v>0</v>
      </c>
      <c r="DL179" s="1">
        <f t="shared" si="176"/>
        <v>0</v>
      </c>
      <c r="DM179" s="1">
        <f t="shared" si="176"/>
        <v>0</v>
      </c>
      <c r="DN179" s="1">
        <f t="shared" si="176"/>
        <v>0</v>
      </c>
      <c r="DO179" s="1">
        <f t="shared" si="176"/>
        <v>0</v>
      </c>
      <c r="DP179" s="1">
        <f t="shared" si="176"/>
        <v>0</v>
      </c>
      <c r="DQ179" s="1">
        <f t="shared" si="176"/>
        <v>0</v>
      </c>
      <c r="DR179" s="1">
        <f t="shared" si="176"/>
        <v>0</v>
      </c>
      <c r="DS179" s="1">
        <f t="shared" si="176"/>
        <v>0</v>
      </c>
      <c r="DT179" s="1">
        <f t="shared" si="176"/>
        <v>0</v>
      </c>
      <c r="DU179" s="1">
        <f t="shared" si="176"/>
        <v>0</v>
      </c>
      <c r="DV179" s="1">
        <f t="shared" si="176"/>
        <v>0</v>
      </c>
      <c r="DW179" s="1">
        <f t="shared" si="176"/>
        <v>0</v>
      </c>
      <c r="DX179" s="1">
        <f t="shared" si="176"/>
        <v>0</v>
      </c>
      <c r="DY179" s="1">
        <f t="shared" si="176"/>
        <v>0</v>
      </c>
      <c r="DZ179" s="1">
        <f t="shared" si="176"/>
        <v>0</v>
      </c>
      <c r="EA179" s="1">
        <f t="shared" ref="EA179:GL182" si="179">IF($B179=EA$8,1,0)</f>
        <v>0</v>
      </c>
      <c r="EB179" s="1">
        <f t="shared" si="179"/>
        <v>0</v>
      </c>
      <c r="EC179" s="1">
        <f t="shared" si="179"/>
        <v>0</v>
      </c>
      <c r="ED179" s="1">
        <f t="shared" si="179"/>
        <v>0</v>
      </c>
      <c r="EE179" s="1">
        <f t="shared" si="179"/>
        <v>0</v>
      </c>
      <c r="EF179" s="1">
        <f t="shared" si="179"/>
        <v>0</v>
      </c>
      <c r="EG179" s="1">
        <f t="shared" si="179"/>
        <v>0</v>
      </c>
      <c r="EH179" s="1">
        <f t="shared" si="179"/>
        <v>0</v>
      </c>
      <c r="EI179" s="1">
        <f t="shared" si="179"/>
        <v>0</v>
      </c>
      <c r="EJ179" s="1">
        <f t="shared" si="179"/>
        <v>0</v>
      </c>
      <c r="EK179" s="1">
        <f t="shared" si="179"/>
        <v>0</v>
      </c>
      <c r="EL179" s="1">
        <f t="shared" si="179"/>
        <v>0</v>
      </c>
      <c r="EM179" s="1">
        <f t="shared" si="179"/>
        <v>0</v>
      </c>
      <c r="EN179" s="1">
        <f t="shared" si="179"/>
        <v>0</v>
      </c>
      <c r="EO179" s="1">
        <f t="shared" si="179"/>
        <v>0</v>
      </c>
      <c r="EP179" s="1">
        <f t="shared" si="179"/>
        <v>0</v>
      </c>
      <c r="EQ179" s="1">
        <f t="shared" si="179"/>
        <v>0</v>
      </c>
      <c r="ER179" s="1">
        <f t="shared" si="179"/>
        <v>0</v>
      </c>
      <c r="ES179" s="1">
        <f t="shared" si="179"/>
        <v>0</v>
      </c>
      <c r="ET179" s="1">
        <f t="shared" si="179"/>
        <v>0</v>
      </c>
      <c r="EU179" s="1">
        <f t="shared" si="179"/>
        <v>0</v>
      </c>
      <c r="EV179" s="1">
        <f t="shared" si="179"/>
        <v>0</v>
      </c>
      <c r="EW179" s="1">
        <f t="shared" si="179"/>
        <v>0</v>
      </c>
      <c r="EX179" s="1">
        <f t="shared" si="179"/>
        <v>0</v>
      </c>
      <c r="EY179" s="1">
        <f t="shared" si="179"/>
        <v>0</v>
      </c>
      <c r="EZ179" s="1">
        <f t="shared" si="179"/>
        <v>0</v>
      </c>
      <c r="FA179" s="1">
        <f t="shared" si="179"/>
        <v>0</v>
      </c>
      <c r="FB179" s="1">
        <f t="shared" si="179"/>
        <v>0</v>
      </c>
      <c r="FC179" s="1">
        <f t="shared" si="179"/>
        <v>0</v>
      </c>
      <c r="FD179" s="1">
        <f t="shared" si="179"/>
        <v>0</v>
      </c>
      <c r="FE179" s="1">
        <f t="shared" si="179"/>
        <v>0</v>
      </c>
      <c r="FF179" s="1">
        <f t="shared" si="179"/>
        <v>0</v>
      </c>
      <c r="FG179" s="1">
        <f t="shared" si="179"/>
        <v>0</v>
      </c>
      <c r="FH179" s="1">
        <f t="shared" si="179"/>
        <v>0</v>
      </c>
      <c r="FI179" s="1">
        <f t="shared" si="179"/>
        <v>0</v>
      </c>
      <c r="FJ179" s="1">
        <f t="shared" si="179"/>
        <v>0</v>
      </c>
      <c r="FK179" s="1">
        <f t="shared" si="179"/>
        <v>0</v>
      </c>
      <c r="FL179" s="1">
        <f t="shared" si="179"/>
        <v>0</v>
      </c>
      <c r="FM179" s="1">
        <f t="shared" si="179"/>
        <v>0</v>
      </c>
      <c r="FN179" s="1">
        <f t="shared" si="179"/>
        <v>0</v>
      </c>
      <c r="FO179" s="1">
        <f t="shared" si="179"/>
        <v>0</v>
      </c>
      <c r="FP179" s="1">
        <f t="shared" si="179"/>
        <v>0</v>
      </c>
      <c r="FQ179" s="1">
        <f t="shared" si="179"/>
        <v>1</v>
      </c>
      <c r="FR179" s="1">
        <f t="shared" si="179"/>
        <v>0</v>
      </c>
      <c r="FS179" s="1">
        <f t="shared" si="179"/>
        <v>0</v>
      </c>
      <c r="FT179" s="1">
        <f t="shared" si="179"/>
        <v>0</v>
      </c>
      <c r="FU179" s="1">
        <f t="shared" si="179"/>
        <v>0</v>
      </c>
      <c r="FV179" s="1">
        <f t="shared" si="179"/>
        <v>0</v>
      </c>
      <c r="FW179" s="1">
        <f t="shared" si="179"/>
        <v>0</v>
      </c>
      <c r="FX179" s="1">
        <f t="shared" si="179"/>
        <v>0</v>
      </c>
      <c r="FY179" s="1">
        <f t="shared" si="179"/>
        <v>0</v>
      </c>
      <c r="FZ179" s="1">
        <f t="shared" si="179"/>
        <v>0</v>
      </c>
      <c r="GA179" s="1">
        <f t="shared" si="179"/>
        <v>0</v>
      </c>
      <c r="GB179" s="1">
        <f t="shared" si="179"/>
        <v>0</v>
      </c>
      <c r="GC179" s="1">
        <f t="shared" si="179"/>
        <v>0</v>
      </c>
      <c r="GD179" s="1">
        <f t="shared" si="179"/>
        <v>0</v>
      </c>
      <c r="GE179" s="1">
        <f t="shared" si="179"/>
        <v>0</v>
      </c>
      <c r="GF179" s="1">
        <f t="shared" si="179"/>
        <v>0</v>
      </c>
      <c r="GG179" s="1">
        <f t="shared" si="179"/>
        <v>0</v>
      </c>
      <c r="GH179" s="1">
        <f t="shared" si="179"/>
        <v>0</v>
      </c>
      <c r="GI179" s="1">
        <f t="shared" si="179"/>
        <v>0</v>
      </c>
      <c r="GJ179" s="1">
        <f t="shared" si="179"/>
        <v>0</v>
      </c>
      <c r="GK179" s="1">
        <f t="shared" si="179"/>
        <v>0</v>
      </c>
      <c r="GL179" s="1">
        <f t="shared" si="179"/>
        <v>0</v>
      </c>
      <c r="GM179" s="1">
        <f t="shared" si="177"/>
        <v>0</v>
      </c>
      <c r="GN179" s="1">
        <f t="shared" si="177"/>
        <v>0</v>
      </c>
      <c r="GO179" s="1">
        <f t="shared" si="177"/>
        <v>0</v>
      </c>
      <c r="GP179" s="1">
        <f t="shared" si="177"/>
        <v>0</v>
      </c>
      <c r="GQ179" s="1">
        <f t="shared" si="177"/>
        <v>0</v>
      </c>
      <c r="GR179" s="1">
        <f t="shared" si="177"/>
        <v>0</v>
      </c>
      <c r="GS179" s="1">
        <f t="shared" si="177"/>
        <v>0</v>
      </c>
      <c r="GT179" s="1">
        <f t="shared" si="177"/>
        <v>0</v>
      </c>
      <c r="GU179" s="1">
        <f t="shared" si="177"/>
        <v>0</v>
      </c>
      <c r="GV179" s="1">
        <f t="shared" si="177"/>
        <v>0</v>
      </c>
      <c r="GW179" s="1">
        <f t="shared" si="177"/>
        <v>0</v>
      </c>
      <c r="GX179" s="1">
        <f t="shared" si="177"/>
        <v>0</v>
      </c>
      <c r="GY179" s="1">
        <f>IF(INDEX('W2. Regional GDP data'!$E$8:$L$211,MATCH($A179,'W2. Regional GDP data'!$B$8:$B$211,0),MATCH(GY$7,'W2. Regional GDP data'!$E$7:$L$7,0))=GY$8,1,0)</f>
        <v>0</v>
      </c>
      <c r="GZ179" s="1">
        <f>IF(INDEX('W2. Regional GDP data'!$E$8:$L$211,MATCH($A179,'W2. Regional GDP data'!$B$8:$B$211,0),MATCH(GZ$7,'W2. Regional GDP data'!$E$7:$L$7,0))=GZ$8,1,0)</f>
        <v>0</v>
      </c>
      <c r="HA179" s="1">
        <f>IF(INDEX('W2. Regional GDP data'!$E$8:$L$211,MATCH($A179,'W2. Regional GDP data'!$B$8:$B$211,0),MATCH(HA$7,'W2. Regional GDP data'!$E$7:$L$7,0))=HA$8,1,0)</f>
        <v>0</v>
      </c>
      <c r="HB179" s="1">
        <f>IF(INDEX('W2. Regional GDP data'!$E$8:$L$211,MATCH($A179,'W2. Regional GDP data'!$B$8:$B$211,0),MATCH(HB$7,'W2. Regional GDP data'!$E$7:$L$7,0))=HB$8,1,0)</f>
        <v>0</v>
      </c>
      <c r="HC179" s="1">
        <f>IF(INDEX('W2. Regional GDP data'!$E$8:$L$211,MATCH($A179,'W2. Regional GDP data'!$B$8:$B$211,0),MATCH(HC$7,'W2. Regional GDP data'!$E$7:$L$7,0))=HC$8,1,0)</f>
        <v>1</v>
      </c>
      <c r="HD179" s="1">
        <f>IF(INDEX('W2. Regional GDP data'!$E$8:$L$211,MATCH($A179,'W2. Regional GDP data'!$B$8:$B$211,0),MATCH(HD$7,'W2. Regional GDP data'!$E$7:$L$7,0))=HD$8,1,0)</f>
        <v>0</v>
      </c>
      <c r="HE179" s="1">
        <f>IF(INDEX('W2. Regional GDP data'!$E$8:$L$211,MATCH($A179,'W2. Regional GDP data'!$B$8:$B$211,0),MATCH(HE$7,'W2. Regional GDP data'!$E$7:$L$7,0))=HE$8,1,0)</f>
        <v>0</v>
      </c>
      <c r="HF179" s="1">
        <f>IF(INDEX('W2. Regional GDP data'!$E$8:$L$211,MATCH($A179,'W2. Regional GDP data'!$B$8:$B$211,0),MATCH(HF$7,'W2. Regional GDP data'!$E$7:$L$7,0))=HF$8,1,0)</f>
        <v>0</v>
      </c>
      <c r="HG179" s="1">
        <f>IF(INDEX('W2. Regional GDP data'!$E$8:$L$211,MATCH($A179,'W2. Regional GDP data'!$B$8:$B$211,0),MATCH(HG$7,'W2. Regional GDP data'!$E$7:$L$7,0))=HG$8,1,0)</f>
        <v>0</v>
      </c>
      <c r="HH179" s="1">
        <f>IF(INDEX('W2. Regional GDP data'!$E$8:$L$211,MATCH($A179,'W2. Regional GDP data'!$B$8:$B$211,0),MATCH(HH$7,'W2. Regional GDP data'!$E$7:$L$7,0))=HH$8,1,0)</f>
        <v>0</v>
      </c>
      <c r="HI179" s="1">
        <f>IF(INDEX('W2. Regional GDP data'!$E$8:$L$211,MATCH($A179,'W2. Regional GDP data'!$B$8:$B$211,0),MATCH(HI$7,'W2. Regional GDP data'!$E$7:$L$7,0))=HI$8,1,0)</f>
        <v>0</v>
      </c>
      <c r="HJ179" s="1">
        <f>IF(INDEX('W2. Regional GDP data'!$E$8:$L$211,MATCH($A179,'W2. Regional GDP data'!$B$8:$B$211,0),MATCH(HJ$7,'W2. Regional GDP data'!$E$7:$L$7,0))=HJ$8,1,0)</f>
        <v>0</v>
      </c>
      <c r="HK179" s="1">
        <f>IF(INDEX('W2. Regional GDP data'!$E$8:$L$211,MATCH($A179,'W2. Regional GDP data'!$B$8:$B$211,0),MATCH(HK$7,'W2. Regional GDP data'!$E$7:$L$7,0))=HK$8,1,0)</f>
        <v>0</v>
      </c>
      <c r="HL179" s="1">
        <f>IF(INDEX('W2. Regional GDP data'!$E$8:$L$211,MATCH($A179,'W2. Regional GDP data'!$B$8:$B$211,0),MATCH(HL$7,'W2. Regional GDP data'!$E$7:$L$7,0))=HL$8,1,0)</f>
        <v>0</v>
      </c>
      <c r="HM179" s="1">
        <f>IF(INDEX('W2. Regional GDP data'!$E$8:$L$211,MATCH($A179,'W2. Regional GDP data'!$B$8:$B$211,0),MATCH(HM$7,'W2. Regional GDP data'!$E$7:$L$7,0))=HM$8,1,0)</f>
        <v>0</v>
      </c>
      <c r="HN179" s="1">
        <f>IF(INDEX('W2. Regional GDP data'!$E$8:$L$211,MATCH($A179,'W2. Regional GDP data'!$B$8:$B$211,0),MATCH(HN$7,'W2. Regional GDP data'!$E$7:$L$7,0))=HN$8,1,0)</f>
        <v>0</v>
      </c>
      <c r="HO179" s="1">
        <f>IF(INDEX('W2. Regional GDP data'!$E$8:$L$211,MATCH($A179,'W2. Regional GDP data'!$B$8:$B$211,0),MATCH(HO$7,'W2. Regional GDP data'!$E$7:$L$7,0))=HO$8,1,0)</f>
        <v>0</v>
      </c>
      <c r="HP179" s="1">
        <f>IF(INDEX('W2. Regional GDP data'!$E$8:$L$211,MATCH($A179,'W2. Regional GDP data'!$B$8:$B$211,0),MATCH(HP$7,'W2. Regional GDP data'!$E$7:$L$7,0))=HP$8,1,0)</f>
        <v>0</v>
      </c>
      <c r="HQ179" s="1">
        <f>IF(INDEX('W2. Regional GDP data'!$E$8:$L$211,MATCH($A179,'W2. Regional GDP data'!$B$8:$B$211,0),MATCH(HQ$7,'W2. Regional GDP data'!$E$7:$L$7,0))=HQ$8,1,0)</f>
        <v>0</v>
      </c>
      <c r="HR179" s="1">
        <f>IF(INDEX('W2. Regional GDP data'!$E$8:$L$211,MATCH($A179,'W2. Regional GDP data'!$B$8:$B$211,0),MATCH(HR$7,'W2. Regional GDP data'!$E$7:$L$7,0))=HR$8,1,0)</f>
        <v>0</v>
      </c>
      <c r="HS179" s="1">
        <f>IF(INDEX('W2. Regional GDP data'!$E$8:$L$211,MATCH($A179,'W2. Regional GDP data'!$B$8:$B$211,0),MATCH(HS$7,'W2. Regional GDP data'!$E$7:$L$7,0))=HS$8,1,0)</f>
        <v>0</v>
      </c>
      <c r="HT179" s="1">
        <f>IF(INDEX('W2. Regional GDP data'!$E$8:$L$211,MATCH($A179,'W2. Regional GDP data'!$B$8:$B$211,0),MATCH(HT$7,'W2. Regional GDP data'!$E$7:$L$7,0))=HT$8,1,0)</f>
        <v>1</v>
      </c>
      <c r="HU179" s="1">
        <f>IF(INDEX('W2. Regional GDP data'!$E$8:$L$211,MATCH($A179,'W2. Regional GDP data'!$B$8:$B$211,0),MATCH(HU$7,'W2. Regional GDP data'!$E$7:$L$7,0))=HU$8,1,0)</f>
        <v>0</v>
      </c>
      <c r="HV179" s="1">
        <f>IF(INDEX('W2. Regional GDP data'!$E$8:$L$211,MATCH($A179,'W2. Regional GDP data'!$B$8:$B$211,0),MATCH(HV$7,'W2. Regional GDP data'!$E$7:$L$7,0))=HV$8,1,0)</f>
        <v>0</v>
      </c>
      <c r="HW179" s="1">
        <f>IF(INDEX('W2. Regional GDP data'!$E$8:$L$211,MATCH($A179,'W2. Regional GDP data'!$B$8:$B$211,0),MATCH(HW$7,'W2. Regional GDP data'!$E$7:$L$7,0))=HW$8,1,0)</f>
        <v>0</v>
      </c>
      <c r="HX179" s="1">
        <f>IF(INDEX('W2. Regional GDP data'!$E$8:$L$211,MATCH($A179,'W2. Regional GDP data'!$B$8:$B$211,0),MATCH(HX$7,'W2. Regional GDP data'!$E$7:$L$7,0))=HX$8,1,0)</f>
        <v>1</v>
      </c>
      <c r="HY179" s="1">
        <f>IF(INDEX('W2. Regional GDP data'!$E$8:$L$211,MATCH($A179,'W2. Regional GDP data'!$B$8:$B$211,0),MATCH(HY$7,'W2. Regional GDP data'!$E$7:$L$7,0))=HY$8,1,0)</f>
        <v>0</v>
      </c>
      <c r="HZ179" s="1">
        <f>IF(INDEX('W2. Regional GDP data'!$E$8:$L$211,MATCH($A179,'W2. Regional GDP data'!$B$8:$B$211,0),MATCH(HZ$7,'W2. Regional GDP data'!$E$7:$L$7,0))=HZ$8,1,0)</f>
        <v>0</v>
      </c>
      <c r="IA179" s="1">
        <f>IF(INDEX('W2. Regional GDP data'!$E$8:$L$211,MATCH($A179,'W2. Regional GDP data'!$B$8:$B$211,0),MATCH(IA$7,'W2. Regional GDP data'!$E$7:$L$7,0))=IA$8,1,0)</f>
        <v>0</v>
      </c>
      <c r="IB179" s="1">
        <f>IF(INDEX('W2. Regional GDP data'!$E$8:$L$211,MATCH($A179,'W2. Regional GDP data'!$B$8:$B$211,0),MATCH(IB$7,'W2. Regional GDP data'!$E$7:$L$7,0))=IB$8,1,0)</f>
        <v>0</v>
      </c>
      <c r="IC179" s="1">
        <v>1</v>
      </c>
    </row>
    <row r="180" spans="1:237">
      <c r="A180" s="1" t="s">
        <v>135</v>
      </c>
      <c r="B180" s="1" t="s">
        <v>353</v>
      </c>
      <c r="C180" s="1">
        <f t="shared" si="134"/>
        <v>0</v>
      </c>
      <c r="D180" s="1">
        <f t="shared" si="178"/>
        <v>0</v>
      </c>
      <c r="E180" s="1">
        <f t="shared" si="178"/>
        <v>0</v>
      </c>
      <c r="F180" s="1">
        <f t="shared" si="178"/>
        <v>0</v>
      </c>
      <c r="G180" s="1">
        <f t="shared" si="178"/>
        <v>0</v>
      </c>
      <c r="H180" s="1">
        <f t="shared" si="178"/>
        <v>0</v>
      </c>
      <c r="I180" s="1">
        <f t="shared" si="178"/>
        <v>0</v>
      </c>
      <c r="J180" s="1">
        <f t="shared" si="178"/>
        <v>0</v>
      </c>
      <c r="K180" s="1">
        <f t="shared" si="178"/>
        <v>0</v>
      </c>
      <c r="L180" s="1">
        <f t="shared" si="178"/>
        <v>0</v>
      </c>
      <c r="M180" s="1">
        <f t="shared" si="178"/>
        <v>0</v>
      </c>
      <c r="N180" s="1">
        <f t="shared" si="178"/>
        <v>0</v>
      </c>
      <c r="O180" s="1">
        <f t="shared" si="178"/>
        <v>0</v>
      </c>
      <c r="P180" s="1">
        <f t="shared" si="178"/>
        <v>0</v>
      </c>
      <c r="Q180" s="1">
        <f t="shared" si="178"/>
        <v>0</v>
      </c>
      <c r="R180" s="1">
        <f t="shared" si="178"/>
        <v>0</v>
      </c>
      <c r="S180" s="1">
        <f t="shared" si="178"/>
        <v>0</v>
      </c>
      <c r="T180" s="1">
        <f t="shared" si="178"/>
        <v>0</v>
      </c>
      <c r="U180" s="1">
        <f t="shared" si="178"/>
        <v>0</v>
      </c>
      <c r="V180" s="1">
        <f t="shared" si="178"/>
        <v>0</v>
      </c>
      <c r="W180" s="1">
        <f t="shared" si="178"/>
        <v>0</v>
      </c>
      <c r="X180" s="1">
        <f t="shared" si="178"/>
        <v>0</v>
      </c>
      <c r="Y180" s="1">
        <f t="shared" si="178"/>
        <v>0</v>
      </c>
      <c r="Z180" s="1">
        <f t="shared" si="178"/>
        <v>0</v>
      </c>
      <c r="AA180" s="1">
        <f t="shared" si="178"/>
        <v>0</v>
      </c>
      <c r="AB180" s="1">
        <f t="shared" si="178"/>
        <v>0</v>
      </c>
      <c r="AC180" s="1">
        <f t="shared" si="178"/>
        <v>0</v>
      </c>
      <c r="AD180" s="1">
        <f t="shared" si="178"/>
        <v>0</v>
      </c>
      <c r="AE180" s="1">
        <f t="shared" si="178"/>
        <v>0</v>
      </c>
      <c r="AF180" s="1">
        <f t="shared" si="178"/>
        <v>0</v>
      </c>
      <c r="AG180" s="1">
        <f t="shared" si="178"/>
        <v>0</v>
      </c>
      <c r="AH180" s="1">
        <f t="shared" si="178"/>
        <v>0</v>
      </c>
      <c r="AI180" s="1">
        <f t="shared" si="178"/>
        <v>0</v>
      </c>
      <c r="AJ180" s="1">
        <f t="shared" si="178"/>
        <v>0</v>
      </c>
      <c r="AK180" s="1">
        <f t="shared" si="178"/>
        <v>0</v>
      </c>
      <c r="AL180" s="1">
        <f t="shared" si="178"/>
        <v>0</v>
      </c>
      <c r="AM180" s="1">
        <f t="shared" si="178"/>
        <v>0</v>
      </c>
      <c r="AN180" s="1">
        <f t="shared" si="178"/>
        <v>0</v>
      </c>
      <c r="AO180" s="1">
        <f t="shared" si="178"/>
        <v>0</v>
      </c>
      <c r="AP180" s="1">
        <f t="shared" si="178"/>
        <v>0</v>
      </c>
      <c r="AQ180" s="1">
        <f t="shared" si="178"/>
        <v>0</v>
      </c>
      <c r="AR180" s="1">
        <f t="shared" si="178"/>
        <v>0</v>
      </c>
      <c r="AS180" s="1">
        <f t="shared" si="178"/>
        <v>0</v>
      </c>
      <c r="AT180" s="1">
        <f t="shared" si="178"/>
        <v>0</v>
      </c>
      <c r="AU180" s="1">
        <f t="shared" si="178"/>
        <v>0</v>
      </c>
      <c r="AV180" s="1">
        <f t="shared" si="178"/>
        <v>0</v>
      </c>
      <c r="AW180" s="1">
        <f t="shared" si="178"/>
        <v>0</v>
      </c>
      <c r="AX180" s="1">
        <f t="shared" si="178"/>
        <v>0</v>
      </c>
      <c r="AY180" s="1">
        <f t="shared" si="178"/>
        <v>0</v>
      </c>
      <c r="AZ180" s="1">
        <f t="shared" si="178"/>
        <v>0</v>
      </c>
      <c r="BA180" s="1">
        <f t="shared" si="178"/>
        <v>0</v>
      </c>
      <c r="BB180" s="1">
        <f t="shared" si="178"/>
        <v>0</v>
      </c>
      <c r="BC180" s="1">
        <f t="shared" si="178"/>
        <v>0</v>
      </c>
      <c r="BD180" s="1">
        <f t="shared" si="178"/>
        <v>0</v>
      </c>
      <c r="BE180" s="1">
        <f t="shared" si="178"/>
        <v>0</v>
      </c>
      <c r="BF180" s="1">
        <f t="shared" si="178"/>
        <v>0</v>
      </c>
      <c r="BG180" s="1">
        <f t="shared" si="178"/>
        <v>0</v>
      </c>
      <c r="BH180" s="1">
        <f t="shared" si="178"/>
        <v>0</v>
      </c>
      <c r="BI180" s="1">
        <f t="shared" si="178"/>
        <v>0</v>
      </c>
      <c r="BJ180" s="1">
        <f t="shared" si="178"/>
        <v>0</v>
      </c>
      <c r="BK180" s="1">
        <f t="shared" si="178"/>
        <v>0</v>
      </c>
      <c r="BL180" s="1">
        <f t="shared" si="178"/>
        <v>0</v>
      </c>
      <c r="BM180" s="1">
        <f t="shared" si="178"/>
        <v>0</v>
      </c>
      <c r="BN180" s="1">
        <f t="shared" si="178"/>
        <v>0</v>
      </c>
      <c r="BO180" s="1">
        <f t="shared" si="178"/>
        <v>0</v>
      </c>
      <c r="BP180" s="1">
        <f t="shared" si="176"/>
        <v>0</v>
      </c>
      <c r="BQ180" s="1">
        <f t="shared" si="176"/>
        <v>0</v>
      </c>
      <c r="BR180" s="1">
        <f t="shared" si="176"/>
        <v>0</v>
      </c>
      <c r="BS180" s="1">
        <f t="shared" si="176"/>
        <v>0</v>
      </c>
      <c r="BT180" s="1">
        <f t="shared" si="176"/>
        <v>0</v>
      </c>
      <c r="BU180" s="1">
        <f t="shared" si="176"/>
        <v>0</v>
      </c>
      <c r="BV180" s="1">
        <f t="shared" si="176"/>
        <v>0</v>
      </c>
      <c r="BW180" s="1">
        <f t="shared" si="176"/>
        <v>0</v>
      </c>
      <c r="BX180" s="1">
        <f t="shared" si="176"/>
        <v>0</v>
      </c>
      <c r="BY180" s="1">
        <f t="shared" si="176"/>
        <v>0</v>
      </c>
      <c r="BZ180" s="1">
        <f t="shared" si="176"/>
        <v>0</v>
      </c>
      <c r="CA180" s="1">
        <f t="shared" si="176"/>
        <v>0</v>
      </c>
      <c r="CB180" s="1">
        <f t="shared" si="176"/>
        <v>0</v>
      </c>
      <c r="CC180" s="1">
        <f t="shared" si="176"/>
        <v>0</v>
      </c>
      <c r="CD180" s="1">
        <f t="shared" si="176"/>
        <v>0</v>
      </c>
      <c r="CE180" s="1">
        <f t="shared" si="176"/>
        <v>0</v>
      </c>
      <c r="CF180" s="1">
        <f t="shared" si="176"/>
        <v>0</v>
      </c>
      <c r="CG180" s="1">
        <f t="shared" si="176"/>
        <v>0</v>
      </c>
      <c r="CH180" s="1">
        <f t="shared" si="176"/>
        <v>0</v>
      </c>
      <c r="CI180" s="1">
        <f t="shared" si="176"/>
        <v>0</v>
      </c>
      <c r="CJ180" s="1">
        <f t="shared" si="176"/>
        <v>0</v>
      </c>
      <c r="CK180" s="1">
        <f t="shared" si="176"/>
        <v>0</v>
      </c>
      <c r="CL180" s="1">
        <f t="shared" si="176"/>
        <v>0</v>
      </c>
      <c r="CM180" s="1">
        <f t="shared" si="176"/>
        <v>0</v>
      </c>
      <c r="CN180" s="1">
        <f t="shared" si="176"/>
        <v>0</v>
      </c>
      <c r="CO180" s="1">
        <f t="shared" si="176"/>
        <v>0</v>
      </c>
      <c r="CP180" s="1">
        <f t="shared" si="176"/>
        <v>0</v>
      </c>
      <c r="CQ180" s="1">
        <f t="shared" si="176"/>
        <v>0</v>
      </c>
      <c r="CR180" s="1">
        <f t="shared" si="176"/>
        <v>0</v>
      </c>
      <c r="CS180" s="1">
        <f t="shared" si="176"/>
        <v>0</v>
      </c>
      <c r="CT180" s="1">
        <f t="shared" si="176"/>
        <v>0</v>
      </c>
      <c r="CU180" s="1">
        <f t="shared" si="176"/>
        <v>0</v>
      </c>
      <c r="CV180" s="1">
        <f t="shared" si="176"/>
        <v>0</v>
      </c>
      <c r="CW180" s="1">
        <f t="shared" si="176"/>
        <v>0</v>
      </c>
      <c r="CX180" s="1">
        <f t="shared" si="176"/>
        <v>0</v>
      </c>
      <c r="CY180" s="1">
        <f t="shared" si="176"/>
        <v>0</v>
      </c>
      <c r="CZ180" s="1">
        <f t="shared" si="176"/>
        <v>0</v>
      </c>
      <c r="DA180" s="1">
        <f t="shared" si="176"/>
        <v>0</v>
      </c>
      <c r="DB180" s="1">
        <f t="shared" si="176"/>
        <v>0</v>
      </c>
      <c r="DC180" s="1">
        <f t="shared" si="176"/>
        <v>0</v>
      </c>
      <c r="DD180" s="1">
        <f t="shared" si="176"/>
        <v>0</v>
      </c>
      <c r="DE180" s="1">
        <f t="shared" si="176"/>
        <v>0</v>
      </c>
      <c r="DF180" s="1">
        <f t="shared" si="176"/>
        <v>0</v>
      </c>
      <c r="DG180" s="1">
        <f t="shared" si="176"/>
        <v>0</v>
      </c>
      <c r="DH180" s="1">
        <f t="shared" si="176"/>
        <v>0</v>
      </c>
      <c r="DI180" s="1">
        <f t="shared" si="176"/>
        <v>0</v>
      </c>
      <c r="DJ180" s="1">
        <f t="shared" si="176"/>
        <v>0</v>
      </c>
      <c r="DK180" s="1">
        <f t="shared" si="176"/>
        <v>0</v>
      </c>
      <c r="DL180" s="1">
        <f t="shared" si="176"/>
        <v>0</v>
      </c>
      <c r="DM180" s="1">
        <f t="shared" si="176"/>
        <v>0</v>
      </c>
      <c r="DN180" s="1">
        <f t="shared" si="176"/>
        <v>0</v>
      </c>
      <c r="DO180" s="1">
        <f t="shared" si="176"/>
        <v>0</v>
      </c>
      <c r="DP180" s="1">
        <f t="shared" si="176"/>
        <v>0</v>
      </c>
      <c r="DQ180" s="1">
        <f t="shared" si="176"/>
        <v>0</v>
      </c>
      <c r="DR180" s="1">
        <f t="shared" si="176"/>
        <v>0</v>
      </c>
      <c r="DS180" s="1">
        <f t="shared" si="176"/>
        <v>0</v>
      </c>
      <c r="DT180" s="1">
        <f t="shared" si="176"/>
        <v>0</v>
      </c>
      <c r="DU180" s="1">
        <f t="shared" si="176"/>
        <v>0</v>
      </c>
      <c r="DV180" s="1">
        <f t="shared" si="176"/>
        <v>0</v>
      </c>
      <c r="DW180" s="1">
        <f t="shared" si="176"/>
        <v>0</v>
      </c>
      <c r="DX180" s="1">
        <f t="shared" si="176"/>
        <v>0</v>
      </c>
      <c r="DY180" s="1">
        <f t="shared" si="176"/>
        <v>0</v>
      </c>
      <c r="DZ180" s="1">
        <f t="shared" si="176"/>
        <v>0</v>
      </c>
      <c r="EA180" s="1">
        <f t="shared" si="179"/>
        <v>0</v>
      </c>
      <c r="EB180" s="1">
        <f t="shared" si="179"/>
        <v>0</v>
      </c>
      <c r="EC180" s="1">
        <f t="shared" si="179"/>
        <v>0</v>
      </c>
      <c r="ED180" s="1">
        <f t="shared" si="179"/>
        <v>0</v>
      </c>
      <c r="EE180" s="1">
        <f t="shared" si="179"/>
        <v>0</v>
      </c>
      <c r="EF180" s="1">
        <f t="shared" si="179"/>
        <v>0</v>
      </c>
      <c r="EG180" s="1">
        <f t="shared" si="179"/>
        <v>0</v>
      </c>
      <c r="EH180" s="1">
        <f t="shared" si="179"/>
        <v>0</v>
      </c>
      <c r="EI180" s="1">
        <f t="shared" si="179"/>
        <v>0</v>
      </c>
      <c r="EJ180" s="1">
        <f t="shared" si="179"/>
        <v>0</v>
      </c>
      <c r="EK180" s="1">
        <f t="shared" si="179"/>
        <v>0</v>
      </c>
      <c r="EL180" s="1">
        <f t="shared" si="179"/>
        <v>0</v>
      </c>
      <c r="EM180" s="1">
        <f t="shared" si="179"/>
        <v>0</v>
      </c>
      <c r="EN180" s="1">
        <f t="shared" si="179"/>
        <v>0</v>
      </c>
      <c r="EO180" s="1">
        <f t="shared" si="179"/>
        <v>0</v>
      </c>
      <c r="EP180" s="1">
        <f t="shared" si="179"/>
        <v>0</v>
      </c>
      <c r="EQ180" s="1">
        <f t="shared" si="179"/>
        <v>0</v>
      </c>
      <c r="ER180" s="1">
        <f t="shared" si="179"/>
        <v>0</v>
      </c>
      <c r="ES180" s="1">
        <f t="shared" si="179"/>
        <v>0</v>
      </c>
      <c r="ET180" s="1">
        <f t="shared" si="179"/>
        <v>0</v>
      </c>
      <c r="EU180" s="1">
        <f t="shared" si="179"/>
        <v>0</v>
      </c>
      <c r="EV180" s="1">
        <f t="shared" si="179"/>
        <v>0</v>
      </c>
      <c r="EW180" s="1">
        <f t="shared" si="179"/>
        <v>0</v>
      </c>
      <c r="EX180" s="1">
        <f t="shared" si="179"/>
        <v>0</v>
      </c>
      <c r="EY180" s="1">
        <f t="shared" si="179"/>
        <v>0</v>
      </c>
      <c r="EZ180" s="1">
        <f t="shared" si="179"/>
        <v>0</v>
      </c>
      <c r="FA180" s="1">
        <f t="shared" si="179"/>
        <v>0</v>
      </c>
      <c r="FB180" s="1">
        <f t="shared" si="179"/>
        <v>0</v>
      </c>
      <c r="FC180" s="1">
        <f t="shared" si="179"/>
        <v>0</v>
      </c>
      <c r="FD180" s="1">
        <f t="shared" si="179"/>
        <v>0</v>
      </c>
      <c r="FE180" s="1">
        <f t="shared" si="179"/>
        <v>0</v>
      </c>
      <c r="FF180" s="1">
        <f t="shared" si="179"/>
        <v>0</v>
      </c>
      <c r="FG180" s="1">
        <f t="shared" si="179"/>
        <v>0</v>
      </c>
      <c r="FH180" s="1">
        <f t="shared" si="179"/>
        <v>0</v>
      </c>
      <c r="FI180" s="1">
        <f t="shared" si="179"/>
        <v>0</v>
      </c>
      <c r="FJ180" s="1">
        <f t="shared" si="179"/>
        <v>0</v>
      </c>
      <c r="FK180" s="1">
        <f t="shared" si="179"/>
        <v>0</v>
      </c>
      <c r="FL180" s="1">
        <f t="shared" si="179"/>
        <v>0</v>
      </c>
      <c r="FM180" s="1">
        <f t="shared" si="179"/>
        <v>0</v>
      </c>
      <c r="FN180" s="1">
        <f t="shared" si="179"/>
        <v>0</v>
      </c>
      <c r="FO180" s="1">
        <f t="shared" si="179"/>
        <v>0</v>
      </c>
      <c r="FP180" s="1">
        <f t="shared" si="179"/>
        <v>0</v>
      </c>
      <c r="FQ180" s="1">
        <f t="shared" si="179"/>
        <v>0</v>
      </c>
      <c r="FR180" s="1">
        <f t="shared" si="179"/>
        <v>1</v>
      </c>
      <c r="FS180" s="1">
        <f t="shared" si="179"/>
        <v>0</v>
      </c>
      <c r="FT180" s="1">
        <f t="shared" si="179"/>
        <v>0</v>
      </c>
      <c r="FU180" s="1">
        <f t="shared" si="179"/>
        <v>0</v>
      </c>
      <c r="FV180" s="1">
        <f t="shared" si="179"/>
        <v>0</v>
      </c>
      <c r="FW180" s="1">
        <f t="shared" si="179"/>
        <v>0</v>
      </c>
      <c r="FX180" s="1">
        <f t="shared" si="179"/>
        <v>0</v>
      </c>
      <c r="FY180" s="1">
        <f t="shared" si="179"/>
        <v>0</v>
      </c>
      <c r="FZ180" s="1">
        <f t="shared" si="179"/>
        <v>0</v>
      </c>
      <c r="GA180" s="1">
        <f t="shared" si="179"/>
        <v>0</v>
      </c>
      <c r="GB180" s="1">
        <f t="shared" si="179"/>
        <v>0</v>
      </c>
      <c r="GC180" s="1">
        <f t="shared" si="179"/>
        <v>0</v>
      </c>
      <c r="GD180" s="1">
        <f t="shared" si="179"/>
        <v>0</v>
      </c>
      <c r="GE180" s="1">
        <f t="shared" si="179"/>
        <v>0</v>
      </c>
      <c r="GF180" s="1">
        <f t="shared" si="179"/>
        <v>0</v>
      </c>
      <c r="GG180" s="1">
        <f t="shared" si="179"/>
        <v>0</v>
      </c>
      <c r="GH180" s="1">
        <f t="shared" si="179"/>
        <v>0</v>
      </c>
      <c r="GI180" s="1">
        <f t="shared" si="179"/>
        <v>0</v>
      </c>
      <c r="GJ180" s="1">
        <f t="shared" si="179"/>
        <v>0</v>
      </c>
      <c r="GK180" s="1">
        <f t="shared" si="179"/>
        <v>0</v>
      </c>
      <c r="GL180" s="1">
        <f t="shared" si="179"/>
        <v>0</v>
      </c>
      <c r="GM180" s="1">
        <f t="shared" si="177"/>
        <v>0</v>
      </c>
      <c r="GN180" s="1">
        <f t="shared" si="177"/>
        <v>0</v>
      </c>
      <c r="GO180" s="1">
        <f t="shared" si="177"/>
        <v>0</v>
      </c>
      <c r="GP180" s="1">
        <f t="shared" si="177"/>
        <v>0</v>
      </c>
      <c r="GQ180" s="1">
        <f t="shared" si="177"/>
        <v>0</v>
      </c>
      <c r="GR180" s="1">
        <f t="shared" si="177"/>
        <v>0</v>
      </c>
      <c r="GS180" s="1">
        <f t="shared" si="177"/>
        <v>0</v>
      </c>
      <c r="GT180" s="1">
        <f t="shared" si="177"/>
        <v>0</v>
      </c>
      <c r="GU180" s="1">
        <f t="shared" si="177"/>
        <v>0</v>
      </c>
      <c r="GV180" s="1">
        <f t="shared" si="177"/>
        <v>0</v>
      </c>
      <c r="GW180" s="1">
        <f t="shared" si="177"/>
        <v>0</v>
      </c>
      <c r="GX180" s="1">
        <f t="shared" si="177"/>
        <v>0</v>
      </c>
      <c r="GY180" s="1">
        <f>IF(INDEX('W2. Regional GDP data'!$E$8:$L$211,MATCH($A180,'W2. Regional GDP data'!$B$8:$B$211,0),MATCH(GY$7,'W2. Regional GDP data'!$E$7:$L$7,0))=GY$8,1,0)</f>
        <v>0</v>
      </c>
      <c r="GZ180" s="1">
        <f>IF(INDEX('W2. Regional GDP data'!$E$8:$L$211,MATCH($A180,'W2. Regional GDP data'!$B$8:$B$211,0),MATCH(GZ$7,'W2. Regional GDP data'!$E$7:$L$7,0))=GZ$8,1,0)</f>
        <v>0</v>
      </c>
      <c r="HA180" s="1">
        <f>IF(INDEX('W2. Regional GDP data'!$E$8:$L$211,MATCH($A180,'W2. Regional GDP data'!$B$8:$B$211,0),MATCH(HA$7,'W2. Regional GDP data'!$E$7:$L$7,0))=HA$8,1,0)</f>
        <v>0</v>
      </c>
      <c r="HB180" s="1">
        <f>IF(INDEX('W2. Regional GDP data'!$E$8:$L$211,MATCH($A180,'W2. Regional GDP data'!$B$8:$B$211,0),MATCH(HB$7,'W2. Regional GDP data'!$E$7:$L$7,0))=HB$8,1,0)</f>
        <v>1</v>
      </c>
      <c r="HC180" s="1">
        <f>IF(INDEX('W2. Regional GDP data'!$E$8:$L$211,MATCH($A180,'W2. Regional GDP data'!$B$8:$B$211,0),MATCH(HC$7,'W2. Regional GDP data'!$E$7:$L$7,0))=HC$8,1,0)</f>
        <v>0</v>
      </c>
      <c r="HD180" s="1">
        <f>IF(INDEX('W2. Regional GDP data'!$E$8:$L$211,MATCH($A180,'W2. Regional GDP data'!$B$8:$B$211,0),MATCH(HD$7,'W2. Regional GDP data'!$E$7:$L$7,0))=HD$8,1,0)</f>
        <v>0</v>
      </c>
      <c r="HE180" s="1">
        <f>IF(INDEX('W2. Regional GDP data'!$E$8:$L$211,MATCH($A180,'W2. Regional GDP data'!$B$8:$B$211,0),MATCH(HE$7,'W2. Regional GDP data'!$E$7:$L$7,0))=HE$8,1,0)</f>
        <v>0</v>
      </c>
      <c r="HF180" s="1">
        <f>IF(INDEX('W2. Regional GDP data'!$E$8:$L$211,MATCH($A180,'W2. Regional GDP data'!$B$8:$B$211,0),MATCH(HF$7,'W2. Regional GDP data'!$E$7:$L$7,0))=HF$8,1,0)</f>
        <v>0</v>
      </c>
      <c r="HG180" s="1">
        <f>IF(INDEX('W2. Regional GDP data'!$E$8:$L$211,MATCH($A180,'W2. Regional GDP data'!$B$8:$B$211,0),MATCH(HG$7,'W2. Regional GDP data'!$E$7:$L$7,0))=HG$8,1,0)</f>
        <v>0</v>
      </c>
      <c r="HH180" s="1">
        <f>IF(INDEX('W2. Regional GDP data'!$E$8:$L$211,MATCH($A180,'W2. Regional GDP data'!$B$8:$B$211,0),MATCH(HH$7,'W2. Regional GDP data'!$E$7:$L$7,0))=HH$8,1,0)</f>
        <v>0</v>
      </c>
      <c r="HI180" s="1">
        <f>IF(INDEX('W2. Regional GDP data'!$E$8:$L$211,MATCH($A180,'W2. Regional GDP data'!$B$8:$B$211,0),MATCH(HI$7,'W2. Regional GDP data'!$E$7:$L$7,0))=HI$8,1,0)</f>
        <v>0</v>
      </c>
      <c r="HJ180" s="1">
        <f>IF(INDEX('W2. Regional GDP data'!$E$8:$L$211,MATCH($A180,'W2. Regional GDP data'!$B$8:$B$211,0),MATCH(HJ$7,'W2. Regional GDP data'!$E$7:$L$7,0))=HJ$8,1,0)</f>
        <v>0</v>
      </c>
      <c r="HK180" s="1">
        <f>IF(INDEX('W2. Regional GDP data'!$E$8:$L$211,MATCH($A180,'W2. Regional GDP data'!$B$8:$B$211,0),MATCH(HK$7,'W2. Regional GDP data'!$E$7:$L$7,0))=HK$8,1,0)</f>
        <v>0</v>
      </c>
      <c r="HL180" s="1">
        <f>IF(INDEX('W2. Regional GDP data'!$E$8:$L$211,MATCH($A180,'W2. Regional GDP data'!$B$8:$B$211,0),MATCH(HL$7,'W2. Regional GDP data'!$E$7:$L$7,0))=HL$8,1,0)</f>
        <v>0</v>
      </c>
      <c r="HM180" s="1">
        <f>IF(INDEX('W2. Regional GDP data'!$E$8:$L$211,MATCH($A180,'W2. Regional GDP data'!$B$8:$B$211,0),MATCH(HM$7,'W2. Regional GDP data'!$E$7:$L$7,0))=HM$8,1,0)</f>
        <v>0</v>
      </c>
      <c r="HN180" s="1">
        <f>IF(INDEX('W2. Regional GDP data'!$E$8:$L$211,MATCH($A180,'W2. Regional GDP data'!$B$8:$B$211,0),MATCH(HN$7,'W2. Regional GDP data'!$E$7:$L$7,0))=HN$8,1,0)</f>
        <v>0</v>
      </c>
      <c r="HO180" s="1">
        <f>IF(INDEX('W2. Regional GDP data'!$E$8:$L$211,MATCH($A180,'W2. Regional GDP data'!$B$8:$B$211,0),MATCH(HO$7,'W2. Regional GDP data'!$E$7:$L$7,0))=HO$8,1,0)</f>
        <v>0</v>
      </c>
      <c r="HP180" s="1">
        <f>IF(INDEX('W2. Regional GDP data'!$E$8:$L$211,MATCH($A180,'W2. Regional GDP data'!$B$8:$B$211,0),MATCH(HP$7,'W2. Regional GDP data'!$E$7:$L$7,0))=HP$8,1,0)</f>
        <v>0</v>
      </c>
      <c r="HQ180" s="1">
        <f>IF(INDEX('W2. Regional GDP data'!$E$8:$L$211,MATCH($A180,'W2. Regional GDP data'!$B$8:$B$211,0),MATCH(HQ$7,'W2. Regional GDP data'!$E$7:$L$7,0))=HQ$8,1,0)</f>
        <v>0</v>
      </c>
      <c r="HR180" s="1">
        <f>IF(INDEX('W2. Regional GDP data'!$E$8:$L$211,MATCH($A180,'W2. Regional GDP data'!$B$8:$B$211,0),MATCH(HR$7,'W2. Regional GDP data'!$E$7:$L$7,0))=HR$8,1,0)</f>
        <v>0</v>
      </c>
      <c r="HS180" s="1">
        <f>IF(INDEX('W2. Regional GDP data'!$E$8:$L$211,MATCH($A180,'W2. Regional GDP data'!$B$8:$B$211,0),MATCH(HS$7,'W2. Regional GDP data'!$E$7:$L$7,0))=HS$8,1,0)</f>
        <v>0</v>
      </c>
      <c r="HT180" s="1">
        <f>IF(INDEX('W2. Regional GDP data'!$E$8:$L$211,MATCH($A180,'W2. Regional GDP data'!$B$8:$B$211,0),MATCH(HT$7,'W2. Regional GDP data'!$E$7:$L$7,0))=HT$8,1,0)</f>
        <v>0</v>
      </c>
      <c r="HU180" s="1">
        <f>IF(INDEX('W2. Regional GDP data'!$E$8:$L$211,MATCH($A180,'W2. Regional GDP data'!$B$8:$B$211,0),MATCH(HU$7,'W2. Regional GDP data'!$E$7:$L$7,0))=HU$8,1,0)</f>
        <v>0</v>
      </c>
      <c r="HV180" s="1">
        <f>IF(INDEX('W2. Regional GDP data'!$E$8:$L$211,MATCH($A180,'W2. Regional GDP data'!$B$8:$B$211,0),MATCH(HV$7,'W2. Regional GDP data'!$E$7:$L$7,0))=HV$8,1,0)</f>
        <v>0</v>
      </c>
      <c r="HW180" s="1">
        <f>IF(INDEX('W2. Regional GDP data'!$E$8:$L$211,MATCH($A180,'W2. Regional GDP data'!$B$8:$B$211,0),MATCH(HW$7,'W2. Regional GDP data'!$E$7:$L$7,0))=HW$8,1,0)</f>
        <v>1</v>
      </c>
      <c r="HX180" s="1">
        <f>IF(INDEX('W2. Regional GDP data'!$E$8:$L$211,MATCH($A180,'W2. Regional GDP data'!$B$8:$B$211,0),MATCH(HX$7,'W2. Regional GDP data'!$E$7:$L$7,0))=HX$8,1,0)</f>
        <v>0</v>
      </c>
      <c r="HY180" s="1">
        <f>IF(INDEX('W2. Regional GDP data'!$E$8:$L$211,MATCH($A180,'W2. Regional GDP data'!$B$8:$B$211,0),MATCH(HY$7,'W2. Regional GDP data'!$E$7:$L$7,0))=HY$8,1,0)</f>
        <v>0</v>
      </c>
      <c r="HZ180" s="1">
        <f>IF(INDEX('W2. Regional GDP data'!$E$8:$L$211,MATCH($A180,'W2. Regional GDP data'!$B$8:$B$211,0),MATCH(HZ$7,'W2. Regional GDP data'!$E$7:$L$7,0))=HZ$8,1,0)</f>
        <v>0</v>
      </c>
      <c r="IA180" s="1">
        <f>IF(INDEX('W2. Regional GDP data'!$E$8:$L$211,MATCH($A180,'W2. Regional GDP data'!$B$8:$B$211,0),MATCH(IA$7,'W2. Regional GDP data'!$E$7:$L$7,0))=IA$8,1,0)</f>
        <v>0</v>
      </c>
      <c r="IB180" s="1">
        <f>IF(INDEX('W2. Regional GDP data'!$E$8:$L$211,MATCH($A180,'W2. Regional GDP data'!$B$8:$B$211,0),MATCH(IB$7,'W2. Regional GDP data'!$E$7:$L$7,0))=IB$8,1,0)</f>
        <v>1</v>
      </c>
      <c r="IC180" s="1">
        <v>1</v>
      </c>
    </row>
    <row r="181" spans="1:237">
      <c r="A181" s="1" t="s">
        <v>305</v>
      </c>
      <c r="B181" s="1" t="s">
        <v>346</v>
      </c>
      <c r="C181" s="1">
        <f t="shared" si="134"/>
        <v>0</v>
      </c>
      <c r="D181" s="1">
        <f t="shared" si="178"/>
        <v>0</v>
      </c>
      <c r="E181" s="1">
        <f t="shared" si="178"/>
        <v>0</v>
      </c>
      <c r="F181" s="1">
        <f t="shared" si="178"/>
        <v>0</v>
      </c>
      <c r="G181" s="1">
        <f t="shared" si="178"/>
        <v>0</v>
      </c>
      <c r="H181" s="1">
        <f t="shared" si="178"/>
        <v>0</v>
      </c>
      <c r="I181" s="1">
        <f t="shared" si="178"/>
        <v>0</v>
      </c>
      <c r="J181" s="1">
        <f t="shared" si="178"/>
        <v>0</v>
      </c>
      <c r="K181" s="1">
        <f t="shared" si="178"/>
        <v>0</v>
      </c>
      <c r="L181" s="1">
        <f t="shared" si="178"/>
        <v>0</v>
      </c>
      <c r="M181" s="1">
        <f t="shared" si="178"/>
        <v>0</v>
      </c>
      <c r="N181" s="1">
        <f t="shared" si="178"/>
        <v>0</v>
      </c>
      <c r="O181" s="1">
        <f t="shared" si="178"/>
        <v>0</v>
      </c>
      <c r="P181" s="1">
        <f t="shared" si="178"/>
        <v>0</v>
      </c>
      <c r="Q181" s="1">
        <f t="shared" si="178"/>
        <v>0</v>
      </c>
      <c r="R181" s="1">
        <f t="shared" si="178"/>
        <v>0</v>
      </c>
      <c r="S181" s="1">
        <f t="shared" si="178"/>
        <v>0</v>
      </c>
      <c r="T181" s="1">
        <f t="shared" si="178"/>
        <v>0</v>
      </c>
      <c r="U181" s="1">
        <f t="shared" si="178"/>
        <v>0</v>
      </c>
      <c r="V181" s="1">
        <f t="shared" si="178"/>
        <v>0</v>
      </c>
      <c r="W181" s="1">
        <f t="shared" si="178"/>
        <v>0</v>
      </c>
      <c r="X181" s="1">
        <f t="shared" si="178"/>
        <v>0</v>
      </c>
      <c r="Y181" s="1">
        <f t="shared" si="178"/>
        <v>0</v>
      </c>
      <c r="Z181" s="1">
        <f t="shared" si="178"/>
        <v>0</v>
      </c>
      <c r="AA181" s="1">
        <f t="shared" si="178"/>
        <v>0</v>
      </c>
      <c r="AB181" s="1">
        <f t="shared" si="178"/>
        <v>0</v>
      </c>
      <c r="AC181" s="1">
        <f t="shared" si="178"/>
        <v>0</v>
      </c>
      <c r="AD181" s="1">
        <f t="shared" si="178"/>
        <v>0</v>
      </c>
      <c r="AE181" s="1">
        <f t="shared" si="178"/>
        <v>0</v>
      </c>
      <c r="AF181" s="1">
        <f t="shared" si="178"/>
        <v>0</v>
      </c>
      <c r="AG181" s="1">
        <f t="shared" si="178"/>
        <v>0</v>
      </c>
      <c r="AH181" s="1">
        <f t="shared" si="178"/>
        <v>0</v>
      </c>
      <c r="AI181" s="1">
        <f t="shared" si="178"/>
        <v>0</v>
      </c>
      <c r="AJ181" s="1">
        <f t="shared" si="178"/>
        <v>0</v>
      </c>
      <c r="AK181" s="1">
        <f t="shared" si="178"/>
        <v>0</v>
      </c>
      <c r="AL181" s="1">
        <f t="shared" si="178"/>
        <v>0</v>
      </c>
      <c r="AM181" s="1">
        <f t="shared" si="178"/>
        <v>0</v>
      </c>
      <c r="AN181" s="1">
        <f t="shared" si="178"/>
        <v>0</v>
      </c>
      <c r="AO181" s="1">
        <f t="shared" si="178"/>
        <v>0</v>
      </c>
      <c r="AP181" s="1">
        <f t="shared" si="178"/>
        <v>0</v>
      </c>
      <c r="AQ181" s="1">
        <f t="shared" si="178"/>
        <v>0</v>
      </c>
      <c r="AR181" s="1">
        <f t="shared" si="178"/>
        <v>0</v>
      </c>
      <c r="AS181" s="1">
        <f t="shared" si="178"/>
        <v>0</v>
      </c>
      <c r="AT181" s="1">
        <f t="shared" si="178"/>
        <v>0</v>
      </c>
      <c r="AU181" s="1">
        <f t="shared" si="178"/>
        <v>0</v>
      </c>
      <c r="AV181" s="1">
        <f t="shared" si="178"/>
        <v>0</v>
      </c>
      <c r="AW181" s="1">
        <f t="shared" si="178"/>
        <v>0</v>
      </c>
      <c r="AX181" s="1">
        <f t="shared" si="178"/>
        <v>0</v>
      </c>
      <c r="AY181" s="1">
        <f t="shared" si="178"/>
        <v>0</v>
      </c>
      <c r="AZ181" s="1">
        <f t="shared" si="178"/>
        <v>0</v>
      </c>
      <c r="BA181" s="1">
        <f t="shared" si="178"/>
        <v>0</v>
      </c>
      <c r="BB181" s="1">
        <f t="shared" si="178"/>
        <v>0</v>
      </c>
      <c r="BC181" s="1">
        <f t="shared" si="178"/>
        <v>0</v>
      </c>
      <c r="BD181" s="1">
        <f t="shared" si="178"/>
        <v>0</v>
      </c>
      <c r="BE181" s="1">
        <f t="shared" si="178"/>
        <v>0</v>
      </c>
      <c r="BF181" s="1">
        <f t="shared" si="178"/>
        <v>0</v>
      </c>
      <c r="BG181" s="1">
        <f t="shared" si="178"/>
        <v>0</v>
      </c>
      <c r="BH181" s="1">
        <f t="shared" si="178"/>
        <v>0</v>
      </c>
      <c r="BI181" s="1">
        <f t="shared" si="178"/>
        <v>0</v>
      </c>
      <c r="BJ181" s="1">
        <f t="shared" si="178"/>
        <v>0</v>
      </c>
      <c r="BK181" s="1">
        <f t="shared" si="178"/>
        <v>0</v>
      </c>
      <c r="BL181" s="1">
        <f t="shared" si="178"/>
        <v>0</v>
      </c>
      <c r="BM181" s="1">
        <f t="shared" si="178"/>
        <v>0</v>
      </c>
      <c r="BN181" s="1">
        <f t="shared" si="178"/>
        <v>0</v>
      </c>
      <c r="BO181" s="1">
        <f t="shared" si="178"/>
        <v>0</v>
      </c>
      <c r="BP181" s="1">
        <f t="shared" si="176"/>
        <v>0</v>
      </c>
      <c r="BQ181" s="1">
        <f t="shared" si="176"/>
        <v>0</v>
      </c>
      <c r="BR181" s="1">
        <f t="shared" si="176"/>
        <v>0</v>
      </c>
      <c r="BS181" s="1">
        <f t="shared" si="176"/>
        <v>0</v>
      </c>
      <c r="BT181" s="1">
        <f t="shared" si="176"/>
        <v>0</v>
      </c>
      <c r="BU181" s="1">
        <f t="shared" si="176"/>
        <v>0</v>
      </c>
      <c r="BV181" s="1">
        <f t="shared" si="176"/>
        <v>0</v>
      </c>
      <c r="BW181" s="1">
        <f t="shared" si="176"/>
        <v>0</v>
      </c>
      <c r="BX181" s="1">
        <f t="shared" si="176"/>
        <v>0</v>
      </c>
      <c r="BY181" s="1">
        <f t="shared" si="176"/>
        <v>0</v>
      </c>
      <c r="BZ181" s="1">
        <f t="shared" si="176"/>
        <v>0</v>
      </c>
      <c r="CA181" s="1">
        <f t="shared" si="176"/>
        <v>0</v>
      </c>
      <c r="CB181" s="1">
        <f t="shared" si="176"/>
        <v>0</v>
      </c>
      <c r="CC181" s="1">
        <f t="shared" si="176"/>
        <v>0</v>
      </c>
      <c r="CD181" s="1">
        <f t="shared" si="176"/>
        <v>0</v>
      </c>
      <c r="CE181" s="1">
        <f t="shared" si="176"/>
        <v>0</v>
      </c>
      <c r="CF181" s="1">
        <f t="shared" si="176"/>
        <v>0</v>
      </c>
      <c r="CG181" s="1">
        <f t="shared" si="176"/>
        <v>0</v>
      </c>
      <c r="CH181" s="1">
        <f t="shared" si="176"/>
        <v>0</v>
      </c>
      <c r="CI181" s="1">
        <f t="shared" si="176"/>
        <v>0</v>
      </c>
      <c r="CJ181" s="1">
        <f t="shared" si="176"/>
        <v>0</v>
      </c>
      <c r="CK181" s="1">
        <f t="shared" si="176"/>
        <v>0</v>
      </c>
      <c r="CL181" s="1">
        <f t="shared" si="176"/>
        <v>0</v>
      </c>
      <c r="CM181" s="1">
        <f t="shared" si="176"/>
        <v>0</v>
      </c>
      <c r="CN181" s="1">
        <f t="shared" si="176"/>
        <v>0</v>
      </c>
      <c r="CO181" s="1">
        <f t="shared" si="176"/>
        <v>0</v>
      </c>
      <c r="CP181" s="1">
        <f t="shared" si="176"/>
        <v>0</v>
      </c>
      <c r="CQ181" s="1">
        <f t="shared" si="176"/>
        <v>0</v>
      </c>
      <c r="CR181" s="1">
        <f t="shared" si="176"/>
        <v>0</v>
      </c>
      <c r="CS181" s="1">
        <f t="shared" si="176"/>
        <v>0</v>
      </c>
      <c r="CT181" s="1">
        <f t="shared" si="176"/>
        <v>0</v>
      </c>
      <c r="CU181" s="1">
        <f t="shared" si="176"/>
        <v>0</v>
      </c>
      <c r="CV181" s="1">
        <f t="shared" si="176"/>
        <v>0</v>
      </c>
      <c r="CW181" s="1">
        <f t="shared" si="176"/>
        <v>0</v>
      </c>
      <c r="CX181" s="1">
        <f t="shared" si="176"/>
        <v>0</v>
      </c>
      <c r="CY181" s="1">
        <f t="shared" si="176"/>
        <v>0</v>
      </c>
      <c r="CZ181" s="1">
        <f t="shared" si="176"/>
        <v>0</v>
      </c>
      <c r="DA181" s="1">
        <f t="shared" si="176"/>
        <v>0</v>
      </c>
      <c r="DB181" s="1">
        <f t="shared" si="176"/>
        <v>0</v>
      </c>
      <c r="DC181" s="1">
        <f t="shared" si="176"/>
        <v>0</v>
      </c>
      <c r="DD181" s="1">
        <f t="shared" si="176"/>
        <v>0</v>
      </c>
      <c r="DE181" s="1">
        <f t="shared" si="176"/>
        <v>0</v>
      </c>
      <c r="DF181" s="1">
        <f t="shared" si="176"/>
        <v>0</v>
      </c>
      <c r="DG181" s="1">
        <f t="shared" si="176"/>
        <v>0</v>
      </c>
      <c r="DH181" s="1">
        <f t="shared" si="176"/>
        <v>0</v>
      </c>
      <c r="DI181" s="1">
        <f t="shared" si="176"/>
        <v>0</v>
      </c>
      <c r="DJ181" s="1">
        <f t="shared" si="176"/>
        <v>0</v>
      </c>
      <c r="DK181" s="1">
        <f t="shared" si="176"/>
        <v>0</v>
      </c>
      <c r="DL181" s="1">
        <f t="shared" si="176"/>
        <v>0</v>
      </c>
      <c r="DM181" s="1">
        <f t="shared" si="176"/>
        <v>0</v>
      </c>
      <c r="DN181" s="1">
        <f t="shared" si="176"/>
        <v>0</v>
      </c>
      <c r="DO181" s="1">
        <f t="shared" si="176"/>
        <v>0</v>
      </c>
      <c r="DP181" s="1">
        <f t="shared" si="176"/>
        <v>0</v>
      </c>
      <c r="DQ181" s="1">
        <f t="shared" si="176"/>
        <v>0</v>
      </c>
      <c r="DR181" s="1">
        <f t="shared" si="176"/>
        <v>0</v>
      </c>
      <c r="DS181" s="1">
        <f t="shared" si="176"/>
        <v>0</v>
      </c>
      <c r="DT181" s="1">
        <f t="shared" si="176"/>
        <v>0</v>
      </c>
      <c r="DU181" s="1">
        <f t="shared" si="176"/>
        <v>0</v>
      </c>
      <c r="DV181" s="1">
        <f t="shared" si="176"/>
        <v>0</v>
      </c>
      <c r="DW181" s="1">
        <f t="shared" si="176"/>
        <v>0</v>
      </c>
      <c r="DX181" s="1">
        <f t="shared" si="176"/>
        <v>0</v>
      </c>
      <c r="DY181" s="1">
        <f t="shared" si="176"/>
        <v>0</v>
      </c>
      <c r="DZ181" s="1">
        <f t="shared" si="176"/>
        <v>0</v>
      </c>
      <c r="EA181" s="1">
        <f t="shared" si="179"/>
        <v>0</v>
      </c>
      <c r="EB181" s="1">
        <f t="shared" si="179"/>
        <v>0</v>
      </c>
      <c r="EC181" s="1">
        <f t="shared" si="179"/>
        <v>0</v>
      </c>
      <c r="ED181" s="1">
        <f t="shared" si="179"/>
        <v>0</v>
      </c>
      <c r="EE181" s="1">
        <f t="shared" si="179"/>
        <v>0</v>
      </c>
      <c r="EF181" s="1">
        <f t="shared" si="179"/>
        <v>0</v>
      </c>
      <c r="EG181" s="1">
        <f t="shared" si="179"/>
        <v>0</v>
      </c>
      <c r="EH181" s="1">
        <f t="shared" si="179"/>
        <v>0</v>
      </c>
      <c r="EI181" s="1">
        <f t="shared" si="179"/>
        <v>0</v>
      </c>
      <c r="EJ181" s="1">
        <f t="shared" si="179"/>
        <v>0</v>
      </c>
      <c r="EK181" s="1">
        <f t="shared" si="179"/>
        <v>0</v>
      </c>
      <c r="EL181" s="1">
        <f t="shared" si="179"/>
        <v>0</v>
      </c>
      <c r="EM181" s="1">
        <f t="shared" si="179"/>
        <v>0</v>
      </c>
      <c r="EN181" s="1">
        <f t="shared" si="179"/>
        <v>0</v>
      </c>
      <c r="EO181" s="1">
        <f t="shared" si="179"/>
        <v>0</v>
      </c>
      <c r="EP181" s="1">
        <f t="shared" si="179"/>
        <v>0</v>
      </c>
      <c r="EQ181" s="1">
        <f t="shared" si="179"/>
        <v>0</v>
      </c>
      <c r="ER181" s="1">
        <f t="shared" si="179"/>
        <v>0</v>
      </c>
      <c r="ES181" s="1">
        <f t="shared" si="179"/>
        <v>0</v>
      </c>
      <c r="ET181" s="1">
        <f t="shared" si="179"/>
        <v>0</v>
      </c>
      <c r="EU181" s="1">
        <f t="shared" si="179"/>
        <v>0</v>
      </c>
      <c r="EV181" s="1">
        <f t="shared" si="179"/>
        <v>0</v>
      </c>
      <c r="EW181" s="1">
        <f t="shared" si="179"/>
        <v>0</v>
      </c>
      <c r="EX181" s="1">
        <f t="shared" si="179"/>
        <v>0</v>
      </c>
      <c r="EY181" s="1">
        <f t="shared" si="179"/>
        <v>0</v>
      </c>
      <c r="EZ181" s="1">
        <f t="shared" si="179"/>
        <v>0</v>
      </c>
      <c r="FA181" s="1">
        <f t="shared" si="179"/>
        <v>0</v>
      </c>
      <c r="FB181" s="1">
        <f t="shared" si="179"/>
        <v>0</v>
      </c>
      <c r="FC181" s="1">
        <f t="shared" si="179"/>
        <v>0</v>
      </c>
      <c r="FD181" s="1">
        <f t="shared" si="179"/>
        <v>0</v>
      </c>
      <c r="FE181" s="1">
        <f t="shared" si="179"/>
        <v>0</v>
      </c>
      <c r="FF181" s="1">
        <f t="shared" si="179"/>
        <v>0</v>
      </c>
      <c r="FG181" s="1">
        <f t="shared" si="179"/>
        <v>0</v>
      </c>
      <c r="FH181" s="1">
        <f t="shared" si="179"/>
        <v>0</v>
      </c>
      <c r="FI181" s="1">
        <f t="shared" si="179"/>
        <v>0</v>
      </c>
      <c r="FJ181" s="1">
        <f t="shared" si="179"/>
        <v>0</v>
      </c>
      <c r="FK181" s="1">
        <f t="shared" si="179"/>
        <v>0</v>
      </c>
      <c r="FL181" s="1">
        <f t="shared" si="179"/>
        <v>0</v>
      </c>
      <c r="FM181" s="1">
        <f t="shared" si="179"/>
        <v>0</v>
      </c>
      <c r="FN181" s="1">
        <f t="shared" si="179"/>
        <v>0</v>
      </c>
      <c r="FO181" s="1">
        <f t="shared" si="179"/>
        <v>0</v>
      </c>
      <c r="FP181" s="1">
        <f t="shared" si="179"/>
        <v>0</v>
      </c>
      <c r="FQ181" s="1">
        <f t="shared" si="179"/>
        <v>0</v>
      </c>
      <c r="FR181" s="1">
        <f t="shared" si="179"/>
        <v>0</v>
      </c>
      <c r="FS181" s="1">
        <f t="shared" si="179"/>
        <v>1</v>
      </c>
      <c r="FT181" s="1">
        <f t="shared" si="179"/>
        <v>0</v>
      </c>
      <c r="FU181" s="1">
        <f t="shared" si="179"/>
        <v>0</v>
      </c>
      <c r="FV181" s="1">
        <f t="shared" si="179"/>
        <v>0</v>
      </c>
      <c r="FW181" s="1">
        <f t="shared" si="179"/>
        <v>0</v>
      </c>
      <c r="FX181" s="1">
        <f t="shared" si="179"/>
        <v>0</v>
      </c>
      <c r="FY181" s="1">
        <f t="shared" si="179"/>
        <v>0</v>
      </c>
      <c r="FZ181" s="1">
        <f t="shared" si="179"/>
        <v>0</v>
      </c>
      <c r="GA181" s="1">
        <f t="shared" si="179"/>
        <v>0</v>
      </c>
      <c r="GB181" s="1">
        <f t="shared" si="179"/>
        <v>0</v>
      </c>
      <c r="GC181" s="1">
        <f t="shared" si="179"/>
        <v>0</v>
      </c>
      <c r="GD181" s="1">
        <f t="shared" si="179"/>
        <v>0</v>
      </c>
      <c r="GE181" s="1">
        <f t="shared" si="179"/>
        <v>0</v>
      </c>
      <c r="GF181" s="1">
        <f t="shared" si="179"/>
        <v>0</v>
      </c>
      <c r="GG181" s="1">
        <f t="shared" si="179"/>
        <v>0</v>
      </c>
      <c r="GH181" s="1">
        <f t="shared" si="179"/>
        <v>0</v>
      </c>
      <c r="GI181" s="1">
        <f t="shared" si="179"/>
        <v>0</v>
      </c>
      <c r="GJ181" s="1">
        <f t="shared" si="179"/>
        <v>0</v>
      </c>
      <c r="GK181" s="1">
        <f t="shared" si="179"/>
        <v>0</v>
      </c>
      <c r="GL181" s="1">
        <f t="shared" si="179"/>
        <v>0</v>
      </c>
      <c r="GM181" s="1">
        <f t="shared" si="177"/>
        <v>0</v>
      </c>
      <c r="GN181" s="1">
        <f t="shared" si="177"/>
        <v>0</v>
      </c>
      <c r="GO181" s="1">
        <f t="shared" si="177"/>
        <v>0</v>
      </c>
      <c r="GP181" s="1">
        <f t="shared" si="177"/>
        <v>0</v>
      </c>
      <c r="GQ181" s="1">
        <f t="shared" si="177"/>
        <v>0</v>
      </c>
      <c r="GR181" s="1">
        <f t="shared" si="177"/>
        <v>0</v>
      </c>
      <c r="GS181" s="1">
        <f t="shared" si="177"/>
        <v>0</v>
      </c>
      <c r="GT181" s="1">
        <f t="shared" si="177"/>
        <v>0</v>
      </c>
      <c r="GU181" s="1">
        <f t="shared" si="177"/>
        <v>0</v>
      </c>
      <c r="GV181" s="1">
        <f t="shared" si="177"/>
        <v>0</v>
      </c>
      <c r="GW181" s="1">
        <f t="shared" si="177"/>
        <v>0</v>
      </c>
      <c r="GX181" s="1">
        <f t="shared" si="177"/>
        <v>0</v>
      </c>
      <c r="GY181" s="1">
        <f>IF(INDEX('W2. Regional GDP data'!$E$8:$L$211,MATCH($A181,'W2. Regional GDP data'!$B$8:$B$211,0),MATCH(GY$7,'W2. Regional GDP data'!$E$7:$L$7,0))=GY$8,1,0)</f>
        <v>0</v>
      </c>
      <c r="GZ181" s="1">
        <f>IF(INDEX('W2. Regional GDP data'!$E$8:$L$211,MATCH($A181,'W2. Regional GDP data'!$B$8:$B$211,0),MATCH(GZ$7,'W2. Regional GDP data'!$E$7:$L$7,0))=GZ$8,1,0)</f>
        <v>0</v>
      </c>
      <c r="HA181" s="1">
        <f>IF(INDEX('W2. Regional GDP data'!$E$8:$L$211,MATCH($A181,'W2. Regional GDP data'!$B$8:$B$211,0),MATCH(HA$7,'W2. Regional GDP data'!$E$7:$L$7,0))=HA$8,1,0)</f>
        <v>0</v>
      </c>
      <c r="HB181" s="1">
        <f>IF(INDEX('W2. Regional GDP data'!$E$8:$L$211,MATCH($A181,'W2. Regional GDP data'!$B$8:$B$211,0),MATCH(HB$7,'W2. Regional GDP data'!$E$7:$L$7,0))=HB$8,1,0)</f>
        <v>0</v>
      </c>
      <c r="HC181" s="1">
        <f>IF(INDEX('W2. Regional GDP data'!$E$8:$L$211,MATCH($A181,'W2. Regional GDP data'!$B$8:$B$211,0),MATCH(HC$7,'W2. Regional GDP data'!$E$7:$L$7,0))=HC$8,1,0)</f>
        <v>0</v>
      </c>
      <c r="HD181" s="1">
        <f>IF(INDEX('W2. Regional GDP data'!$E$8:$L$211,MATCH($A181,'W2. Regional GDP data'!$B$8:$B$211,0),MATCH(HD$7,'W2. Regional GDP data'!$E$7:$L$7,0))=HD$8,1,0)</f>
        <v>0</v>
      </c>
      <c r="HE181" s="1">
        <f>IF(INDEX('W2. Regional GDP data'!$E$8:$L$211,MATCH($A181,'W2. Regional GDP data'!$B$8:$B$211,0),MATCH(HE$7,'W2. Regional GDP data'!$E$7:$L$7,0))=HE$8,1,0)</f>
        <v>0</v>
      </c>
      <c r="HF181" s="1">
        <f>IF(INDEX('W2. Regional GDP data'!$E$8:$L$211,MATCH($A181,'W2. Regional GDP data'!$B$8:$B$211,0),MATCH(HF$7,'W2. Regional GDP data'!$E$7:$L$7,0))=HF$8,1,0)</f>
        <v>0</v>
      </c>
      <c r="HG181" s="1">
        <f>IF(INDEX('W2. Regional GDP data'!$E$8:$L$211,MATCH($A181,'W2. Regional GDP data'!$B$8:$B$211,0),MATCH(HG$7,'W2. Regional GDP data'!$E$7:$L$7,0))=HG$8,1,0)</f>
        <v>0</v>
      </c>
      <c r="HH181" s="1">
        <f>IF(INDEX('W2. Regional GDP data'!$E$8:$L$211,MATCH($A181,'W2. Regional GDP data'!$B$8:$B$211,0),MATCH(HH$7,'W2. Regional GDP data'!$E$7:$L$7,0))=HH$8,1,0)</f>
        <v>0</v>
      </c>
      <c r="HI181" s="1">
        <f>IF(INDEX('W2. Regional GDP data'!$E$8:$L$211,MATCH($A181,'W2. Regional GDP data'!$B$8:$B$211,0),MATCH(HI$7,'W2. Regional GDP data'!$E$7:$L$7,0))=HI$8,1,0)</f>
        <v>0</v>
      </c>
      <c r="HJ181" s="1">
        <f>IF(INDEX('W2. Regional GDP data'!$E$8:$L$211,MATCH($A181,'W2. Regional GDP data'!$B$8:$B$211,0),MATCH(HJ$7,'W2. Regional GDP data'!$E$7:$L$7,0))=HJ$8,1,0)</f>
        <v>0</v>
      </c>
      <c r="HK181" s="1">
        <f>IF(INDEX('W2. Regional GDP data'!$E$8:$L$211,MATCH($A181,'W2. Regional GDP data'!$B$8:$B$211,0),MATCH(HK$7,'W2. Regional GDP data'!$E$7:$L$7,0))=HK$8,1,0)</f>
        <v>0</v>
      </c>
      <c r="HL181" s="1">
        <f>IF(INDEX('W2. Regional GDP data'!$E$8:$L$211,MATCH($A181,'W2. Regional GDP data'!$B$8:$B$211,0),MATCH(HL$7,'W2. Regional GDP data'!$E$7:$L$7,0))=HL$8,1,0)</f>
        <v>1</v>
      </c>
      <c r="HM181" s="1">
        <f>IF(INDEX('W2. Regional GDP data'!$E$8:$L$211,MATCH($A181,'W2. Regional GDP data'!$B$8:$B$211,0),MATCH(HM$7,'W2. Regional GDP data'!$E$7:$L$7,0))=HM$8,1,0)</f>
        <v>0</v>
      </c>
      <c r="HN181" s="1">
        <f>IF(INDEX('W2. Regional GDP data'!$E$8:$L$211,MATCH($A181,'W2. Regional GDP data'!$B$8:$B$211,0),MATCH(HN$7,'W2. Regional GDP data'!$E$7:$L$7,0))=HN$8,1,0)</f>
        <v>0</v>
      </c>
      <c r="HO181" s="1">
        <f>IF(INDEX('W2. Regional GDP data'!$E$8:$L$211,MATCH($A181,'W2. Regional GDP data'!$B$8:$B$211,0),MATCH(HO$7,'W2. Regional GDP data'!$E$7:$L$7,0))=HO$8,1,0)</f>
        <v>0</v>
      </c>
      <c r="HP181" s="1">
        <f>IF(INDEX('W2. Regional GDP data'!$E$8:$L$211,MATCH($A181,'W2. Regional GDP data'!$B$8:$B$211,0),MATCH(HP$7,'W2. Regional GDP data'!$E$7:$L$7,0))=HP$8,1,0)</f>
        <v>0</v>
      </c>
      <c r="HQ181" s="1">
        <f>IF(INDEX('W2. Regional GDP data'!$E$8:$L$211,MATCH($A181,'W2. Regional GDP data'!$B$8:$B$211,0),MATCH(HQ$7,'W2. Regional GDP data'!$E$7:$L$7,0))=HQ$8,1,0)</f>
        <v>0</v>
      </c>
      <c r="HR181" s="1">
        <f>IF(INDEX('W2. Regional GDP data'!$E$8:$L$211,MATCH($A181,'W2. Regional GDP data'!$B$8:$B$211,0),MATCH(HR$7,'W2. Regional GDP data'!$E$7:$L$7,0))=HR$8,1,0)</f>
        <v>0</v>
      </c>
      <c r="HS181" s="1">
        <f>IF(INDEX('W2. Regional GDP data'!$E$8:$L$211,MATCH($A181,'W2. Regional GDP data'!$B$8:$B$211,0),MATCH(HS$7,'W2. Regional GDP data'!$E$7:$L$7,0))=HS$8,1,0)</f>
        <v>0</v>
      </c>
      <c r="HT181" s="1">
        <f>IF(INDEX('W2. Regional GDP data'!$E$8:$L$211,MATCH($A181,'W2. Regional GDP data'!$B$8:$B$211,0),MATCH(HT$7,'W2. Regional GDP data'!$E$7:$L$7,0))=HT$8,1,0)</f>
        <v>0</v>
      </c>
      <c r="HU181" s="1">
        <f>IF(INDEX('W2. Regional GDP data'!$E$8:$L$211,MATCH($A181,'W2. Regional GDP data'!$B$8:$B$211,0),MATCH(HU$7,'W2. Regional GDP data'!$E$7:$L$7,0))=HU$8,1,0)</f>
        <v>0</v>
      </c>
      <c r="HV181" s="1">
        <f>IF(INDEX('W2. Regional GDP data'!$E$8:$L$211,MATCH($A181,'W2. Regional GDP data'!$B$8:$B$211,0),MATCH(HV$7,'W2. Regional GDP data'!$E$7:$L$7,0))=HV$8,1,0)</f>
        <v>0</v>
      </c>
      <c r="HW181" s="1">
        <f>IF(INDEX('W2. Regional GDP data'!$E$8:$L$211,MATCH($A181,'W2. Regional GDP data'!$B$8:$B$211,0),MATCH(HW$7,'W2. Regional GDP data'!$E$7:$L$7,0))=HW$8,1,0)</f>
        <v>1</v>
      </c>
      <c r="HX181" s="1">
        <f>IF(INDEX('W2. Regional GDP data'!$E$8:$L$211,MATCH($A181,'W2. Regional GDP data'!$B$8:$B$211,0),MATCH(HX$7,'W2. Regional GDP data'!$E$7:$L$7,0))=HX$8,1,0)</f>
        <v>0</v>
      </c>
      <c r="HY181" s="1">
        <f>IF(INDEX('W2. Regional GDP data'!$E$8:$L$211,MATCH($A181,'W2. Regional GDP data'!$B$8:$B$211,0),MATCH(HY$7,'W2. Regional GDP data'!$E$7:$L$7,0))=HY$8,1,0)</f>
        <v>0</v>
      </c>
      <c r="HZ181" s="1">
        <f>IF(INDEX('W2. Regional GDP data'!$E$8:$L$211,MATCH($A181,'W2. Regional GDP data'!$B$8:$B$211,0),MATCH(HZ$7,'W2. Regional GDP data'!$E$7:$L$7,0))=HZ$8,1,0)</f>
        <v>0</v>
      </c>
      <c r="IA181" s="1">
        <f>IF(INDEX('W2. Regional GDP data'!$E$8:$L$211,MATCH($A181,'W2. Regional GDP data'!$B$8:$B$211,0),MATCH(IA$7,'W2. Regional GDP data'!$E$7:$L$7,0))=IA$8,1,0)</f>
        <v>0</v>
      </c>
      <c r="IB181" s="1">
        <f>IF(INDEX('W2. Regional GDP data'!$E$8:$L$211,MATCH($A181,'W2. Regional GDP data'!$B$8:$B$211,0),MATCH(IB$7,'W2. Regional GDP data'!$E$7:$L$7,0))=IB$8,1,0)</f>
        <v>1</v>
      </c>
      <c r="IC181" s="1">
        <v>1</v>
      </c>
    </row>
    <row r="182" spans="1:237">
      <c r="A182" s="1" t="s">
        <v>258</v>
      </c>
      <c r="B182" s="1" t="s">
        <v>68</v>
      </c>
      <c r="C182" s="1">
        <f t="shared" si="134"/>
        <v>0</v>
      </c>
      <c r="D182" s="1">
        <f t="shared" si="178"/>
        <v>0</v>
      </c>
      <c r="E182" s="1">
        <f t="shared" si="178"/>
        <v>0</v>
      </c>
      <c r="F182" s="1">
        <f t="shared" si="178"/>
        <v>0</v>
      </c>
      <c r="G182" s="1">
        <f t="shared" si="178"/>
        <v>0</v>
      </c>
      <c r="H182" s="1">
        <f t="shared" si="178"/>
        <v>0</v>
      </c>
      <c r="I182" s="1">
        <f t="shared" si="178"/>
        <v>0</v>
      </c>
      <c r="J182" s="1">
        <f t="shared" si="178"/>
        <v>0</v>
      </c>
      <c r="K182" s="1">
        <f t="shared" si="178"/>
        <v>0</v>
      </c>
      <c r="L182" s="1">
        <f t="shared" si="178"/>
        <v>0</v>
      </c>
      <c r="M182" s="1">
        <f t="shared" si="178"/>
        <v>0</v>
      </c>
      <c r="N182" s="1">
        <f t="shared" si="178"/>
        <v>0</v>
      </c>
      <c r="O182" s="1">
        <f t="shared" si="178"/>
        <v>0</v>
      </c>
      <c r="P182" s="1">
        <f t="shared" si="178"/>
        <v>0</v>
      </c>
      <c r="Q182" s="1">
        <f t="shared" si="178"/>
        <v>0</v>
      </c>
      <c r="R182" s="1">
        <f t="shared" si="178"/>
        <v>0</v>
      </c>
      <c r="S182" s="1">
        <f t="shared" si="178"/>
        <v>0</v>
      </c>
      <c r="T182" s="1">
        <f t="shared" si="178"/>
        <v>0</v>
      </c>
      <c r="U182" s="1">
        <f t="shared" si="178"/>
        <v>0</v>
      </c>
      <c r="V182" s="1">
        <f t="shared" si="178"/>
        <v>0</v>
      </c>
      <c r="W182" s="1">
        <f t="shared" si="178"/>
        <v>0</v>
      </c>
      <c r="X182" s="1">
        <f t="shared" si="178"/>
        <v>0</v>
      </c>
      <c r="Y182" s="1">
        <f t="shared" si="178"/>
        <v>0</v>
      </c>
      <c r="Z182" s="1">
        <f t="shared" si="178"/>
        <v>0</v>
      </c>
      <c r="AA182" s="1">
        <f t="shared" si="178"/>
        <v>0</v>
      </c>
      <c r="AB182" s="1">
        <f t="shared" si="178"/>
        <v>0</v>
      </c>
      <c r="AC182" s="1">
        <f t="shared" si="178"/>
        <v>0</v>
      </c>
      <c r="AD182" s="1">
        <f t="shared" si="178"/>
        <v>0</v>
      </c>
      <c r="AE182" s="1">
        <f t="shared" si="178"/>
        <v>0</v>
      </c>
      <c r="AF182" s="1">
        <f t="shared" si="178"/>
        <v>0</v>
      </c>
      <c r="AG182" s="1">
        <f t="shared" si="178"/>
        <v>0</v>
      </c>
      <c r="AH182" s="1">
        <f t="shared" si="178"/>
        <v>0</v>
      </c>
      <c r="AI182" s="1">
        <f t="shared" si="178"/>
        <v>0</v>
      </c>
      <c r="AJ182" s="1">
        <f t="shared" si="178"/>
        <v>0</v>
      </c>
      <c r="AK182" s="1">
        <f t="shared" si="178"/>
        <v>0</v>
      </c>
      <c r="AL182" s="1">
        <f t="shared" si="178"/>
        <v>0</v>
      </c>
      <c r="AM182" s="1">
        <f t="shared" si="178"/>
        <v>0</v>
      </c>
      <c r="AN182" s="1">
        <f t="shared" si="178"/>
        <v>0</v>
      </c>
      <c r="AO182" s="1">
        <f t="shared" si="178"/>
        <v>0</v>
      </c>
      <c r="AP182" s="1">
        <f t="shared" si="178"/>
        <v>0</v>
      </c>
      <c r="AQ182" s="1">
        <f t="shared" si="178"/>
        <v>0</v>
      </c>
      <c r="AR182" s="1">
        <f t="shared" si="178"/>
        <v>0</v>
      </c>
      <c r="AS182" s="1">
        <f t="shared" si="178"/>
        <v>0</v>
      </c>
      <c r="AT182" s="1">
        <f t="shared" si="178"/>
        <v>0</v>
      </c>
      <c r="AU182" s="1">
        <f t="shared" si="178"/>
        <v>0</v>
      </c>
      <c r="AV182" s="1">
        <f t="shared" si="178"/>
        <v>0</v>
      </c>
      <c r="AW182" s="1">
        <f t="shared" si="178"/>
        <v>0</v>
      </c>
      <c r="AX182" s="1">
        <f t="shared" si="178"/>
        <v>0</v>
      </c>
      <c r="AY182" s="1">
        <f t="shared" si="178"/>
        <v>0</v>
      </c>
      <c r="AZ182" s="1">
        <f t="shared" si="178"/>
        <v>0</v>
      </c>
      <c r="BA182" s="1">
        <f t="shared" si="178"/>
        <v>0</v>
      </c>
      <c r="BB182" s="1">
        <f t="shared" si="178"/>
        <v>0</v>
      </c>
      <c r="BC182" s="1">
        <f t="shared" si="178"/>
        <v>0</v>
      </c>
      <c r="BD182" s="1">
        <f t="shared" si="178"/>
        <v>0</v>
      </c>
      <c r="BE182" s="1">
        <f t="shared" si="178"/>
        <v>0</v>
      </c>
      <c r="BF182" s="1">
        <f t="shared" si="178"/>
        <v>0</v>
      </c>
      <c r="BG182" s="1">
        <f t="shared" si="178"/>
        <v>0</v>
      </c>
      <c r="BH182" s="1">
        <f t="shared" si="178"/>
        <v>0</v>
      </c>
      <c r="BI182" s="1">
        <f t="shared" si="178"/>
        <v>0</v>
      </c>
      <c r="BJ182" s="1">
        <f t="shared" si="178"/>
        <v>0</v>
      </c>
      <c r="BK182" s="1">
        <f t="shared" si="178"/>
        <v>0</v>
      </c>
      <c r="BL182" s="1">
        <f t="shared" si="178"/>
        <v>0</v>
      </c>
      <c r="BM182" s="1">
        <f t="shared" si="178"/>
        <v>0</v>
      </c>
      <c r="BN182" s="1">
        <f t="shared" si="178"/>
        <v>0</v>
      </c>
      <c r="BO182" s="1">
        <f t="shared" ref="BO182:DZ185" si="180">IF($B182=BO$8,1,0)</f>
        <v>0</v>
      </c>
      <c r="BP182" s="1">
        <f t="shared" si="180"/>
        <v>0</v>
      </c>
      <c r="BQ182" s="1">
        <f t="shared" si="180"/>
        <v>0</v>
      </c>
      <c r="BR182" s="1">
        <f t="shared" si="180"/>
        <v>0</v>
      </c>
      <c r="BS182" s="1">
        <f t="shared" si="180"/>
        <v>0</v>
      </c>
      <c r="BT182" s="1">
        <f t="shared" si="180"/>
        <v>0</v>
      </c>
      <c r="BU182" s="1">
        <f t="shared" si="180"/>
        <v>0</v>
      </c>
      <c r="BV182" s="1">
        <f t="shared" si="180"/>
        <v>0</v>
      </c>
      <c r="BW182" s="1">
        <f t="shared" si="180"/>
        <v>0</v>
      </c>
      <c r="BX182" s="1">
        <f t="shared" si="180"/>
        <v>0</v>
      </c>
      <c r="BY182" s="1">
        <f t="shared" si="180"/>
        <v>0</v>
      </c>
      <c r="BZ182" s="1">
        <f t="shared" si="180"/>
        <v>0</v>
      </c>
      <c r="CA182" s="1">
        <f t="shared" si="180"/>
        <v>0</v>
      </c>
      <c r="CB182" s="1">
        <f t="shared" si="180"/>
        <v>0</v>
      </c>
      <c r="CC182" s="1">
        <f t="shared" si="180"/>
        <v>0</v>
      </c>
      <c r="CD182" s="1">
        <f t="shared" si="180"/>
        <v>0</v>
      </c>
      <c r="CE182" s="1">
        <f t="shared" si="180"/>
        <v>0</v>
      </c>
      <c r="CF182" s="1">
        <f t="shared" si="180"/>
        <v>0</v>
      </c>
      <c r="CG182" s="1">
        <f t="shared" si="180"/>
        <v>0</v>
      </c>
      <c r="CH182" s="1">
        <f t="shared" si="180"/>
        <v>0</v>
      </c>
      <c r="CI182" s="1">
        <f t="shared" si="180"/>
        <v>0</v>
      </c>
      <c r="CJ182" s="1">
        <f t="shared" si="180"/>
        <v>0</v>
      </c>
      <c r="CK182" s="1">
        <f t="shared" si="180"/>
        <v>0</v>
      </c>
      <c r="CL182" s="1">
        <f t="shared" si="180"/>
        <v>0</v>
      </c>
      <c r="CM182" s="1">
        <f t="shared" si="180"/>
        <v>0</v>
      </c>
      <c r="CN182" s="1">
        <f t="shared" si="180"/>
        <v>0</v>
      </c>
      <c r="CO182" s="1">
        <f t="shared" si="180"/>
        <v>0</v>
      </c>
      <c r="CP182" s="1">
        <f t="shared" si="180"/>
        <v>0</v>
      </c>
      <c r="CQ182" s="1">
        <f t="shared" si="180"/>
        <v>0</v>
      </c>
      <c r="CR182" s="1">
        <f t="shared" si="180"/>
        <v>0</v>
      </c>
      <c r="CS182" s="1">
        <f t="shared" si="180"/>
        <v>0</v>
      </c>
      <c r="CT182" s="1">
        <f t="shared" si="180"/>
        <v>0</v>
      </c>
      <c r="CU182" s="1">
        <f t="shared" si="180"/>
        <v>0</v>
      </c>
      <c r="CV182" s="1">
        <f t="shared" si="180"/>
        <v>0</v>
      </c>
      <c r="CW182" s="1">
        <f t="shared" si="180"/>
        <v>0</v>
      </c>
      <c r="CX182" s="1">
        <f t="shared" si="180"/>
        <v>0</v>
      </c>
      <c r="CY182" s="1">
        <f t="shared" si="180"/>
        <v>0</v>
      </c>
      <c r="CZ182" s="1">
        <f t="shared" si="180"/>
        <v>0</v>
      </c>
      <c r="DA182" s="1">
        <f t="shared" si="180"/>
        <v>0</v>
      </c>
      <c r="DB182" s="1">
        <f t="shared" si="180"/>
        <v>0</v>
      </c>
      <c r="DC182" s="1">
        <f t="shared" si="180"/>
        <v>0</v>
      </c>
      <c r="DD182" s="1">
        <f t="shared" si="180"/>
        <v>0</v>
      </c>
      <c r="DE182" s="1">
        <f t="shared" si="180"/>
        <v>0</v>
      </c>
      <c r="DF182" s="1">
        <f t="shared" si="180"/>
        <v>0</v>
      </c>
      <c r="DG182" s="1">
        <f t="shared" si="180"/>
        <v>0</v>
      </c>
      <c r="DH182" s="1">
        <f t="shared" si="180"/>
        <v>0</v>
      </c>
      <c r="DI182" s="1">
        <f t="shared" si="180"/>
        <v>0</v>
      </c>
      <c r="DJ182" s="1">
        <f t="shared" si="180"/>
        <v>0</v>
      </c>
      <c r="DK182" s="1">
        <f t="shared" si="180"/>
        <v>0</v>
      </c>
      <c r="DL182" s="1">
        <f t="shared" si="180"/>
        <v>0</v>
      </c>
      <c r="DM182" s="1">
        <f t="shared" si="180"/>
        <v>0</v>
      </c>
      <c r="DN182" s="1">
        <f t="shared" si="180"/>
        <v>0</v>
      </c>
      <c r="DO182" s="1">
        <f t="shared" si="180"/>
        <v>0</v>
      </c>
      <c r="DP182" s="1">
        <f t="shared" si="180"/>
        <v>0</v>
      </c>
      <c r="DQ182" s="1">
        <f t="shared" si="180"/>
        <v>0</v>
      </c>
      <c r="DR182" s="1">
        <f t="shared" si="180"/>
        <v>0</v>
      </c>
      <c r="DS182" s="1">
        <f t="shared" si="180"/>
        <v>0</v>
      </c>
      <c r="DT182" s="1">
        <f t="shared" si="180"/>
        <v>0</v>
      </c>
      <c r="DU182" s="1">
        <f t="shared" si="180"/>
        <v>0</v>
      </c>
      <c r="DV182" s="1">
        <f t="shared" si="180"/>
        <v>0</v>
      </c>
      <c r="DW182" s="1">
        <f t="shared" si="180"/>
        <v>0</v>
      </c>
      <c r="DX182" s="1">
        <f t="shared" si="180"/>
        <v>0</v>
      </c>
      <c r="DY182" s="1">
        <f t="shared" si="180"/>
        <v>0</v>
      </c>
      <c r="DZ182" s="1">
        <f t="shared" si="180"/>
        <v>0</v>
      </c>
      <c r="EA182" s="1">
        <f t="shared" si="179"/>
        <v>0</v>
      </c>
      <c r="EB182" s="1">
        <f t="shared" si="179"/>
        <v>0</v>
      </c>
      <c r="EC182" s="1">
        <f t="shared" si="179"/>
        <v>0</v>
      </c>
      <c r="ED182" s="1">
        <f t="shared" si="179"/>
        <v>0</v>
      </c>
      <c r="EE182" s="1">
        <f t="shared" si="179"/>
        <v>0</v>
      </c>
      <c r="EF182" s="1">
        <f t="shared" si="179"/>
        <v>0</v>
      </c>
      <c r="EG182" s="1">
        <f t="shared" si="179"/>
        <v>0</v>
      </c>
      <c r="EH182" s="1">
        <f t="shared" si="179"/>
        <v>0</v>
      </c>
      <c r="EI182" s="1">
        <f t="shared" si="179"/>
        <v>0</v>
      </c>
      <c r="EJ182" s="1">
        <f t="shared" si="179"/>
        <v>0</v>
      </c>
      <c r="EK182" s="1">
        <f t="shared" si="179"/>
        <v>0</v>
      </c>
      <c r="EL182" s="1">
        <f t="shared" si="179"/>
        <v>0</v>
      </c>
      <c r="EM182" s="1">
        <f t="shared" si="179"/>
        <v>0</v>
      </c>
      <c r="EN182" s="1">
        <f t="shared" si="179"/>
        <v>0</v>
      </c>
      <c r="EO182" s="1">
        <f t="shared" si="179"/>
        <v>0</v>
      </c>
      <c r="EP182" s="1">
        <f t="shared" si="179"/>
        <v>0</v>
      </c>
      <c r="EQ182" s="1">
        <f t="shared" si="179"/>
        <v>0</v>
      </c>
      <c r="ER182" s="1">
        <f t="shared" si="179"/>
        <v>0</v>
      </c>
      <c r="ES182" s="1">
        <f t="shared" si="179"/>
        <v>0</v>
      </c>
      <c r="ET182" s="1">
        <f t="shared" si="179"/>
        <v>0</v>
      </c>
      <c r="EU182" s="1">
        <f t="shared" si="179"/>
        <v>0</v>
      </c>
      <c r="EV182" s="1">
        <f t="shared" si="179"/>
        <v>0</v>
      </c>
      <c r="EW182" s="1">
        <f t="shared" si="179"/>
        <v>0</v>
      </c>
      <c r="EX182" s="1">
        <f t="shared" si="179"/>
        <v>0</v>
      </c>
      <c r="EY182" s="1">
        <f t="shared" si="179"/>
        <v>0</v>
      </c>
      <c r="EZ182" s="1">
        <f t="shared" si="179"/>
        <v>0</v>
      </c>
      <c r="FA182" s="1">
        <f t="shared" si="179"/>
        <v>0</v>
      </c>
      <c r="FB182" s="1">
        <f t="shared" si="179"/>
        <v>0</v>
      </c>
      <c r="FC182" s="1">
        <f t="shared" si="179"/>
        <v>0</v>
      </c>
      <c r="FD182" s="1">
        <f t="shared" si="179"/>
        <v>0</v>
      </c>
      <c r="FE182" s="1">
        <f t="shared" si="179"/>
        <v>0</v>
      </c>
      <c r="FF182" s="1">
        <f t="shared" si="179"/>
        <v>0</v>
      </c>
      <c r="FG182" s="1">
        <f t="shared" si="179"/>
        <v>0</v>
      </c>
      <c r="FH182" s="1">
        <f t="shared" si="179"/>
        <v>0</v>
      </c>
      <c r="FI182" s="1">
        <f t="shared" si="179"/>
        <v>0</v>
      </c>
      <c r="FJ182" s="1">
        <f t="shared" si="179"/>
        <v>0</v>
      </c>
      <c r="FK182" s="1">
        <f t="shared" si="179"/>
        <v>0</v>
      </c>
      <c r="FL182" s="1">
        <f t="shared" si="179"/>
        <v>0</v>
      </c>
      <c r="FM182" s="1">
        <f t="shared" si="179"/>
        <v>0</v>
      </c>
      <c r="FN182" s="1">
        <f t="shared" si="179"/>
        <v>0</v>
      </c>
      <c r="FO182" s="1">
        <f t="shared" si="179"/>
        <v>0</v>
      </c>
      <c r="FP182" s="1">
        <f t="shared" si="179"/>
        <v>0</v>
      </c>
      <c r="FQ182" s="1">
        <f t="shared" si="179"/>
        <v>0</v>
      </c>
      <c r="FR182" s="1">
        <f t="shared" si="179"/>
        <v>0</v>
      </c>
      <c r="FS182" s="1">
        <f t="shared" si="179"/>
        <v>0</v>
      </c>
      <c r="FT182" s="1">
        <f t="shared" si="179"/>
        <v>1</v>
      </c>
      <c r="FU182" s="1">
        <f t="shared" si="179"/>
        <v>0</v>
      </c>
      <c r="FV182" s="1">
        <f t="shared" si="179"/>
        <v>0</v>
      </c>
      <c r="FW182" s="1">
        <f t="shared" si="179"/>
        <v>0</v>
      </c>
      <c r="FX182" s="1">
        <f t="shared" si="179"/>
        <v>0</v>
      </c>
      <c r="FY182" s="1">
        <f t="shared" si="179"/>
        <v>0</v>
      </c>
      <c r="FZ182" s="1">
        <f t="shared" si="179"/>
        <v>0</v>
      </c>
      <c r="GA182" s="1">
        <f t="shared" si="179"/>
        <v>0</v>
      </c>
      <c r="GB182" s="1">
        <f t="shared" si="179"/>
        <v>0</v>
      </c>
      <c r="GC182" s="1">
        <f t="shared" si="179"/>
        <v>0</v>
      </c>
      <c r="GD182" s="1">
        <f t="shared" si="179"/>
        <v>0</v>
      </c>
      <c r="GE182" s="1">
        <f t="shared" si="179"/>
        <v>0</v>
      </c>
      <c r="GF182" s="1">
        <f t="shared" si="179"/>
        <v>0</v>
      </c>
      <c r="GG182" s="1">
        <f t="shared" si="179"/>
        <v>0</v>
      </c>
      <c r="GH182" s="1">
        <f t="shared" si="179"/>
        <v>0</v>
      </c>
      <c r="GI182" s="1">
        <f t="shared" si="179"/>
        <v>0</v>
      </c>
      <c r="GJ182" s="1">
        <f t="shared" si="179"/>
        <v>0</v>
      </c>
      <c r="GK182" s="1">
        <f t="shared" si="179"/>
        <v>0</v>
      </c>
      <c r="GL182" s="1">
        <f t="shared" ref="GL182:GX185" si="181">IF($B182=GL$8,1,0)</f>
        <v>0</v>
      </c>
      <c r="GM182" s="1">
        <f t="shared" si="181"/>
        <v>0</v>
      </c>
      <c r="GN182" s="1">
        <f t="shared" si="181"/>
        <v>0</v>
      </c>
      <c r="GO182" s="1">
        <f t="shared" si="181"/>
        <v>0</v>
      </c>
      <c r="GP182" s="1">
        <f t="shared" si="181"/>
        <v>0</v>
      </c>
      <c r="GQ182" s="1">
        <f t="shared" si="181"/>
        <v>0</v>
      </c>
      <c r="GR182" s="1">
        <f t="shared" si="181"/>
        <v>0</v>
      </c>
      <c r="GS182" s="1">
        <f t="shared" si="181"/>
        <v>0</v>
      </c>
      <c r="GT182" s="1">
        <f t="shared" si="181"/>
        <v>0</v>
      </c>
      <c r="GU182" s="1">
        <f t="shared" si="181"/>
        <v>0</v>
      </c>
      <c r="GV182" s="1">
        <f t="shared" si="181"/>
        <v>0</v>
      </c>
      <c r="GW182" s="1">
        <f t="shared" si="181"/>
        <v>0</v>
      </c>
      <c r="GX182" s="1">
        <f t="shared" si="181"/>
        <v>0</v>
      </c>
      <c r="GY182" s="1">
        <f>IF(INDEX('W2. Regional GDP data'!$E$8:$L$211,MATCH($A182,'W2. Regional GDP data'!$B$8:$B$211,0),MATCH(GY$7,'W2. Regional GDP data'!$E$7:$L$7,0))=GY$8,1,0)</f>
        <v>0</v>
      </c>
      <c r="GZ182" s="1">
        <f>IF(INDEX('W2. Regional GDP data'!$E$8:$L$211,MATCH($A182,'W2. Regional GDP data'!$B$8:$B$211,0),MATCH(GZ$7,'W2. Regional GDP data'!$E$7:$L$7,0))=GZ$8,1,0)</f>
        <v>0</v>
      </c>
      <c r="HA182" s="1">
        <f>IF(INDEX('W2. Regional GDP data'!$E$8:$L$211,MATCH($A182,'W2. Regional GDP data'!$B$8:$B$211,0),MATCH(HA$7,'W2. Regional GDP data'!$E$7:$L$7,0))=HA$8,1,0)</f>
        <v>0</v>
      </c>
      <c r="HB182" s="1">
        <f>IF(INDEX('W2. Regional GDP data'!$E$8:$L$211,MATCH($A182,'W2. Regional GDP data'!$B$8:$B$211,0),MATCH(HB$7,'W2. Regional GDP data'!$E$7:$L$7,0))=HB$8,1,0)</f>
        <v>0</v>
      </c>
      <c r="HC182" s="1">
        <f>IF(INDEX('W2. Regional GDP data'!$E$8:$L$211,MATCH($A182,'W2. Regional GDP data'!$B$8:$B$211,0),MATCH(HC$7,'W2. Regional GDP data'!$E$7:$L$7,0))=HC$8,1,0)</f>
        <v>0</v>
      </c>
      <c r="HD182" s="1">
        <f>IF(INDEX('W2. Regional GDP data'!$E$8:$L$211,MATCH($A182,'W2. Regional GDP data'!$B$8:$B$211,0),MATCH(HD$7,'W2. Regional GDP data'!$E$7:$L$7,0))=HD$8,1,0)</f>
        <v>0</v>
      </c>
      <c r="HE182" s="1">
        <f>IF(INDEX('W2. Regional GDP data'!$E$8:$L$211,MATCH($A182,'W2. Regional GDP data'!$B$8:$B$211,0),MATCH(HE$7,'W2. Regional GDP data'!$E$7:$L$7,0))=HE$8,1,0)</f>
        <v>0</v>
      </c>
      <c r="HF182" s="1">
        <f>IF(INDEX('W2. Regional GDP data'!$E$8:$L$211,MATCH($A182,'W2. Regional GDP data'!$B$8:$B$211,0),MATCH(HF$7,'W2. Regional GDP data'!$E$7:$L$7,0))=HF$8,1,0)</f>
        <v>0</v>
      </c>
      <c r="HG182" s="1">
        <f>IF(INDEX('W2. Regional GDP data'!$E$8:$L$211,MATCH($A182,'W2. Regional GDP data'!$B$8:$B$211,0),MATCH(HG$7,'W2. Regional GDP data'!$E$7:$L$7,0))=HG$8,1,0)</f>
        <v>0</v>
      </c>
      <c r="HH182" s="1">
        <f>IF(INDEX('W2. Regional GDP data'!$E$8:$L$211,MATCH($A182,'W2. Regional GDP data'!$B$8:$B$211,0),MATCH(HH$7,'W2. Regional GDP data'!$E$7:$L$7,0))=HH$8,1,0)</f>
        <v>1</v>
      </c>
      <c r="HI182" s="1">
        <f>IF(INDEX('W2. Regional GDP data'!$E$8:$L$211,MATCH($A182,'W2. Regional GDP data'!$B$8:$B$211,0),MATCH(HI$7,'W2. Regional GDP data'!$E$7:$L$7,0))=HI$8,1,0)</f>
        <v>0</v>
      </c>
      <c r="HJ182" s="1">
        <f>IF(INDEX('W2. Regional GDP data'!$E$8:$L$211,MATCH($A182,'W2. Regional GDP data'!$B$8:$B$211,0),MATCH(HJ$7,'W2. Regional GDP data'!$E$7:$L$7,0))=HJ$8,1,0)</f>
        <v>0</v>
      </c>
      <c r="HK182" s="1">
        <f>IF(INDEX('W2. Regional GDP data'!$E$8:$L$211,MATCH($A182,'W2. Regional GDP data'!$B$8:$B$211,0),MATCH(HK$7,'W2. Regional GDP data'!$E$7:$L$7,0))=HK$8,1,0)</f>
        <v>0</v>
      </c>
      <c r="HL182" s="1">
        <f>IF(INDEX('W2. Regional GDP data'!$E$8:$L$211,MATCH($A182,'W2. Regional GDP data'!$B$8:$B$211,0),MATCH(HL$7,'W2. Regional GDP data'!$E$7:$L$7,0))=HL$8,1,0)</f>
        <v>0</v>
      </c>
      <c r="HM182" s="1">
        <f>IF(INDEX('W2. Regional GDP data'!$E$8:$L$211,MATCH($A182,'W2. Regional GDP data'!$B$8:$B$211,0),MATCH(HM$7,'W2. Regional GDP data'!$E$7:$L$7,0))=HM$8,1,0)</f>
        <v>0</v>
      </c>
      <c r="HN182" s="1">
        <f>IF(INDEX('W2. Regional GDP data'!$E$8:$L$211,MATCH($A182,'W2. Regional GDP data'!$B$8:$B$211,0),MATCH(HN$7,'W2. Regional GDP data'!$E$7:$L$7,0))=HN$8,1,0)</f>
        <v>0</v>
      </c>
      <c r="HO182" s="1">
        <f>IF(INDEX('W2. Regional GDP data'!$E$8:$L$211,MATCH($A182,'W2. Regional GDP data'!$B$8:$B$211,0),MATCH(HO$7,'W2. Regional GDP data'!$E$7:$L$7,0))=HO$8,1,0)</f>
        <v>0</v>
      </c>
      <c r="HP182" s="1">
        <f>IF(INDEX('W2. Regional GDP data'!$E$8:$L$211,MATCH($A182,'W2. Regional GDP data'!$B$8:$B$211,0),MATCH(HP$7,'W2. Regional GDP data'!$E$7:$L$7,0))=HP$8,1,0)</f>
        <v>0</v>
      </c>
      <c r="HQ182" s="1">
        <f>IF(INDEX('W2. Regional GDP data'!$E$8:$L$211,MATCH($A182,'W2. Regional GDP data'!$B$8:$B$211,0),MATCH(HQ$7,'W2. Regional GDP data'!$E$7:$L$7,0))=HQ$8,1,0)</f>
        <v>0</v>
      </c>
      <c r="HR182" s="1">
        <f>IF(INDEX('W2. Regional GDP data'!$E$8:$L$211,MATCH($A182,'W2. Regional GDP data'!$B$8:$B$211,0),MATCH(HR$7,'W2. Regional GDP data'!$E$7:$L$7,0))=HR$8,1,0)</f>
        <v>0</v>
      </c>
      <c r="HS182" s="1">
        <f>IF(INDEX('W2. Regional GDP data'!$E$8:$L$211,MATCH($A182,'W2. Regional GDP data'!$B$8:$B$211,0),MATCH(HS$7,'W2. Regional GDP data'!$E$7:$L$7,0))=HS$8,1,0)</f>
        <v>0</v>
      </c>
      <c r="HT182" s="1">
        <f>IF(INDEX('W2. Regional GDP data'!$E$8:$L$211,MATCH($A182,'W2. Regional GDP data'!$B$8:$B$211,0),MATCH(HT$7,'W2. Regional GDP data'!$E$7:$L$7,0))=HT$8,1,0)</f>
        <v>0</v>
      </c>
      <c r="HU182" s="1">
        <f>IF(INDEX('W2. Regional GDP data'!$E$8:$L$211,MATCH($A182,'W2. Regional GDP data'!$B$8:$B$211,0),MATCH(HU$7,'W2. Regional GDP data'!$E$7:$L$7,0))=HU$8,1,0)</f>
        <v>0</v>
      </c>
      <c r="HV182" s="1">
        <f>IF(INDEX('W2. Regional GDP data'!$E$8:$L$211,MATCH($A182,'W2. Regional GDP data'!$B$8:$B$211,0),MATCH(HV$7,'W2. Regional GDP data'!$E$7:$L$7,0))=HV$8,1,0)</f>
        <v>0</v>
      </c>
      <c r="HW182" s="1">
        <f>IF(INDEX('W2. Regional GDP data'!$E$8:$L$211,MATCH($A182,'W2. Regional GDP data'!$B$8:$B$211,0),MATCH(HW$7,'W2. Regional GDP data'!$E$7:$L$7,0))=HW$8,1,0)</f>
        <v>1</v>
      </c>
      <c r="HX182" s="1">
        <f>IF(INDEX('W2. Regional GDP data'!$E$8:$L$211,MATCH($A182,'W2. Regional GDP data'!$B$8:$B$211,0),MATCH(HX$7,'W2. Regional GDP data'!$E$7:$L$7,0))=HX$8,1,0)</f>
        <v>0</v>
      </c>
      <c r="HY182" s="1">
        <f>IF(INDEX('W2. Regional GDP data'!$E$8:$L$211,MATCH($A182,'W2. Regional GDP data'!$B$8:$B$211,0),MATCH(HY$7,'W2. Regional GDP data'!$E$7:$L$7,0))=HY$8,1,0)</f>
        <v>0</v>
      </c>
      <c r="HZ182" s="1">
        <f>IF(INDEX('W2. Regional GDP data'!$E$8:$L$211,MATCH($A182,'W2. Regional GDP data'!$B$8:$B$211,0),MATCH(HZ$7,'W2. Regional GDP data'!$E$7:$L$7,0))=HZ$8,1,0)</f>
        <v>0</v>
      </c>
      <c r="IA182" s="1">
        <f>IF(INDEX('W2. Regional GDP data'!$E$8:$L$211,MATCH($A182,'W2. Regional GDP data'!$B$8:$B$211,0),MATCH(IA$7,'W2. Regional GDP data'!$E$7:$L$7,0))=IA$8,1,0)</f>
        <v>0</v>
      </c>
      <c r="IB182" s="1">
        <f>IF(INDEX('W2. Regional GDP data'!$E$8:$L$211,MATCH($A182,'W2. Regional GDP data'!$B$8:$B$211,0),MATCH(IB$7,'W2. Regional GDP data'!$E$7:$L$7,0))=IB$8,1,0)</f>
        <v>1</v>
      </c>
      <c r="IC182" s="1">
        <v>1</v>
      </c>
    </row>
    <row r="183" spans="1:237">
      <c r="A183" s="1" t="s">
        <v>124</v>
      </c>
      <c r="B183" s="1" t="s">
        <v>660</v>
      </c>
      <c r="C183" s="1">
        <f t="shared" si="134"/>
        <v>0</v>
      </c>
      <c r="D183" s="1">
        <f t="shared" ref="D183:BO186" si="182">IF($B183=D$8,1,0)</f>
        <v>0</v>
      </c>
      <c r="E183" s="1">
        <f t="shared" si="182"/>
        <v>0</v>
      </c>
      <c r="F183" s="1">
        <f t="shared" si="182"/>
        <v>0</v>
      </c>
      <c r="G183" s="1">
        <f t="shared" si="182"/>
        <v>0</v>
      </c>
      <c r="H183" s="1">
        <f t="shared" si="182"/>
        <v>0</v>
      </c>
      <c r="I183" s="1">
        <f t="shared" si="182"/>
        <v>0</v>
      </c>
      <c r="J183" s="1">
        <f t="shared" si="182"/>
        <v>0</v>
      </c>
      <c r="K183" s="1">
        <f t="shared" si="182"/>
        <v>0</v>
      </c>
      <c r="L183" s="1">
        <f t="shared" si="182"/>
        <v>0</v>
      </c>
      <c r="M183" s="1">
        <f t="shared" si="182"/>
        <v>0</v>
      </c>
      <c r="N183" s="1">
        <f t="shared" si="182"/>
        <v>0</v>
      </c>
      <c r="O183" s="1">
        <f t="shared" si="182"/>
        <v>0</v>
      </c>
      <c r="P183" s="1">
        <f t="shared" si="182"/>
        <v>0</v>
      </c>
      <c r="Q183" s="1">
        <f t="shared" si="182"/>
        <v>0</v>
      </c>
      <c r="R183" s="1">
        <f t="shared" si="182"/>
        <v>0</v>
      </c>
      <c r="S183" s="1">
        <f t="shared" si="182"/>
        <v>0</v>
      </c>
      <c r="T183" s="1">
        <f t="shared" si="182"/>
        <v>0</v>
      </c>
      <c r="U183" s="1">
        <f t="shared" si="182"/>
        <v>0</v>
      </c>
      <c r="V183" s="1">
        <f t="shared" si="182"/>
        <v>0</v>
      </c>
      <c r="W183" s="1">
        <f t="shared" si="182"/>
        <v>0</v>
      </c>
      <c r="X183" s="1">
        <f t="shared" si="182"/>
        <v>0</v>
      </c>
      <c r="Y183" s="1">
        <f t="shared" si="182"/>
        <v>0</v>
      </c>
      <c r="Z183" s="1">
        <f t="shared" si="182"/>
        <v>0</v>
      </c>
      <c r="AA183" s="1">
        <f t="shared" si="182"/>
        <v>0</v>
      </c>
      <c r="AB183" s="1">
        <f t="shared" si="182"/>
        <v>0</v>
      </c>
      <c r="AC183" s="1">
        <f t="shared" si="182"/>
        <v>0</v>
      </c>
      <c r="AD183" s="1">
        <f t="shared" si="182"/>
        <v>0</v>
      </c>
      <c r="AE183" s="1">
        <f t="shared" si="182"/>
        <v>0</v>
      </c>
      <c r="AF183" s="1">
        <f t="shared" si="182"/>
        <v>0</v>
      </c>
      <c r="AG183" s="1">
        <f t="shared" si="182"/>
        <v>0</v>
      </c>
      <c r="AH183" s="1">
        <f t="shared" si="182"/>
        <v>0</v>
      </c>
      <c r="AI183" s="1">
        <f t="shared" si="182"/>
        <v>0</v>
      </c>
      <c r="AJ183" s="1">
        <f t="shared" si="182"/>
        <v>0</v>
      </c>
      <c r="AK183" s="1">
        <f t="shared" si="182"/>
        <v>0</v>
      </c>
      <c r="AL183" s="1">
        <f t="shared" si="182"/>
        <v>0</v>
      </c>
      <c r="AM183" s="1">
        <f t="shared" si="182"/>
        <v>0</v>
      </c>
      <c r="AN183" s="1">
        <f t="shared" si="182"/>
        <v>0</v>
      </c>
      <c r="AO183" s="1">
        <f t="shared" si="182"/>
        <v>0</v>
      </c>
      <c r="AP183" s="1">
        <f t="shared" si="182"/>
        <v>0</v>
      </c>
      <c r="AQ183" s="1">
        <f t="shared" si="182"/>
        <v>0</v>
      </c>
      <c r="AR183" s="1">
        <f t="shared" si="182"/>
        <v>0</v>
      </c>
      <c r="AS183" s="1">
        <f t="shared" si="182"/>
        <v>0</v>
      </c>
      <c r="AT183" s="1">
        <f t="shared" si="182"/>
        <v>0</v>
      </c>
      <c r="AU183" s="1">
        <f t="shared" si="182"/>
        <v>0</v>
      </c>
      <c r="AV183" s="1">
        <f t="shared" si="182"/>
        <v>0</v>
      </c>
      <c r="AW183" s="1">
        <f t="shared" si="182"/>
        <v>0</v>
      </c>
      <c r="AX183" s="1">
        <f t="shared" si="182"/>
        <v>0</v>
      </c>
      <c r="AY183" s="1">
        <f t="shared" si="182"/>
        <v>0</v>
      </c>
      <c r="AZ183" s="1">
        <f t="shared" si="182"/>
        <v>0</v>
      </c>
      <c r="BA183" s="1">
        <f t="shared" si="182"/>
        <v>0</v>
      </c>
      <c r="BB183" s="1">
        <f t="shared" si="182"/>
        <v>0</v>
      </c>
      <c r="BC183" s="1">
        <f t="shared" si="182"/>
        <v>0</v>
      </c>
      <c r="BD183" s="1">
        <f t="shared" si="182"/>
        <v>0</v>
      </c>
      <c r="BE183" s="1">
        <f t="shared" si="182"/>
        <v>0</v>
      </c>
      <c r="BF183" s="1">
        <f t="shared" si="182"/>
        <v>0</v>
      </c>
      <c r="BG183" s="1">
        <f t="shared" si="182"/>
        <v>0</v>
      </c>
      <c r="BH183" s="1">
        <f t="shared" si="182"/>
        <v>0</v>
      </c>
      <c r="BI183" s="1">
        <f t="shared" si="182"/>
        <v>0</v>
      </c>
      <c r="BJ183" s="1">
        <f t="shared" si="182"/>
        <v>0</v>
      </c>
      <c r="BK183" s="1">
        <f t="shared" si="182"/>
        <v>0</v>
      </c>
      <c r="BL183" s="1">
        <f t="shared" si="182"/>
        <v>0</v>
      </c>
      <c r="BM183" s="1">
        <f t="shared" si="182"/>
        <v>0</v>
      </c>
      <c r="BN183" s="1">
        <f t="shared" si="182"/>
        <v>0</v>
      </c>
      <c r="BO183" s="1">
        <f t="shared" si="182"/>
        <v>0</v>
      </c>
      <c r="BP183" s="1">
        <f t="shared" si="180"/>
        <v>0</v>
      </c>
      <c r="BQ183" s="1">
        <f t="shared" si="180"/>
        <v>0</v>
      </c>
      <c r="BR183" s="1">
        <f t="shared" si="180"/>
        <v>0</v>
      </c>
      <c r="BS183" s="1">
        <f t="shared" si="180"/>
        <v>0</v>
      </c>
      <c r="BT183" s="1">
        <f t="shared" si="180"/>
        <v>0</v>
      </c>
      <c r="BU183" s="1">
        <f t="shared" si="180"/>
        <v>0</v>
      </c>
      <c r="BV183" s="1">
        <f t="shared" si="180"/>
        <v>0</v>
      </c>
      <c r="BW183" s="1">
        <f t="shared" si="180"/>
        <v>0</v>
      </c>
      <c r="BX183" s="1">
        <f t="shared" si="180"/>
        <v>0</v>
      </c>
      <c r="BY183" s="1">
        <f t="shared" si="180"/>
        <v>0</v>
      </c>
      <c r="BZ183" s="1">
        <f t="shared" si="180"/>
        <v>0</v>
      </c>
      <c r="CA183" s="1">
        <f t="shared" si="180"/>
        <v>0</v>
      </c>
      <c r="CB183" s="1">
        <f t="shared" si="180"/>
        <v>0</v>
      </c>
      <c r="CC183" s="1">
        <f t="shared" si="180"/>
        <v>0</v>
      </c>
      <c r="CD183" s="1">
        <f t="shared" si="180"/>
        <v>0</v>
      </c>
      <c r="CE183" s="1">
        <f t="shared" si="180"/>
        <v>0</v>
      </c>
      <c r="CF183" s="1">
        <f t="shared" si="180"/>
        <v>0</v>
      </c>
      <c r="CG183" s="1">
        <f t="shared" si="180"/>
        <v>0</v>
      </c>
      <c r="CH183" s="1">
        <f t="shared" si="180"/>
        <v>0</v>
      </c>
      <c r="CI183" s="1">
        <f t="shared" si="180"/>
        <v>0</v>
      </c>
      <c r="CJ183" s="1">
        <f t="shared" si="180"/>
        <v>0</v>
      </c>
      <c r="CK183" s="1">
        <f t="shared" si="180"/>
        <v>0</v>
      </c>
      <c r="CL183" s="1">
        <f t="shared" si="180"/>
        <v>0</v>
      </c>
      <c r="CM183" s="1">
        <f t="shared" si="180"/>
        <v>0</v>
      </c>
      <c r="CN183" s="1">
        <f t="shared" si="180"/>
        <v>0</v>
      </c>
      <c r="CO183" s="1">
        <f t="shared" si="180"/>
        <v>0</v>
      </c>
      <c r="CP183" s="1">
        <f t="shared" si="180"/>
        <v>0</v>
      </c>
      <c r="CQ183" s="1">
        <f t="shared" si="180"/>
        <v>0</v>
      </c>
      <c r="CR183" s="1">
        <f t="shared" si="180"/>
        <v>0</v>
      </c>
      <c r="CS183" s="1">
        <f t="shared" si="180"/>
        <v>0</v>
      </c>
      <c r="CT183" s="1">
        <f t="shared" si="180"/>
        <v>0</v>
      </c>
      <c r="CU183" s="1">
        <f t="shared" si="180"/>
        <v>0</v>
      </c>
      <c r="CV183" s="1">
        <f t="shared" si="180"/>
        <v>0</v>
      </c>
      <c r="CW183" s="1">
        <f t="shared" si="180"/>
        <v>0</v>
      </c>
      <c r="CX183" s="1">
        <f t="shared" si="180"/>
        <v>0</v>
      </c>
      <c r="CY183" s="1">
        <f t="shared" si="180"/>
        <v>0</v>
      </c>
      <c r="CZ183" s="1">
        <f t="shared" si="180"/>
        <v>0</v>
      </c>
      <c r="DA183" s="1">
        <f t="shared" si="180"/>
        <v>0</v>
      </c>
      <c r="DB183" s="1">
        <f t="shared" si="180"/>
        <v>0</v>
      </c>
      <c r="DC183" s="1">
        <f t="shared" si="180"/>
        <v>0</v>
      </c>
      <c r="DD183" s="1">
        <f t="shared" si="180"/>
        <v>0</v>
      </c>
      <c r="DE183" s="1">
        <f t="shared" si="180"/>
        <v>0</v>
      </c>
      <c r="DF183" s="1">
        <f t="shared" si="180"/>
        <v>0</v>
      </c>
      <c r="DG183" s="1">
        <f t="shared" si="180"/>
        <v>0</v>
      </c>
      <c r="DH183" s="1">
        <f t="shared" si="180"/>
        <v>0</v>
      </c>
      <c r="DI183" s="1">
        <f t="shared" si="180"/>
        <v>0</v>
      </c>
      <c r="DJ183" s="1">
        <f t="shared" si="180"/>
        <v>0</v>
      </c>
      <c r="DK183" s="1">
        <f t="shared" si="180"/>
        <v>0</v>
      </c>
      <c r="DL183" s="1">
        <f t="shared" si="180"/>
        <v>0</v>
      </c>
      <c r="DM183" s="1">
        <f t="shared" si="180"/>
        <v>0</v>
      </c>
      <c r="DN183" s="1">
        <f t="shared" si="180"/>
        <v>0</v>
      </c>
      <c r="DO183" s="1">
        <f t="shared" si="180"/>
        <v>0</v>
      </c>
      <c r="DP183" s="1">
        <f t="shared" si="180"/>
        <v>0</v>
      </c>
      <c r="DQ183" s="1">
        <f t="shared" si="180"/>
        <v>0</v>
      </c>
      <c r="DR183" s="1">
        <f t="shared" si="180"/>
        <v>0</v>
      </c>
      <c r="DS183" s="1">
        <f t="shared" si="180"/>
        <v>0</v>
      </c>
      <c r="DT183" s="1">
        <f t="shared" si="180"/>
        <v>0</v>
      </c>
      <c r="DU183" s="1">
        <f t="shared" si="180"/>
        <v>0</v>
      </c>
      <c r="DV183" s="1">
        <f t="shared" si="180"/>
        <v>0</v>
      </c>
      <c r="DW183" s="1">
        <f t="shared" si="180"/>
        <v>0</v>
      </c>
      <c r="DX183" s="1">
        <f t="shared" si="180"/>
        <v>0</v>
      </c>
      <c r="DY183" s="1">
        <f t="shared" si="180"/>
        <v>0</v>
      </c>
      <c r="DZ183" s="1">
        <f t="shared" si="180"/>
        <v>0</v>
      </c>
      <c r="EA183" s="1">
        <f t="shared" ref="EA183:GL186" si="183">IF($B183=EA$8,1,0)</f>
        <v>0</v>
      </c>
      <c r="EB183" s="1">
        <f t="shared" si="183"/>
        <v>0</v>
      </c>
      <c r="EC183" s="1">
        <f t="shared" si="183"/>
        <v>0</v>
      </c>
      <c r="ED183" s="1">
        <f t="shared" si="183"/>
        <v>0</v>
      </c>
      <c r="EE183" s="1">
        <f t="shared" si="183"/>
        <v>0</v>
      </c>
      <c r="EF183" s="1">
        <f t="shared" si="183"/>
        <v>0</v>
      </c>
      <c r="EG183" s="1">
        <f t="shared" si="183"/>
        <v>0</v>
      </c>
      <c r="EH183" s="1">
        <f t="shared" si="183"/>
        <v>0</v>
      </c>
      <c r="EI183" s="1">
        <f t="shared" si="183"/>
        <v>0</v>
      </c>
      <c r="EJ183" s="1">
        <f t="shared" si="183"/>
        <v>0</v>
      </c>
      <c r="EK183" s="1">
        <f t="shared" si="183"/>
        <v>0</v>
      </c>
      <c r="EL183" s="1">
        <f t="shared" si="183"/>
        <v>0</v>
      </c>
      <c r="EM183" s="1">
        <f t="shared" si="183"/>
        <v>0</v>
      </c>
      <c r="EN183" s="1">
        <f t="shared" si="183"/>
        <v>0</v>
      </c>
      <c r="EO183" s="1">
        <f t="shared" si="183"/>
        <v>0</v>
      </c>
      <c r="EP183" s="1">
        <f t="shared" si="183"/>
        <v>0</v>
      </c>
      <c r="EQ183" s="1">
        <f t="shared" si="183"/>
        <v>0</v>
      </c>
      <c r="ER183" s="1">
        <f t="shared" si="183"/>
        <v>0</v>
      </c>
      <c r="ES183" s="1">
        <f t="shared" si="183"/>
        <v>0</v>
      </c>
      <c r="ET183" s="1">
        <f t="shared" si="183"/>
        <v>0</v>
      </c>
      <c r="EU183" s="1">
        <f t="shared" si="183"/>
        <v>0</v>
      </c>
      <c r="EV183" s="1">
        <f t="shared" si="183"/>
        <v>0</v>
      </c>
      <c r="EW183" s="1">
        <f t="shared" si="183"/>
        <v>0</v>
      </c>
      <c r="EX183" s="1">
        <f t="shared" si="183"/>
        <v>0</v>
      </c>
      <c r="EY183" s="1">
        <f t="shared" si="183"/>
        <v>0</v>
      </c>
      <c r="EZ183" s="1">
        <f t="shared" si="183"/>
        <v>0</v>
      </c>
      <c r="FA183" s="1">
        <f t="shared" si="183"/>
        <v>0</v>
      </c>
      <c r="FB183" s="1">
        <f t="shared" si="183"/>
        <v>0</v>
      </c>
      <c r="FC183" s="1">
        <f t="shared" si="183"/>
        <v>0</v>
      </c>
      <c r="FD183" s="1">
        <f t="shared" si="183"/>
        <v>0</v>
      </c>
      <c r="FE183" s="1">
        <f t="shared" si="183"/>
        <v>0</v>
      </c>
      <c r="FF183" s="1">
        <f t="shared" si="183"/>
        <v>0</v>
      </c>
      <c r="FG183" s="1">
        <f t="shared" si="183"/>
        <v>0</v>
      </c>
      <c r="FH183" s="1">
        <f t="shared" si="183"/>
        <v>0</v>
      </c>
      <c r="FI183" s="1">
        <f t="shared" si="183"/>
        <v>0</v>
      </c>
      <c r="FJ183" s="1">
        <f t="shared" si="183"/>
        <v>0</v>
      </c>
      <c r="FK183" s="1">
        <f t="shared" si="183"/>
        <v>0</v>
      </c>
      <c r="FL183" s="1">
        <f t="shared" si="183"/>
        <v>0</v>
      </c>
      <c r="FM183" s="1">
        <f t="shared" si="183"/>
        <v>0</v>
      </c>
      <c r="FN183" s="1">
        <f t="shared" si="183"/>
        <v>0</v>
      </c>
      <c r="FO183" s="1">
        <f t="shared" si="183"/>
        <v>0</v>
      </c>
      <c r="FP183" s="1">
        <f t="shared" si="183"/>
        <v>0</v>
      </c>
      <c r="FQ183" s="1">
        <f t="shared" si="183"/>
        <v>0</v>
      </c>
      <c r="FR183" s="1">
        <f t="shared" si="183"/>
        <v>0</v>
      </c>
      <c r="FS183" s="1">
        <f t="shared" si="183"/>
        <v>0</v>
      </c>
      <c r="FT183" s="1">
        <f t="shared" si="183"/>
        <v>0</v>
      </c>
      <c r="FU183" s="1">
        <f t="shared" si="183"/>
        <v>1</v>
      </c>
      <c r="FV183" s="1">
        <f t="shared" si="183"/>
        <v>0</v>
      </c>
      <c r="FW183" s="1">
        <f t="shared" si="183"/>
        <v>0</v>
      </c>
      <c r="FX183" s="1">
        <f t="shared" si="183"/>
        <v>0</v>
      </c>
      <c r="FY183" s="1">
        <f t="shared" si="183"/>
        <v>0</v>
      </c>
      <c r="FZ183" s="1">
        <f t="shared" si="183"/>
        <v>0</v>
      </c>
      <c r="GA183" s="1">
        <f t="shared" si="183"/>
        <v>0</v>
      </c>
      <c r="GB183" s="1">
        <f t="shared" si="183"/>
        <v>0</v>
      </c>
      <c r="GC183" s="1">
        <f t="shared" si="183"/>
        <v>0</v>
      </c>
      <c r="GD183" s="1">
        <f t="shared" si="183"/>
        <v>0</v>
      </c>
      <c r="GE183" s="1">
        <f t="shared" si="183"/>
        <v>0</v>
      </c>
      <c r="GF183" s="1">
        <f t="shared" si="183"/>
        <v>0</v>
      </c>
      <c r="GG183" s="1">
        <f t="shared" si="183"/>
        <v>0</v>
      </c>
      <c r="GH183" s="1">
        <f t="shared" si="183"/>
        <v>0</v>
      </c>
      <c r="GI183" s="1">
        <f t="shared" si="183"/>
        <v>0</v>
      </c>
      <c r="GJ183" s="1">
        <f t="shared" si="183"/>
        <v>0</v>
      </c>
      <c r="GK183" s="1">
        <f t="shared" si="183"/>
        <v>0</v>
      </c>
      <c r="GL183" s="1">
        <f t="shared" si="183"/>
        <v>0</v>
      </c>
      <c r="GM183" s="1">
        <f t="shared" si="181"/>
        <v>0</v>
      </c>
      <c r="GN183" s="1">
        <f t="shared" si="181"/>
        <v>0</v>
      </c>
      <c r="GO183" s="1">
        <f t="shared" si="181"/>
        <v>0</v>
      </c>
      <c r="GP183" s="1">
        <f t="shared" si="181"/>
        <v>0</v>
      </c>
      <c r="GQ183" s="1">
        <f t="shared" si="181"/>
        <v>0</v>
      </c>
      <c r="GR183" s="1">
        <f t="shared" si="181"/>
        <v>0</v>
      </c>
      <c r="GS183" s="1">
        <f t="shared" si="181"/>
        <v>0</v>
      </c>
      <c r="GT183" s="1">
        <f t="shared" si="181"/>
        <v>0</v>
      </c>
      <c r="GU183" s="1">
        <f t="shared" si="181"/>
        <v>0</v>
      </c>
      <c r="GV183" s="1">
        <f t="shared" si="181"/>
        <v>0</v>
      </c>
      <c r="GW183" s="1">
        <f t="shared" si="181"/>
        <v>0</v>
      </c>
      <c r="GX183" s="1">
        <f t="shared" si="181"/>
        <v>0</v>
      </c>
      <c r="GY183" s="1">
        <f>IF(INDEX('W2. Regional GDP data'!$E$8:$L$211,MATCH($A183,'W2. Regional GDP data'!$B$8:$B$211,0),MATCH(GY$7,'W2. Regional GDP data'!$E$7:$L$7,0))=GY$8,1,0)</f>
        <v>0</v>
      </c>
      <c r="GZ183" s="1">
        <f>IF(INDEX('W2. Regional GDP data'!$E$8:$L$211,MATCH($A183,'W2. Regional GDP data'!$B$8:$B$211,0),MATCH(GZ$7,'W2. Regional GDP data'!$E$7:$L$7,0))=GZ$8,1,0)</f>
        <v>0</v>
      </c>
      <c r="HA183" s="1">
        <f>IF(INDEX('W2. Regional GDP data'!$E$8:$L$211,MATCH($A183,'W2. Regional GDP data'!$B$8:$B$211,0),MATCH(HA$7,'W2. Regional GDP data'!$E$7:$L$7,0))=HA$8,1,0)</f>
        <v>0</v>
      </c>
      <c r="HB183" s="1">
        <f>IF(INDEX('W2. Regional GDP data'!$E$8:$L$211,MATCH($A183,'W2. Regional GDP data'!$B$8:$B$211,0),MATCH(HB$7,'W2. Regional GDP data'!$E$7:$L$7,0))=HB$8,1,0)</f>
        <v>0</v>
      </c>
      <c r="HC183" s="1">
        <f>IF(INDEX('W2. Regional GDP data'!$E$8:$L$211,MATCH($A183,'W2. Regional GDP data'!$B$8:$B$211,0),MATCH(HC$7,'W2. Regional GDP data'!$E$7:$L$7,0))=HC$8,1,0)</f>
        <v>0</v>
      </c>
      <c r="HD183" s="1">
        <f>IF(INDEX('W2. Regional GDP data'!$E$8:$L$211,MATCH($A183,'W2. Regional GDP data'!$B$8:$B$211,0),MATCH(HD$7,'W2. Regional GDP data'!$E$7:$L$7,0))=HD$8,1,0)</f>
        <v>0</v>
      </c>
      <c r="HE183" s="1">
        <f>IF(INDEX('W2. Regional GDP data'!$E$8:$L$211,MATCH($A183,'W2. Regional GDP data'!$B$8:$B$211,0),MATCH(HE$7,'W2. Regional GDP data'!$E$7:$L$7,0))=HE$8,1,0)</f>
        <v>0</v>
      </c>
      <c r="HF183" s="1">
        <f>IF(INDEX('W2. Regional GDP data'!$E$8:$L$211,MATCH($A183,'W2. Regional GDP data'!$B$8:$B$211,0),MATCH(HF$7,'W2. Regional GDP data'!$E$7:$L$7,0))=HF$8,1,0)</f>
        <v>0</v>
      </c>
      <c r="HG183" s="1">
        <f>IF(INDEX('W2. Regional GDP data'!$E$8:$L$211,MATCH($A183,'W2. Regional GDP data'!$B$8:$B$211,0),MATCH(HG$7,'W2. Regional GDP data'!$E$7:$L$7,0))=HG$8,1,0)</f>
        <v>0</v>
      </c>
      <c r="HH183" s="1">
        <f>IF(INDEX('W2. Regional GDP data'!$E$8:$L$211,MATCH($A183,'W2. Regional GDP data'!$B$8:$B$211,0),MATCH(HH$7,'W2. Regional GDP data'!$E$7:$L$7,0))=HH$8,1,0)</f>
        <v>0</v>
      </c>
      <c r="HI183" s="1">
        <f>IF(INDEX('W2. Regional GDP data'!$E$8:$L$211,MATCH($A183,'W2. Regional GDP data'!$B$8:$B$211,0),MATCH(HI$7,'W2. Regional GDP data'!$E$7:$L$7,0))=HI$8,1,0)</f>
        <v>0</v>
      </c>
      <c r="HJ183" s="1">
        <f>IF(INDEX('W2. Regional GDP data'!$E$8:$L$211,MATCH($A183,'W2. Regional GDP data'!$B$8:$B$211,0),MATCH(HJ$7,'W2. Regional GDP data'!$E$7:$L$7,0))=HJ$8,1,0)</f>
        <v>0</v>
      </c>
      <c r="HK183" s="1">
        <f>IF(INDEX('W2. Regional GDP data'!$E$8:$L$211,MATCH($A183,'W2. Regional GDP data'!$B$8:$B$211,0),MATCH(HK$7,'W2. Regional GDP data'!$E$7:$L$7,0))=HK$8,1,0)</f>
        <v>0</v>
      </c>
      <c r="HL183" s="1">
        <f>IF(INDEX('W2. Regional GDP data'!$E$8:$L$211,MATCH($A183,'W2. Regional GDP data'!$B$8:$B$211,0),MATCH(HL$7,'W2. Regional GDP data'!$E$7:$L$7,0))=HL$8,1,0)</f>
        <v>0</v>
      </c>
      <c r="HM183" s="1">
        <f>IF(INDEX('W2. Regional GDP data'!$E$8:$L$211,MATCH($A183,'W2. Regional GDP data'!$B$8:$B$211,0),MATCH(HM$7,'W2. Regional GDP data'!$E$7:$L$7,0))=HM$8,1,0)</f>
        <v>1</v>
      </c>
      <c r="HN183" s="1">
        <f>IF(INDEX('W2. Regional GDP data'!$E$8:$L$211,MATCH($A183,'W2. Regional GDP data'!$B$8:$B$211,0),MATCH(HN$7,'W2. Regional GDP data'!$E$7:$L$7,0))=HN$8,1,0)</f>
        <v>0</v>
      </c>
      <c r="HO183" s="1">
        <f>IF(INDEX('W2. Regional GDP data'!$E$8:$L$211,MATCH($A183,'W2. Regional GDP data'!$B$8:$B$211,0),MATCH(HO$7,'W2. Regional GDP data'!$E$7:$L$7,0))=HO$8,1,0)</f>
        <v>0</v>
      </c>
      <c r="HP183" s="1">
        <f>IF(INDEX('W2. Regional GDP data'!$E$8:$L$211,MATCH($A183,'W2. Regional GDP data'!$B$8:$B$211,0),MATCH(HP$7,'W2. Regional GDP data'!$E$7:$L$7,0))=HP$8,1,0)</f>
        <v>0</v>
      </c>
      <c r="HQ183" s="1">
        <f>IF(INDEX('W2. Regional GDP data'!$E$8:$L$211,MATCH($A183,'W2. Regional GDP data'!$B$8:$B$211,0),MATCH(HQ$7,'W2. Regional GDP data'!$E$7:$L$7,0))=HQ$8,1,0)</f>
        <v>0</v>
      </c>
      <c r="HR183" s="1">
        <f>IF(INDEX('W2. Regional GDP data'!$E$8:$L$211,MATCH($A183,'W2. Regional GDP data'!$B$8:$B$211,0),MATCH(HR$7,'W2. Regional GDP data'!$E$7:$L$7,0))=HR$8,1,0)</f>
        <v>0</v>
      </c>
      <c r="HS183" s="1">
        <f>IF(INDEX('W2. Regional GDP data'!$E$8:$L$211,MATCH($A183,'W2. Regional GDP data'!$B$8:$B$211,0),MATCH(HS$7,'W2. Regional GDP data'!$E$7:$L$7,0))=HS$8,1,0)</f>
        <v>0</v>
      </c>
      <c r="HT183" s="1">
        <f>IF(INDEX('W2. Regional GDP data'!$E$8:$L$211,MATCH($A183,'W2. Regional GDP data'!$B$8:$B$211,0),MATCH(HT$7,'W2. Regional GDP data'!$E$7:$L$7,0))=HT$8,1,0)</f>
        <v>0</v>
      </c>
      <c r="HU183" s="1">
        <f>IF(INDEX('W2. Regional GDP data'!$E$8:$L$211,MATCH($A183,'W2. Regional GDP data'!$B$8:$B$211,0),MATCH(HU$7,'W2. Regional GDP data'!$E$7:$L$7,0))=HU$8,1,0)</f>
        <v>1</v>
      </c>
      <c r="HV183" s="1">
        <f>IF(INDEX('W2. Regional GDP data'!$E$8:$L$211,MATCH($A183,'W2. Regional GDP data'!$B$8:$B$211,0),MATCH(HV$7,'W2. Regional GDP data'!$E$7:$L$7,0))=HV$8,1,0)</f>
        <v>0</v>
      </c>
      <c r="HW183" s="1">
        <f>IF(INDEX('W2. Regional GDP data'!$E$8:$L$211,MATCH($A183,'W2. Regional GDP data'!$B$8:$B$211,0),MATCH(HW$7,'W2. Regional GDP data'!$E$7:$L$7,0))=HW$8,1,0)</f>
        <v>0</v>
      </c>
      <c r="HX183" s="1">
        <f>IF(INDEX('W2. Regional GDP data'!$E$8:$L$211,MATCH($A183,'W2. Regional GDP data'!$B$8:$B$211,0),MATCH(HX$7,'W2. Regional GDP data'!$E$7:$L$7,0))=HX$8,1,0)</f>
        <v>1</v>
      </c>
      <c r="HY183" s="1">
        <f>IF(INDEX('W2. Regional GDP data'!$E$8:$L$211,MATCH($A183,'W2. Regional GDP data'!$B$8:$B$211,0),MATCH(HY$7,'W2. Regional GDP data'!$E$7:$L$7,0))=HY$8,1,0)</f>
        <v>0</v>
      </c>
      <c r="HZ183" s="1">
        <f>IF(INDEX('W2. Regional GDP data'!$E$8:$L$211,MATCH($A183,'W2. Regional GDP data'!$B$8:$B$211,0),MATCH(HZ$7,'W2. Regional GDP data'!$E$7:$L$7,0))=HZ$8,1,0)</f>
        <v>0</v>
      </c>
      <c r="IA183" s="1">
        <f>IF(INDEX('W2. Regional GDP data'!$E$8:$L$211,MATCH($A183,'W2. Regional GDP data'!$B$8:$B$211,0),MATCH(IA$7,'W2. Regional GDP data'!$E$7:$L$7,0))=IA$8,1,0)</f>
        <v>0</v>
      </c>
      <c r="IB183" s="1">
        <f>IF(INDEX('W2. Regional GDP data'!$E$8:$L$211,MATCH($A183,'W2. Regional GDP data'!$B$8:$B$211,0),MATCH(IB$7,'W2. Regional GDP data'!$E$7:$L$7,0))=IB$8,1,0)</f>
        <v>0</v>
      </c>
      <c r="IC183" s="1">
        <v>1</v>
      </c>
    </row>
    <row r="184" spans="1:237">
      <c r="A184" s="1" t="s">
        <v>138</v>
      </c>
      <c r="B184" s="1" t="s">
        <v>464</v>
      </c>
      <c r="C184" s="1">
        <f t="shared" si="134"/>
        <v>0</v>
      </c>
      <c r="D184" s="1">
        <f t="shared" si="182"/>
        <v>0</v>
      </c>
      <c r="E184" s="1">
        <f t="shared" si="182"/>
        <v>0</v>
      </c>
      <c r="F184" s="1">
        <f t="shared" si="182"/>
        <v>0</v>
      </c>
      <c r="G184" s="1">
        <f t="shared" si="182"/>
        <v>0</v>
      </c>
      <c r="H184" s="1">
        <f t="shared" si="182"/>
        <v>0</v>
      </c>
      <c r="I184" s="1">
        <f t="shared" si="182"/>
        <v>0</v>
      </c>
      <c r="J184" s="1">
        <f t="shared" si="182"/>
        <v>0</v>
      </c>
      <c r="K184" s="1">
        <f t="shared" si="182"/>
        <v>0</v>
      </c>
      <c r="L184" s="1">
        <f t="shared" si="182"/>
        <v>0</v>
      </c>
      <c r="M184" s="1">
        <f t="shared" si="182"/>
        <v>0</v>
      </c>
      <c r="N184" s="1">
        <f t="shared" si="182"/>
        <v>0</v>
      </c>
      <c r="O184" s="1">
        <f t="shared" si="182"/>
        <v>0</v>
      </c>
      <c r="P184" s="1">
        <f t="shared" si="182"/>
        <v>0</v>
      </c>
      <c r="Q184" s="1">
        <f t="shared" si="182"/>
        <v>0</v>
      </c>
      <c r="R184" s="1">
        <f t="shared" si="182"/>
        <v>0</v>
      </c>
      <c r="S184" s="1">
        <f t="shared" si="182"/>
        <v>0</v>
      </c>
      <c r="T184" s="1">
        <f t="shared" si="182"/>
        <v>0</v>
      </c>
      <c r="U184" s="1">
        <f t="shared" si="182"/>
        <v>0</v>
      </c>
      <c r="V184" s="1">
        <f t="shared" si="182"/>
        <v>0</v>
      </c>
      <c r="W184" s="1">
        <f t="shared" si="182"/>
        <v>0</v>
      </c>
      <c r="X184" s="1">
        <f t="shared" si="182"/>
        <v>0</v>
      </c>
      <c r="Y184" s="1">
        <f t="shared" si="182"/>
        <v>0</v>
      </c>
      <c r="Z184" s="1">
        <f t="shared" si="182"/>
        <v>0</v>
      </c>
      <c r="AA184" s="1">
        <f t="shared" si="182"/>
        <v>0</v>
      </c>
      <c r="AB184" s="1">
        <f t="shared" si="182"/>
        <v>0</v>
      </c>
      <c r="AC184" s="1">
        <f t="shared" si="182"/>
        <v>0</v>
      </c>
      <c r="AD184" s="1">
        <f t="shared" si="182"/>
        <v>0</v>
      </c>
      <c r="AE184" s="1">
        <f t="shared" si="182"/>
        <v>0</v>
      </c>
      <c r="AF184" s="1">
        <f t="shared" si="182"/>
        <v>0</v>
      </c>
      <c r="AG184" s="1">
        <f t="shared" si="182"/>
        <v>0</v>
      </c>
      <c r="AH184" s="1">
        <f t="shared" si="182"/>
        <v>0</v>
      </c>
      <c r="AI184" s="1">
        <f t="shared" si="182"/>
        <v>0</v>
      </c>
      <c r="AJ184" s="1">
        <f t="shared" si="182"/>
        <v>0</v>
      </c>
      <c r="AK184" s="1">
        <f t="shared" si="182"/>
        <v>0</v>
      </c>
      <c r="AL184" s="1">
        <f t="shared" si="182"/>
        <v>0</v>
      </c>
      <c r="AM184" s="1">
        <f t="shared" si="182"/>
        <v>0</v>
      </c>
      <c r="AN184" s="1">
        <f t="shared" si="182"/>
        <v>0</v>
      </c>
      <c r="AO184" s="1">
        <f t="shared" si="182"/>
        <v>0</v>
      </c>
      <c r="AP184" s="1">
        <f t="shared" si="182"/>
        <v>0</v>
      </c>
      <c r="AQ184" s="1">
        <f t="shared" si="182"/>
        <v>0</v>
      </c>
      <c r="AR184" s="1">
        <f t="shared" si="182"/>
        <v>0</v>
      </c>
      <c r="AS184" s="1">
        <f t="shared" si="182"/>
        <v>0</v>
      </c>
      <c r="AT184" s="1">
        <f t="shared" si="182"/>
        <v>0</v>
      </c>
      <c r="AU184" s="1">
        <f t="shared" si="182"/>
        <v>0</v>
      </c>
      <c r="AV184" s="1">
        <f t="shared" si="182"/>
        <v>0</v>
      </c>
      <c r="AW184" s="1">
        <f t="shared" si="182"/>
        <v>0</v>
      </c>
      <c r="AX184" s="1">
        <f t="shared" si="182"/>
        <v>0</v>
      </c>
      <c r="AY184" s="1">
        <f t="shared" si="182"/>
        <v>0</v>
      </c>
      <c r="AZ184" s="1">
        <f t="shared" si="182"/>
        <v>0</v>
      </c>
      <c r="BA184" s="1">
        <f t="shared" si="182"/>
        <v>0</v>
      </c>
      <c r="BB184" s="1">
        <f t="shared" si="182"/>
        <v>0</v>
      </c>
      <c r="BC184" s="1">
        <f t="shared" si="182"/>
        <v>0</v>
      </c>
      <c r="BD184" s="1">
        <f t="shared" si="182"/>
        <v>0</v>
      </c>
      <c r="BE184" s="1">
        <f t="shared" si="182"/>
        <v>0</v>
      </c>
      <c r="BF184" s="1">
        <f t="shared" si="182"/>
        <v>0</v>
      </c>
      <c r="BG184" s="1">
        <f t="shared" si="182"/>
        <v>0</v>
      </c>
      <c r="BH184" s="1">
        <f t="shared" si="182"/>
        <v>0</v>
      </c>
      <c r="BI184" s="1">
        <f t="shared" si="182"/>
        <v>0</v>
      </c>
      <c r="BJ184" s="1">
        <f t="shared" si="182"/>
        <v>0</v>
      </c>
      <c r="BK184" s="1">
        <f t="shared" si="182"/>
        <v>0</v>
      </c>
      <c r="BL184" s="1">
        <f t="shared" si="182"/>
        <v>0</v>
      </c>
      <c r="BM184" s="1">
        <f t="shared" si="182"/>
        <v>0</v>
      </c>
      <c r="BN184" s="1">
        <f t="shared" si="182"/>
        <v>0</v>
      </c>
      <c r="BO184" s="1">
        <f t="shared" si="182"/>
        <v>0</v>
      </c>
      <c r="BP184" s="1">
        <f t="shared" si="180"/>
        <v>0</v>
      </c>
      <c r="BQ184" s="1">
        <f t="shared" si="180"/>
        <v>0</v>
      </c>
      <c r="BR184" s="1">
        <f t="shared" si="180"/>
        <v>0</v>
      </c>
      <c r="BS184" s="1">
        <f t="shared" si="180"/>
        <v>0</v>
      </c>
      <c r="BT184" s="1">
        <f t="shared" si="180"/>
        <v>0</v>
      </c>
      <c r="BU184" s="1">
        <f t="shared" si="180"/>
        <v>0</v>
      </c>
      <c r="BV184" s="1">
        <f t="shared" si="180"/>
        <v>0</v>
      </c>
      <c r="BW184" s="1">
        <f t="shared" si="180"/>
        <v>0</v>
      </c>
      <c r="BX184" s="1">
        <f t="shared" si="180"/>
        <v>0</v>
      </c>
      <c r="BY184" s="1">
        <f t="shared" si="180"/>
        <v>0</v>
      </c>
      <c r="BZ184" s="1">
        <f t="shared" si="180"/>
        <v>0</v>
      </c>
      <c r="CA184" s="1">
        <f t="shared" si="180"/>
        <v>0</v>
      </c>
      <c r="CB184" s="1">
        <f t="shared" si="180"/>
        <v>0</v>
      </c>
      <c r="CC184" s="1">
        <f t="shared" si="180"/>
        <v>0</v>
      </c>
      <c r="CD184" s="1">
        <f t="shared" si="180"/>
        <v>0</v>
      </c>
      <c r="CE184" s="1">
        <f t="shared" si="180"/>
        <v>0</v>
      </c>
      <c r="CF184" s="1">
        <f t="shared" si="180"/>
        <v>0</v>
      </c>
      <c r="CG184" s="1">
        <f t="shared" si="180"/>
        <v>0</v>
      </c>
      <c r="CH184" s="1">
        <f t="shared" si="180"/>
        <v>0</v>
      </c>
      <c r="CI184" s="1">
        <f t="shared" si="180"/>
        <v>0</v>
      </c>
      <c r="CJ184" s="1">
        <f t="shared" si="180"/>
        <v>0</v>
      </c>
      <c r="CK184" s="1">
        <f t="shared" si="180"/>
        <v>0</v>
      </c>
      <c r="CL184" s="1">
        <f t="shared" si="180"/>
        <v>0</v>
      </c>
      <c r="CM184" s="1">
        <f t="shared" si="180"/>
        <v>0</v>
      </c>
      <c r="CN184" s="1">
        <f t="shared" si="180"/>
        <v>0</v>
      </c>
      <c r="CO184" s="1">
        <f t="shared" si="180"/>
        <v>0</v>
      </c>
      <c r="CP184" s="1">
        <f t="shared" si="180"/>
        <v>0</v>
      </c>
      <c r="CQ184" s="1">
        <f t="shared" si="180"/>
        <v>0</v>
      </c>
      <c r="CR184" s="1">
        <f t="shared" si="180"/>
        <v>0</v>
      </c>
      <c r="CS184" s="1">
        <f t="shared" si="180"/>
        <v>0</v>
      </c>
      <c r="CT184" s="1">
        <f t="shared" si="180"/>
        <v>0</v>
      </c>
      <c r="CU184" s="1">
        <f t="shared" si="180"/>
        <v>0</v>
      </c>
      <c r="CV184" s="1">
        <f t="shared" si="180"/>
        <v>0</v>
      </c>
      <c r="CW184" s="1">
        <f t="shared" si="180"/>
        <v>0</v>
      </c>
      <c r="CX184" s="1">
        <f t="shared" si="180"/>
        <v>0</v>
      </c>
      <c r="CY184" s="1">
        <f t="shared" si="180"/>
        <v>0</v>
      </c>
      <c r="CZ184" s="1">
        <f t="shared" si="180"/>
        <v>0</v>
      </c>
      <c r="DA184" s="1">
        <f t="shared" si="180"/>
        <v>0</v>
      </c>
      <c r="DB184" s="1">
        <f t="shared" si="180"/>
        <v>0</v>
      </c>
      <c r="DC184" s="1">
        <f t="shared" si="180"/>
        <v>0</v>
      </c>
      <c r="DD184" s="1">
        <f t="shared" si="180"/>
        <v>0</v>
      </c>
      <c r="DE184" s="1">
        <f t="shared" si="180"/>
        <v>0</v>
      </c>
      <c r="DF184" s="1">
        <f t="shared" si="180"/>
        <v>0</v>
      </c>
      <c r="DG184" s="1">
        <f t="shared" si="180"/>
        <v>0</v>
      </c>
      <c r="DH184" s="1">
        <f t="shared" si="180"/>
        <v>0</v>
      </c>
      <c r="DI184" s="1">
        <f t="shared" si="180"/>
        <v>0</v>
      </c>
      <c r="DJ184" s="1">
        <f t="shared" si="180"/>
        <v>0</v>
      </c>
      <c r="DK184" s="1">
        <f t="shared" si="180"/>
        <v>0</v>
      </c>
      <c r="DL184" s="1">
        <f t="shared" si="180"/>
        <v>0</v>
      </c>
      <c r="DM184" s="1">
        <f t="shared" si="180"/>
        <v>0</v>
      </c>
      <c r="DN184" s="1">
        <f t="shared" si="180"/>
        <v>0</v>
      </c>
      <c r="DO184" s="1">
        <f t="shared" si="180"/>
        <v>0</v>
      </c>
      <c r="DP184" s="1">
        <f t="shared" si="180"/>
        <v>0</v>
      </c>
      <c r="DQ184" s="1">
        <f t="shared" si="180"/>
        <v>0</v>
      </c>
      <c r="DR184" s="1">
        <f t="shared" si="180"/>
        <v>0</v>
      </c>
      <c r="DS184" s="1">
        <f t="shared" si="180"/>
        <v>0</v>
      </c>
      <c r="DT184" s="1">
        <f t="shared" si="180"/>
        <v>0</v>
      </c>
      <c r="DU184" s="1">
        <f t="shared" si="180"/>
        <v>0</v>
      </c>
      <c r="DV184" s="1">
        <f t="shared" si="180"/>
        <v>0</v>
      </c>
      <c r="DW184" s="1">
        <f t="shared" si="180"/>
        <v>0</v>
      </c>
      <c r="DX184" s="1">
        <f t="shared" si="180"/>
        <v>0</v>
      </c>
      <c r="DY184" s="1">
        <f t="shared" si="180"/>
        <v>0</v>
      </c>
      <c r="DZ184" s="1">
        <f t="shared" si="180"/>
        <v>0</v>
      </c>
      <c r="EA184" s="1">
        <f t="shared" si="183"/>
        <v>0</v>
      </c>
      <c r="EB184" s="1">
        <f t="shared" si="183"/>
        <v>0</v>
      </c>
      <c r="EC184" s="1">
        <f t="shared" si="183"/>
        <v>0</v>
      </c>
      <c r="ED184" s="1">
        <f t="shared" si="183"/>
        <v>0</v>
      </c>
      <c r="EE184" s="1">
        <f t="shared" si="183"/>
        <v>0</v>
      </c>
      <c r="EF184" s="1">
        <f t="shared" si="183"/>
        <v>0</v>
      </c>
      <c r="EG184" s="1">
        <f t="shared" si="183"/>
        <v>0</v>
      </c>
      <c r="EH184" s="1">
        <f t="shared" si="183"/>
        <v>0</v>
      </c>
      <c r="EI184" s="1">
        <f t="shared" si="183"/>
        <v>0</v>
      </c>
      <c r="EJ184" s="1">
        <f t="shared" si="183"/>
        <v>0</v>
      </c>
      <c r="EK184" s="1">
        <f t="shared" si="183"/>
        <v>0</v>
      </c>
      <c r="EL184" s="1">
        <f t="shared" si="183"/>
        <v>0</v>
      </c>
      <c r="EM184" s="1">
        <f t="shared" si="183"/>
        <v>0</v>
      </c>
      <c r="EN184" s="1">
        <f t="shared" si="183"/>
        <v>0</v>
      </c>
      <c r="EO184" s="1">
        <f t="shared" si="183"/>
        <v>0</v>
      </c>
      <c r="EP184" s="1">
        <f t="shared" si="183"/>
        <v>0</v>
      </c>
      <c r="EQ184" s="1">
        <f t="shared" si="183"/>
        <v>0</v>
      </c>
      <c r="ER184" s="1">
        <f t="shared" si="183"/>
        <v>0</v>
      </c>
      <c r="ES184" s="1">
        <f t="shared" si="183"/>
        <v>0</v>
      </c>
      <c r="ET184" s="1">
        <f t="shared" si="183"/>
        <v>0</v>
      </c>
      <c r="EU184" s="1">
        <f t="shared" si="183"/>
        <v>0</v>
      </c>
      <c r="EV184" s="1">
        <f t="shared" si="183"/>
        <v>0</v>
      </c>
      <c r="EW184" s="1">
        <f t="shared" si="183"/>
        <v>0</v>
      </c>
      <c r="EX184" s="1">
        <f t="shared" si="183"/>
        <v>0</v>
      </c>
      <c r="EY184" s="1">
        <f t="shared" si="183"/>
        <v>0</v>
      </c>
      <c r="EZ184" s="1">
        <f t="shared" si="183"/>
        <v>0</v>
      </c>
      <c r="FA184" s="1">
        <f t="shared" si="183"/>
        <v>0</v>
      </c>
      <c r="FB184" s="1">
        <f t="shared" si="183"/>
        <v>0</v>
      </c>
      <c r="FC184" s="1">
        <f t="shared" si="183"/>
        <v>0</v>
      </c>
      <c r="FD184" s="1">
        <f t="shared" si="183"/>
        <v>0</v>
      </c>
      <c r="FE184" s="1">
        <f t="shared" si="183"/>
        <v>0</v>
      </c>
      <c r="FF184" s="1">
        <f t="shared" si="183"/>
        <v>0</v>
      </c>
      <c r="FG184" s="1">
        <f t="shared" si="183"/>
        <v>0</v>
      </c>
      <c r="FH184" s="1">
        <f t="shared" si="183"/>
        <v>0</v>
      </c>
      <c r="FI184" s="1">
        <f t="shared" si="183"/>
        <v>0</v>
      </c>
      <c r="FJ184" s="1">
        <f t="shared" si="183"/>
        <v>0</v>
      </c>
      <c r="FK184" s="1">
        <f t="shared" si="183"/>
        <v>0</v>
      </c>
      <c r="FL184" s="1">
        <f t="shared" si="183"/>
        <v>0</v>
      </c>
      <c r="FM184" s="1">
        <f t="shared" si="183"/>
        <v>0</v>
      </c>
      <c r="FN184" s="1">
        <f t="shared" si="183"/>
        <v>0</v>
      </c>
      <c r="FO184" s="1">
        <f t="shared" si="183"/>
        <v>0</v>
      </c>
      <c r="FP184" s="1">
        <f t="shared" si="183"/>
        <v>0</v>
      </c>
      <c r="FQ184" s="1">
        <f t="shared" si="183"/>
        <v>0</v>
      </c>
      <c r="FR184" s="1">
        <f t="shared" si="183"/>
        <v>0</v>
      </c>
      <c r="FS184" s="1">
        <f t="shared" si="183"/>
        <v>0</v>
      </c>
      <c r="FT184" s="1">
        <f t="shared" si="183"/>
        <v>0</v>
      </c>
      <c r="FU184" s="1">
        <f t="shared" si="183"/>
        <v>0</v>
      </c>
      <c r="FV184" s="1">
        <f t="shared" si="183"/>
        <v>1</v>
      </c>
      <c r="FW184" s="1">
        <f t="shared" si="183"/>
        <v>0</v>
      </c>
      <c r="FX184" s="1">
        <f t="shared" si="183"/>
        <v>0</v>
      </c>
      <c r="FY184" s="1">
        <f t="shared" si="183"/>
        <v>0</v>
      </c>
      <c r="FZ184" s="1">
        <f t="shared" si="183"/>
        <v>0</v>
      </c>
      <c r="GA184" s="1">
        <f t="shared" si="183"/>
        <v>0</v>
      </c>
      <c r="GB184" s="1">
        <f t="shared" si="183"/>
        <v>0</v>
      </c>
      <c r="GC184" s="1">
        <f t="shared" si="183"/>
        <v>0</v>
      </c>
      <c r="GD184" s="1">
        <f t="shared" si="183"/>
        <v>0</v>
      </c>
      <c r="GE184" s="1">
        <f t="shared" si="183"/>
        <v>0</v>
      </c>
      <c r="GF184" s="1">
        <f t="shared" si="183"/>
        <v>0</v>
      </c>
      <c r="GG184" s="1">
        <f t="shared" si="183"/>
        <v>0</v>
      </c>
      <c r="GH184" s="1">
        <f t="shared" si="183"/>
        <v>0</v>
      </c>
      <c r="GI184" s="1">
        <f t="shared" si="183"/>
        <v>0</v>
      </c>
      <c r="GJ184" s="1">
        <f t="shared" si="183"/>
        <v>0</v>
      </c>
      <c r="GK184" s="1">
        <f t="shared" si="183"/>
        <v>0</v>
      </c>
      <c r="GL184" s="1">
        <f t="shared" si="183"/>
        <v>0</v>
      </c>
      <c r="GM184" s="1">
        <f t="shared" si="181"/>
        <v>0</v>
      </c>
      <c r="GN184" s="1">
        <f t="shared" si="181"/>
        <v>0</v>
      </c>
      <c r="GO184" s="1">
        <f t="shared" si="181"/>
        <v>0</v>
      </c>
      <c r="GP184" s="1">
        <f t="shared" si="181"/>
        <v>0</v>
      </c>
      <c r="GQ184" s="1">
        <f t="shared" si="181"/>
        <v>0</v>
      </c>
      <c r="GR184" s="1">
        <f t="shared" si="181"/>
        <v>0</v>
      </c>
      <c r="GS184" s="1">
        <f t="shared" si="181"/>
        <v>0</v>
      </c>
      <c r="GT184" s="1">
        <f t="shared" si="181"/>
        <v>0</v>
      </c>
      <c r="GU184" s="1">
        <f t="shared" si="181"/>
        <v>0</v>
      </c>
      <c r="GV184" s="1">
        <f t="shared" si="181"/>
        <v>0</v>
      </c>
      <c r="GW184" s="1">
        <f t="shared" si="181"/>
        <v>0</v>
      </c>
      <c r="GX184" s="1">
        <f t="shared" si="181"/>
        <v>0</v>
      </c>
      <c r="GY184" s="1">
        <f>IF(INDEX('W2. Regional GDP data'!$E$8:$L$211,MATCH($A184,'W2. Regional GDP data'!$B$8:$B$211,0),MATCH(GY$7,'W2. Regional GDP data'!$E$7:$L$7,0))=GY$8,1,0)</f>
        <v>0</v>
      </c>
      <c r="GZ184" s="1">
        <f>IF(INDEX('W2. Regional GDP data'!$E$8:$L$211,MATCH($A184,'W2. Regional GDP data'!$B$8:$B$211,0),MATCH(GZ$7,'W2. Regional GDP data'!$E$7:$L$7,0))=GZ$8,1,0)</f>
        <v>0</v>
      </c>
      <c r="HA184" s="1">
        <f>IF(INDEX('W2. Regional GDP data'!$E$8:$L$211,MATCH($A184,'W2. Regional GDP data'!$B$8:$B$211,0),MATCH(HA$7,'W2. Regional GDP data'!$E$7:$L$7,0))=HA$8,1,0)</f>
        <v>0</v>
      </c>
      <c r="HB184" s="1">
        <f>IF(INDEX('W2. Regional GDP data'!$E$8:$L$211,MATCH($A184,'W2. Regional GDP data'!$B$8:$B$211,0),MATCH(HB$7,'W2. Regional GDP data'!$E$7:$L$7,0))=HB$8,1,0)</f>
        <v>0</v>
      </c>
      <c r="HC184" s="1">
        <f>IF(INDEX('W2. Regional GDP data'!$E$8:$L$211,MATCH($A184,'W2. Regional GDP data'!$B$8:$B$211,0),MATCH(HC$7,'W2. Regional GDP data'!$E$7:$L$7,0))=HC$8,1,0)</f>
        <v>0</v>
      </c>
      <c r="HD184" s="1">
        <f>IF(INDEX('W2. Regional GDP data'!$E$8:$L$211,MATCH($A184,'W2. Regional GDP data'!$B$8:$B$211,0),MATCH(HD$7,'W2. Regional GDP data'!$E$7:$L$7,0))=HD$8,1,0)</f>
        <v>0</v>
      </c>
      <c r="HE184" s="1">
        <f>IF(INDEX('W2. Regional GDP data'!$E$8:$L$211,MATCH($A184,'W2. Regional GDP data'!$B$8:$B$211,0),MATCH(HE$7,'W2. Regional GDP data'!$E$7:$L$7,0))=HE$8,1,0)</f>
        <v>0</v>
      </c>
      <c r="HF184" s="1">
        <f>IF(INDEX('W2. Regional GDP data'!$E$8:$L$211,MATCH($A184,'W2. Regional GDP data'!$B$8:$B$211,0),MATCH(HF$7,'W2. Regional GDP data'!$E$7:$L$7,0))=HF$8,1,0)</f>
        <v>0</v>
      </c>
      <c r="HG184" s="1">
        <f>IF(INDEX('W2. Regional GDP data'!$E$8:$L$211,MATCH($A184,'W2. Regional GDP data'!$B$8:$B$211,0),MATCH(HG$7,'W2. Regional GDP data'!$E$7:$L$7,0))=HG$8,1,0)</f>
        <v>0</v>
      </c>
      <c r="HH184" s="1">
        <f>IF(INDEX('W2. Regional GDP data'!$E$8:$L$211,MATCH($A184,'W2. Regional GDP data'!$B$8:$B$211,0),MATCH(HH$7,'W2. Regional GDP data'!$E$7:$L$7,0))=HH$8,1,0)</f>
        <v>0</v>
      </c>
      <c r="HI184" s="1">
        <f>IF(INDEX('W2. Regional GDP data'!$E$8:$L$211,MATCH($A184,'W2. Regional GDP data'!$B$8:$B$211,0),MATCH(HI$7,'W2. Regional GDP data'!$E$7:$L$7,0))=HI$8,1,0)</f>
        <v>0</v>
      </c>
      <c r="HJ184" s="1">
        <f>IF(INDEX('W2. Regional GDP data'!$E$8:$L$211,MATCH($A184,'W2. Regional GDP data'!$B$8:$B$211,0),MATCH(HJ$7,'W2. Regional GDP data'!$E$7:$L$7,0))=HJ$8,1,0)</f>
        <v>0</v>
      </c>
      <c r="HK184" s="1">
        <f>IF(INDEX('W2. Regional GDP data'!$E$8:$L$211,MATCH($A184,'W2. Regional GDP data'!$B$8:$B$211,0),MATCH(HK$7,'W2. Regional GDP data'!$E$7:$L$7,0))=HK$8,1,0)</f>
        <v>0</v>
      </c>
      <c r="HL184" s="1">
        <f>IF(INDEX('W2. Regional GDP data'!$E$8:$L$211,MATCH($A184,'W2. Regional GDP data'!$B$8:$B$211,0),MATCH(HL$7,'W2. Regional GDP data'!$E$7:$L$7,0))=HL$8,1,0)</f>
        <v>0</v>
      </c>
      <c r="HM184" s="1">
        <f>IF(INDEX('W2. Regional GDP data'!$E$8:$L$211,MATCH($A184,'W2. Regional GDP data'!$B$8:$B$211,0),MATCH(HM$7,'W2. Regional GDP data'!$E$7:$L$7,0))=HM$8,1,0)</f>
        <v>1</v>
      </c>
      <c r="HN184" s="1">
        <f>IF(INDEX('W2. Regional GDP data'!$E$8:$L$211,MATCH($A184,'W2. Regional GDP data'!$B$8:$B$211,0),MATCH(HN$7,'W2. Regional GDP data'!$E$7:$L$7,0))=HN$8,1,0)</f>
        <v>0</v>
      </c>
      <c r="HO184" s="1">
        <f>IF(INDEX('W2. Regional GDP data'!$E$8:$L$211,MATCH($A184,'W2. Regional GDP data'!$B$8:$B$211,0),MATCH(HO$7,'W2. Regional GDP data'!$E$7:$L$7,0))=HO$8,1,0)</f>
        <v>0</v>
      </c>
      <c r="HP184" s="1">
        <f>IF(INDEX('W2. Regional GDP data'!$E$8:$L$211,MATCH($A184,'W2. Regional GDP data'!$B$8:$B$211,0),MATCH(HP$7,'W2. Regional GDP data'!$E$7:$L$7,0))=HP$8,1,0)</f>
        <v>0</v>
      </c>
      <c r="HQ184" s="1">
        <f>IF(INDEX('W2. Regional GDP data'!$E$8:$L$211,MATCH($A184,'W2. Regional GDP data'!$B$8:$B$211,0),MATCH(HQ$7,'W2. Regional GDP data'!$E$7:$L$7,0))=HQ$8,1,0)</f>
        <v>0</v>
      </c>
      <c r="HR184" s="1">
        <f>IF(INDEX('W2. Regional GDP data'!$E$8:$L$211,MATCH($A184,'W2. Regional GDP data'!$B$8:$B$211,0),MATCH(HR$7,'W2. Regional GDP data'!$E$7:$L$7,0))=HR$8,1,0)</f>
        <v>1</v>
      </c>
      <c r="HS184" s="1">
        <f>IF(INDEX('W2. Regional GDP data'!$E$8:$L$211,MATCH($A184,'W2. Regional GDP data'!$B$8:$B$211,0),MATCH(HS$7,'W2. Regional GDP data'!$E$7:$L$7,0))=HS$8,1,0)</f>
        <v>0</v>
      </c>
      <c r="HT184" s="1">
        <f>IF(INDEX('W2. Regional GDP data'!$E$8:$L$211,MATCH($A184,'W2. Regional GDP data'!$B$8:$B$211,0),MATCH(HT$7,'W2. Regional GDP data'!$E$7:$L$7,0))=HT$8,1,0)</f>
        <v>0</v>
      </c>
      <c r="HU184" s="1">
        <f>IF(INDEX('W2. Regional GDP data'!$E$8:$L$211,MATCH($A184,'W2. Regional GDP data'!$B$8:$B$211,0),MATCH(HU$7,'W2. Regional GDP data'!$E$7:$L$7,0))=HU$8,1,0)</f>
        <v>0</v>
      </c>
      <c r="HV184" s="1">
        <f>IF(INDEX('W2. Regional GDP data'!$E$8:$L$211,MATCH($A184,'W2. Regional GDP data'!$B$8:$B$211,0),MATCH(HV$7,'W2. Regional GDP data'!$E$7:$L$7,0))=HV$8,1,0)</f>
        <v>0</v>
      </c>
      <c r="HW184" s="1">
        <f>IF(INDEX('W2. Regional GDP data'!$E$8:$L$211,MATCH($A184,'W2. Regional GDP data'!$B$8:$B$211,0),MATCH(HW$7,'W2. Regional GDP data'!$E$7:$L$7,0))=HW$8,1,0)</f>
        <v>0</v>
      </c>
      <c r="HX184" s="1">
        <f>IF(INDEX('W2. Regional GDP data'!$E$8:$L$211,MATCH($A184,'W2. Regional GDP data'!$B$8:$B$211,0),MATCH(HX$7,'W2. Regional GDP data'!$E$7:$L$7,0))=HX$8,1,0)</f>
        <v>1</v>
      </c>
      <c r="HY184" s="1">
        <f>IF(INDEX('W2. Regional GDP data'!$E$8:$L$211,MATCH($A184,'W2. Regional GDP data'!$B$8:$B$211,0),MATCH(HY$7,'W2. Regional GDP data'!$E$7:$L$7,0))=HY$8,1,0)</f>
        <v>0</v>
      </c>
      <c r="HZ184" s="1">
        <f>IF(INDEX('W2. Regional GDP data'!$E$8:$L$211,MATCH($A184,'W2. Regional GDP data'!$B$8:$B$211,0),MATCH(HZ$7,'W2. Regional GDP data'!$E$7:$L$7,0))=HZ$8,1,0)</f>
        <v>0</v>
      </c>
      <c r="IA184" s="1">
        <f>IF(INDEX('W2. Regional GDP data'!$E$8:$L$211,MATCH($A184,'W2. Regional GDP data'!$B$8:$B$211,0),MATCH(IA$7,'W2. Regional GDP data'!$E$7:$L$7,0))=IA$8,1,0)</f>
        <v>0</v>
      </c>
      <c r="IB184" s="1">
        <f>IF(INDEX('W2. Regional GDP data'!$E$8:$L$211,MATCH($A184,'W2. Regional GDP data'!$B$8:$B$211,0),MATCH(IB$7,'W2. Regional GDP data'!$E$7:$L$7,0))=IB$8,1,0)</f>
        <v>0</v>
      </c>
      <c r="IC184" s="1">
        <v>1</v>
      </c>
    </row>
    <row r="185" spans="1:237">
      <c r="A185" s="1" t="s">
        <v>541</v>
      </c>
      <c r="B185" s="1" t="s">
        <v>566</v>
      </c>
      <c r="C185" s="1">
        <f t="shared" si="134"/>
        <v>0</v>
      </c>
      <c r="D185" s="1">
        <f t="shared" si="182"/>
        <v>0</v>
      </c>
      <c r="E185" s="1">
        <f t="shared" si="182"/>
        <v>0</v>
      </c>
      <c r="F185" s="1">
        <f t="shared" si="182"/>
        <v>0</v>
      </c>
      <c r="G185" s="1">
        <f t="shared" si="182"/>
        <v>0</v>
      </c>
      <c r="H185" s="1">
        <f t="shared" si="182"/>
        <v>0</v>
      </c>
      <c r="I185" s="1">
        <f t="shared" si="182"/>
        <v>0</v>
      </c>
      <c r="J185" s="1">
        <f t="shared" si="182"/>
        <v>0</v>
      </c>
      <c r="K185" s="1">
        <f t="shared" si="182"/>
        <v>0</v>
      </c>
      <c r="L185" s="1">
        <f t="shared" si="182"/>
        <v>0</v>
      </c>
      <c r="M185" s="1">
        <f t="shared" si="182"/>
        <v>0</v>
      </c>
      <c r="N185" s="1">
        <f t="shared" si="182"/>
        <v>0</v>
      </c>
      <c r="O185" s="1">
        <f t="shared" si="182"/>
        <v>0</v>
      </c>
      <c r="P185" s="1">
        <f t="shared" si="182"/>
        <v>0</v>
      </c>
      <c r="Q185" s="1">
        <f t="shared" si="182"/>
        <v>0</v>
      </c>
      <c r="R185" s="1">
        <f t="shared" si="182"/>
        <v>0</v>
      </c>
      <c r="S185" s="1">
        <f t="shared" si="182"/>
        <v>0</v>
      </c>
      <c r="T185" s="1">
        <f t="shared" si="182"/>
        <v>0</v>
      </c>
      <c r="U185" s="1">
        <f t="shared" si="182"/>
        <v>0</v>
      </c>
      <c r="V185" s="1">
        <f t="shared" si="182"/>
        <v>0</v>
      </c>
      <c r="W185" s="1">
        <f t="shared" si="182"/>
        <v>0</v>
      </c>
      <c r="X185" s="1">
        <f t="shared" si="182"/>
        <v>0</v>
      </c>
      <c r="Y185" s="1">
        <f t="shared" si="182"/>
        <v>0</v>
      </c>
      <c r="Z185" s="1">
        <f t="shared" si="182"/>
        <v>0</v>
      </c>
      <c r="AA185" s="1">
        <f t="shared" si="182"/>
        <v>0</v>
      </c>
      <c r="AB185" s="1">
        <f t="shared" si="182"/>
        <v>0</v>
      </c>
      <c r="AC185" s="1">
        <f t="shared" si="182"/>
        <v>0</v>
      </c>
      <c r="AD185" s="1">
        <f t="shared" si="182"/>
        <v>0</v>
      </c>
      <c r="AE185" s="1">
        <f t="shared" si="182"/>
        <v>0</v>
      </c>
      <c r="AF185" s="1">
        <f t="shared" si="182"/>
        <v>0</v>
      </c>
      <c r="AG185" s="1">
        <f t="shared" si="182"/>
        <v>0</v>
      </c>
      <c r="AH185" s="1">
        <f t="shared" si="182"/>
        <v>0</v>
      </c>
      <c r="AI185" s="1">
        <f t="shared" si="182"/>
        <v>0</v>
      </c>
      <c r="AJ185" s="1">
        <f t="shared" si="182"/>
        <v>0</v>
      </c>
      <c r="AK185" s="1">
        <f t="shared" si="182"/>
        <v>0</v>
      </c>
      <c r="AL185" s="1">
        <f t="shared" si="182"/>
        <v>0</v>
      </c>
      <c r="AM185" s="1">
        <f t="shared" si="182"/>
        <v>0</v>
      </c>
      <c r="AN185" s="1">
        <f t="shared" si="182"/>
        <v>0</v>
      </c>
      <c r="AO185" s="1">
        <f t="shared" si="182"/>
        <v>0</v>
      </c>
      <c r="AP185" s="1">
        <f t="shared" si="182"/>
        <v>0</v>
      </c>
      <c r="AQ185" s="1">
        <f t="shared" si="182"/>
        <v>0</v>
      </c>
      <c r="AR185" s="1">
        <f t="shared" si="182"/>
        <v>0</v>
      </c>
      <c r="AS185" s="1">
        <f t="shared" si="182"/>
        <v>0</v>
      </c>
      <c r="AT185" s="1">
        <f t="shared" si="182"/>
        <v>0</v>
      </c>
      <c r="AU185" s="1">
        <f t="shared" si="182"/>
        <v>0</v>
      </c>
      <c r="AV185" s="1">
        <f t="shared" si="182"/>
        <v>0</v>
      </c>
      <c r="AW185" s="1">
        <f t="shared" si="182"/>
        <v>0</v>
      </c>
      <c r="AX185" s="1">
        <f t="shared" si="182"/>
        <v>0</v>
      </c>
      <c r="AY185" s="1">
        <f t="shared" si="182"/>
        <v>0</v>
      </c>
      <c r="AZ185" s="1">
        <f t="shared" si="182"/>
        <v>0</v>
      </c>
      <c r="BA185" s="1">
        <f t="shared" si="182"/>
        <v>0</v>
      </c>
      <c r="BB185" s="1">
        <f t="shared" si="182"/>
        <v>0</v>
      </c>
      <c r="BC185" s="1">
        <f t="shared" si="182"/>
        <v>0</v>
      </c>
      <c r="BD185" s="1">
        <f t="shared" si="182"/>
        <v>0</v>
      </c>
      <c r="BE185" s="1">
        <f t="shared" si="182"/>
        <v>0</v>
      </c>
      <c r="BF185" s="1">
        <f t="shared" si="182"/>
        <v>0</v>
      </c>
      <c r="BG185" s="1">
        <f t="shared" si="182"/>
        <v>0</v>
      </c>
      <c r="BH185" s="1">
        <f t="shared" si="182"/>
        <v>0</v>
      </c>
      <c r="BI185" s="1">
        <f t="shared" si="182"/>
        <v>0</v>
      </c>
      <c r="BJ185" s="1">
        <f t="shared" si="182"/>
        <v>0</v>
      </c>
      <c r="BK185" s="1">
        <f t="shared" si="182"/>
        <v>0</v>
      </c>
      <c r="BL185" s="1">
        <f t="shared" si="182"/>
        <v>0</v>
      </c>
      <c r="BM185" s="1">
        <f t="shared" si="182"/>
        <v>0</v>
      </c>
      <c r="BN185" s="1">
        <f t="shared" si="182"/>
        <v>0</v>
      </c>
      <c r="BO185" s="1">
        <f t="shared" si="182"/>
        <v>0</v>
      </c>
      <c r="BP185" s="1">
        <f t="shared" si="180"/>
        <v>0</v>
      </c>
      <c r="BQ185" s="1">
        <f t="shared" si="180"/>
        <v>0</v>
      </c>
      <c r="BR185" s="1">
        <f t="shared" si="180"/>
        <v>0</v>
      </c>
      <c r="BS185" s="1">
        <f t="shared" si="180"/>
        <v>0</v>
      </c>
      <c r="BT185" s="1">
        <f t="shared" si="180"/>
        <v>0</v>
      </c>
      <c r="BU185" s="1">
        <f t="shared" si="180"/>
        <v>0</v>
      </c>
      <c r="BV185" s="1">
        <f t="shared" si="180"/>
        <v>0</v>
      </c>
      <c r="BW185" s="1">
        <f t="shared" si="180"/>
        <v>0</v>
      </c>
      <c r="BX185" s="1">
        <f t="shared" si="180"/>
        <v>0</v>
      </c>
      <c r="BY185" s="1">
        <f t="shared" si="180"/>
        <v>0</v>
      </c>
      <c r="BZ185" s="1">
        <f t="shared" si="180"/>
        <v>0</v>
      </c>
      <c r="CA185" s="1">
        <f t="shared" si="180"/>
        <v>0</v>
      </c>
      <c r="CB185" s="1">
        <f t="shared" si="180"/>
        <v>0</v>
      </c>
      <c r="CC185" s="1">
        <f t="shared" si="180"/>
        <v>0</v>
      </c>
      <c r="CD185" s="1">
        <f t="shared" si="180"/>
        <v>0</v>
      </c>
      <c r="CE185" s="1">
        <f t="shared" si="180"/>
        <v>0</v>
      </c>
      <c r="CF185" s="1">
        <f t="shared" si="180"/>
        <v>0</v>
      </c>
      <c r="CG185" s="1">
        <f t="shared" si="180"/>
        <v>0</v>
      </c>
      <c r="CH185" s="1">
        <f t="shared" si="180"/>
        <v>0</v>
      </c>
      <c r="CI185" s="1">
        <f t="shared" si="180"/>
        <v>0</v>
      </c>
      <c r="CJ185" s="1">
        <f t="shared" si="180"/>
        <v>0</v>
      </c>
      <c r="CK185" s="1">
        <f t="shared" si="180"/>
        <v>0</v>
      </c>
      <c r="CL185" s="1">
        <f t="shared" si="180"/>
        <v>0</v>
      </c>
      <c r="CM185" s="1">
        <f t="shared" si="180"/>
        <v>0</v>
      </c>
      <c r="CN185" s="1">
        <f t="shared" si="180"/>
        <v>0</v>
      </c>
      <c r="CO185" s="1">
        <f t="shared" si="180"/>
        <v>0</v>
      </c>
      <c r="CP185" s="1">
        <f t="shared" si="180"/>
        <v>0</v>
      </c>
      <c r="CQ185" s="1">
        <f t="shared" si="180"/>
        <v>0</v>
      </c>
      <c r="CR185" s="1">
        <f t="shared" si="180"/>
        <v>0</v>
      </c>
      <c r="CS185" s="1">
        <f t="shared" si="180"/>
        <v>0</v>
      </c>
      <c r="CT185" s="1">
        <f t="shared" si="180"/>
        <v>0</v>
      </c>
      <c r="CU185" s="1">
        <f t="shared" si="180"/>
        <v>0</v>
      </c>
      <c r="CV185" s="1">
        <f t="shared" si="180"/>
        <v>0</v>
      </c>
      <c r="CW185" s="1">
        <f t="shared" si="180"/>
        <v>0</v>
      </c>
      <c r="CX185" s="1">
        <f t="shared" si="180"/>
        <v>0</v>
      </c>
      <c r="CY185" s="1">
        <f t="shared" si="180"/>
        <v>0</v>
      </c>
      <c r="CZ185" s="1">
        <f t="shared" si="180"/>
        <v>0</v>
      </c>
      <c r="DA185" s="1">
        <f t="shared" si="180"/>
        <v>0</v>
      </c>
      <c r="DB185" s="1">
        <f t="shared" si="180"/>
        <v>0</v>
      </c>
      <c r="DC185" s="1">
        <f t="shared" si="180"/>
        <v>0</v>
      </c>
      <c r="DD185" s="1">
        <f t="shared" si="180"/>
        <v>0</v>
      </c>
      <c r="DE185" s="1">
        <f t="shared" si="180"/>
        <v>0</v>
      </c>
      <c r="DF185" s="1">
        <f t="shared" si="180"/>
        <v>0</v>
      </c>
      <c r="DG185" s="1">
        <f t="shared" si="180"/>
        <v>0</v>
      </c>
      <c r="DH185" s="1">
        <f t="shared" si="180"/>
        <v>0</v>
      </c>
      <c r="DI185" s="1">
        <f t="shared" si="180"/>
        <v>0</v>
      </c>
      <c r="DJ185" s="1">
        <f t="shared" si="180"/>
        <v>0</v>
      </c>
      <c r="DK185" s="1">
        <f t="shared" si="180"/>
        <v>0</v>
      </c>
      <c r="DL185" s="1">
        <f t="shared" si="180"/>
        <v>0</v>
      </c>
      <c r="DM185" s="1">
        <f t="shared" si="180"/>
        <v>0</v>
      </c>
      <c r="DN185" s="1">
        <f t="shared" si="180"/>
        <v>0</v>
      </c>
      <c r="DO185" s="1">
        <f t="shared" si="180"/>
        <v>0</v>
      </c>
      <c r="DP185" s="1">
        <f t="shared" si="180"/>
        <v>0</v>
      </c>
      <c r="DQ185" s="1">
        <f t="shared" si="180"/>
        <v>0</v>
      </c>
      <c r="DR185" s="1">
        <f t="shared" si="180"/>
        <v>0</v>
      </c>
      <c r="DS185" s="1">
        <f t="shared" si="180"/>
        <v>0</v>
      </c>
      <c r="DT185" s="1">
        <f t="shared" si="180"/>
        <v>0</v>
      </c>
      <c r="DU185" s="1">
        <f t="shared" si="180"/>
        <v>0</v>
      </c>
      <c r="DV185" s="1">
        <f t="shared" si="180"/>
        <v>0</v>
      </c>
      <c r="DW185" s="1">
        <f t="shared" si="180"/>
        <v>0</v>
      </c>
      <c r="DX185" s="1">
        <f t="shared" si="180"/>
        <v>0</v>
      </c>
      <c r="DY185" s="1">
        <f t="shared" si="180"/>
        <v>0</v>
      </c>
      <c r="DZ185" s="1">
        <f t="shared" si="180"/>
        <v>0</v>
      </c>
      <c r="EA185" s="1">
        <f t="shared" si="183"/>
        <v>0</v>
      </c>
      <c r="EB185" s="1">
        <f t="shared" si="183"/>
        <v>0</v>
      </c>
      <c r="EC185" s="1">
        <f t="shared" si="183"/>
        <v>0</v>
      </c>
      <c r="ED185" s="1">
        <f t="shared" si="183"/>
        <v>0</v>
      </c>
      <c r="EE185" s="1">
        <f t="shared" si="183"/>
        <v>0</v>
      </c>
      <c r="EF185" s="1">
        <f t="shared" si="183"/>
        <v>0</v>
      </c>
      <c r="EG185" s="1">
        <f t="shared" si="183"/>
        <v>0</v>
      </c>
      <c r="EH185" s="1">
        <f t="shared" si="183"/>
        <v>0</v>
      </c>
      <c r="EI185" s="1">
        <f t="shared" si="183"/>
        <v>0</v>
      </c>
      <c r="EJ185" s="1">
        <f t="shared" si="183"/>
        <v>0</v>
      </c>
      <c r="EK185" s="1">
        <f t="shared" si="183"/>
        <v>0</v>
      </c>
      <c r="EL185" s="1">
        <f t="shared" si="183"/>
        <v>0</v>
      </c>
      <c r="EM185" s="1">
        <f t="shared" si="183"/>
        <v>0</v>
      </c>
      <c r="EN185" s="1">
        <f t="shared" si="183"/>
        <v>0</v>
      </c>
      <c r="EO185" s="1">
        <f t="shared" si="183"/>
        <v>0</v>
      </c>
      <c r="EP185" s="1">
        <f t="shared" si="183"/>
        <v>0</v>
      </c>
      <c r="EQ185" s="1">
        <f t="shared" si="183"/>
        <v>0</v>
      </c>
      <c r="ER185" s="1">
        <f t="shared" si="183"/>
        <v>0</v>
      </c>
      <c r="ES185" s="1">
        <f t="shared" si="183"/>
        <v>0</v>
      </c>
      <c r="ET185" s="1">
        <f t="shared" si="183"/>
        <v>0</v>
      </c>
      <c r="EU185" s="1">
        <f t="shared" si="183"/>
        <v>0</v>
      </c>
      <c r="EV185" s="1">
        <f t="shared" si="183"/>
        <v>0</v>
      </c>
      <c r="EW185" s="1">
        <f t="shared" si="183"/>
        <v>0</v>
      </c>
      <c r="EX185" s="1">
        <f t="shared" si="183"/>
        <v>0</v>
      </c>
      <c r="EY185" s="1">
        <f t="shared" si="183"/>
        <v>0</v>
      </c>
      <c r="EZ185" s="1">
        <f t="shared" si="183"/>
        <v>0</v>
      </c>
      <c r="FA185" s="1">
        <f t="shared" si="183"/>
        <v>0</v>
      </c>
      <c r="FB185" s="1">
        <f t="shared" si="183"/>
        <v>0</v>
      </c>
      <c r="FC185" s="1">
        <f t="shared" si="183"/>
        <v>0</v>
      </c>
      <c r="FD185" s="1">
        <f t="shared" si="183"/>
        <v>0</v>
      </c>
      <c r="FE185" s="1">
        <f t="shared" si="183"/>
        <v>0</v>
      </c>
      <c r="FF185" s="1">
        <f t="shared" si="183"/>
        <v>0</v>
      </c>
      <c r="FG185" s="1">
        <f t="shared" si="183"/>
        <v>0</v>
      </c>
      <c r="FH185" s="1">
        <f t="shared" si="183"/>
        <v>0</v>
      </c>
      <c r="FI185" s="1">
        <f t="shared" si="183"/>
        <v>0</v>
      </c>
      <c r="FJ185" s="1">
        <f t="shared" si="183"/>
        <v>0</v>
      </c>
      <c r="FK185" s="1">
        <f t="shared" si="183"/>
        <v>0</v>
      </c>
      <c r="FL185" s="1">
        <f t="shared" si="183"/>
        <v>0</v>
      </c>
      <c r="FM185" s="1">
        <f t="shared" si="183"/>
        <v>0</v>
      </c>
      <c r="FN185" s="1">
        <f t="shared" si="183"/>
        <v>0</v>
      </c>
      <c r="FO185" s="1">
        <f t="shared" si="183"/>
        <v>0</v>
      </c>
      <c r="FP185" s="1">
        <f t="shared" si="183"/>
        <v>0</v>
      </c>
      <c r="FQ185" s="1">
        <f t="shared" si="183"/>
        <v>0</v>
      </c>
      <c r="FR185" s="1">
        <f t="shared" si="183"/>
        <v>0</v>
      </c>
      <c r="FS185" s="1">
        <f t="shared" si="183"/>
        <v>0</v>
      </c>
      <c r="FT185" s="1">
        <f t="shared" si="183"/>
        <v>0</v>
      </c>
      <c r="FU185" s="1">
        <f t="shared" si="183"/>
        <v>0</v>
      </c>
      <c r="FV185" s="1">
        <f t="shared" si="183"/>
        <v>0</v>
      </c>
      <c r="FW185" s="1">
        <f t="shared" si="183"/>
        <v>1</v>
      </c>
      <c r="FX185" s="1">
        <f t="shared" si="183"/>
        <v>0</v>
      </c>
      <c r="FY185" s="1">
        <f t="shared" si="183"/>
        <v>0</v>
      </c>
      <c r="FZ185" s="1">
        <f t="shared" si="183"/>
        <v>0</v>
      </c>
      <c r="GA185" s="1">
        <f t="shared" si="183"/>
        <v>0</v>
      </c>
      <c r="GB185" s="1">
        <f t="shared" si="183"/>
        <v>0</v>
      </c>
      <c r="GC185" s="1">
        <f t="shared" si="183"/>
        <v>0</v>
      </c>
      <c r="GD185" s="1">
        <f t="shared" si="183"/>
        <v>0</v>
      </c>
      <c r="GE185" s="1">
        <f t="shared" si="183"/>
        <v>0</v>
      </c>
      <c r="GF185" s="1">
        <f t="shared" si="183"/>
        <v>0</v>
      </c>
      <c r="GG185" s="1">
        <f t="shared" si="183"/>
        <v>0</v>
      </c>
      <c r="GH185" s="1">
        <f t="shared" si="183"/>
        <v>0</v>
      </c>
      <c r="GI185" s="1">
        <f t="shared" si="183"/>
        <v>0</v>
      </c>
      <c r="GJ185" s="1">
        <f t="shared" si="183"/>
        <v>0</v>
      </c>
      <c r="GK185" s="1">
        <f t="shared" si="183"/>
        <v>0</v>
      </c>
      <c r="GL185" s="1">
        <f t="shared" si="183"/>
        <v>0</v>
      </c>
      <c r="GM185" s="1">
        <f t="shared" si="181"/>
        <v>0</v>
      </c>
      <c r="GN185" s="1">
        <f t="shared" si="181"/>
        <v>0</v>
      </c>
      <c r="GO185" s="1">
        <f t="shared" si="181"/>
        <v>0</v>
      </c>
      <c r="GP185" s="1">
        <f t="shared" si="181"/>
        <v>0</v>
      </c>
      <c r="GQ185" s="1">
        <f t="shared" si="181"/>
        <v>0</v>
      </c>
      <c r="GR185" s="1">
        <f t="shared" si="181"/>
        <v>0</v>
      </c>
      <c r="GS185" s="1">
        <f t="shared" si="181"/>
        <v>0</v>
      </c>
      <c r="GT185" s="1">
        <f t="shared" si="181"/>
        <v>0</v>
      </c>
      <c r="GU185" s="1">
        <f t="shared" si="181"/>
        <v>0</v>
      </c>
      <c r="GV185" s="1">
        <f t="shared" si="181"/>
        <v>0</v>
      </c>
      <c r="GW185" s="1">
        <f t="shared" si="181"/>
        <v>0</v>
      </c>
      <c r="GX185" s="1">
        <f t="shared" si="181"/>
        <v>0</v>
      </c>
      <c r="GY185" s="1">
        <f>IF(INDEX('W2. Regional GDP data'!$E$8:$L$211,MATCH($A185,'W2. Regional GDP data'!$B$8:$B$211,0),MATCH(GY$7,'W2. Regional GDP data'!$E$7:$L$7,0))=GY$8,1,0)</f>
        <v>0</v>
      </c>
      <c r="GZ185" s="1">
        <f>IF(INDEX('W2. Regional GDP data'!$E$8:$L$211,MATCH($A185,'W2. Regional GDP data'!$B$8:$B$211,0),MATCH(GZ$7,'W2. Regional GDP data'!$E$7:$L$7,0))=GZ$8,1,0)</f>
        <v>0</v>
      </c>
      <c r="HA185" s="1">
        <f>IF(INDEX('W2. Regional GDP data'!$E$8:$L$211,MATCH($A185,'W2. Regional GDP data'!$B$8:$B$211,0),MATCH(HA$7,'W2. Regional GDP data'!$E$7:$L$7,0))=HA$8,1,0)</f>
        <v>0</v>
      </c>
      <c r="HB185" s="1">
        <f>IF(INDEX('W2. Regional GDP data'!$E$8:$L$211,MATCH($A185,'W2. Regional GDP data'!$B$8:$B$211,0),MATCH(HB$7,'W2. Regional GDP data'!$E$7:$L$7,0))=HB$8,1,0)</f>
        <v>0</v>
      </c>
      <c r="HC185" s="1">
        <f>IF(INDEX('W2. Regional GDP data'!$E$8:$L$211,MATCH($A185,'W2. Regional GDP data'!$B$8:$B$211,0),MATCH(HC$7,'W2. Regional GDP data'!$E$7:$L$7,0))=HC$8,1,0)</f>
        <v>0</v>
      </c>
      <c r="HD185" s="1">
        <f>IF(INDEX('W2. Regional GDP data'!$E$8:$L$211,MATCH($A185,'W2. Regional GDP data'!$B$8:$B$211,0),MATCH(HD$7,'W2. Regional GDP data'!$E$7:$L$7,0))=HD$8,1,0)</f>
        <v>0</v>
      </c>
      <c r="HE185" s="1">
        <f>IF(INDEX('W2. Regional GDP data'!$E$8:$L$211,MATCH($A185,'W2. Regional GDP data'!$B$8:$B$211,0),MATCH(HE$7,'W2. Regional GDP data'!$E$7:$L$7,0))=HE$8,1,0)</f>
        <v>0</v>
      </c>
      <c r="HF185" s="1">
        <f>IF(INDEX('W2. Regional GDP data'!$E$8:$L$211,MATCH($A185,'W2. Regional GDP data'!$B$8:$B$211,0),MATCH(HF$7,'W2. Regional GDP data'!$E$7:$L$7,0))=HF$8,1,0)</f>
        <v>0</v>
      </c>
      <c r="HG185" s="1">
        <f>IF(INDEX('W2. Regional GDP data'!$E$8:$L$211,MATCH($A185,'W2. Regional GDP data'!$B$8:$B$211,0),MATCH(HG$7,'W2. Regional GDP data'!$E$7:$L$7,0))=HG$8,1,0)</f>
        <v>0</v>
      </c>
      <c r="HH185" s="1">
        <f>IF(INDEX('W2. Regional GDP data'!$E$8:$L$211,MATCH($A185,'W2. Regional GDP data'!$B$8:$B$211,0),MATCH(HH$7,'W2. Regional GDP data'!$E$7:$L$7,0))=HH$8,1,0)</f>
        <v>0</v>
      </c>
      <c r="HI185" s="1">
        <f>IF(INDEX('W2. Regional GDP data'!$E$8:$L$211,MATCH($A185,'W2. Regional GDP data'!$B$8:$B$211,0),MATCH(HI$7,'W2. Regional GDP data'!$E$7:$L$7,0))=HI$8,1,0)</f>
        <v>0</v>
      </c>
      <c r="HJ185" s="1">
        <f>IF(INDEX('W2. Regional GDP data'!$E$8:$L$211,MATCH($A185,'W2. Regional GDP data'!$B$8:$B$211,0),MATCH(HJ$7,'W2. Regional GDP data'!$E$7:$L$7,0))=HJ$8,1,0)</f>
        <v>0</v>
      </c>
      <c r="HK185" s="1">
        <f>IF(INDEX('W2. Regional GDP data'!$E$8:$L$211,MATCH($A185,'W2. Regional GDP data'!$B$8:$B$211,0),MATCH(HK$7,'W2. Regional GDP data'!$E$7:$L$7,0))=HK$8,1,0)</f>
        <v>0</v>
      </c>
      <c r="HL185" s="1">
        <f>IF(INDEX('W2. Regional GDP data'!$E$8:$L$211,MATCH($A185,'W2. Regional GDP data'!$B$8:$B$211,0),MATCH(HL$7,'W2. Regional GDP data'!$E$7:$L$7,0))=HL$8,1,0)</f>
        <v>0</v>
      </c>
      <c r="HM185" s="1">
        <f>IF(INDEX('W2. Regional GDP data'!$E$8:$L$211,MATCH($A185,'W2. Regional GDP data'!$B$8:$B$211,0),MATCH(HM$7,'W2. Regional GDP data'!$E$7:$L$7,0))=HM$8,1,0)</f>
        <v>1</v>
      </c>
      <c r="HN185" s="1">
        <f>IF(INDEX('W2. Regional GDP data'!$E$8:$L$211,MATCH($A185,'W2. Regional GDP data'!$B$8:$B$211,0),MATCH(HN$7,'W2. Regional GDP data'!$E$7:$L$7,0))=HN$8,1,0)</f>
        <v>0</v>
      </c>
      <c r="HO185" s="1">
        <f>IF(INDEX('W2. Regional GDP data'!$E$8:$L$211,MATCH($A185,'W2. Regional GDP data'!$B$8:$B$211,0),MATCH(HO$7,'W2. Regional GDP data'!$E$7:$L$7,0))=HO$8,1,0)</f>
        <v>0</v>
      </c>
      <c r="HP185" s="1">
        <f>IF(INDEX('W2. Regional GDP data'!$E$8:$L$211,MATCH($A185,'W2. Regional GDP data'!$B$8:$B$211,0),MATCH(HP$7,'W2. Regional GDP data'!$E$7:$L$7,0))=HP$8,1,0)</f>
        <v>0</v>
      </c>
      <c r="HQ185" s="1">
        <f>IF(INDEX('W2. Regional GDP data'!$E$8:$L$211,MATCH($A185,'W2. Regional GDP data'!$B$8:$B$211,0),MATCH(HQ$7,'W2. Regional GDP data'!$E$7:$L$7,0))=HQ$8,1,0)</f>
        <v>0</v>
      </c>
      <c r="HR185" s="1">
        <f>IF(INDEX('W2. Regional GDP data'!$E$8:$L$211,MATCH($A185,'W2. Regional GDP data'!$B$8:$B$211,0),MATCH(HR$7,'W2. Regional GDP data'!$E$7:$L$7,0))=HR$8,1,0)</f>
        <v>0</v>
      </c>
      <c r="HS185" s="1">
        <f>IF(INDEX('W2. Regional GDP data'!$E$8:$L$211,MATCH($A185,'W2. Regional GDP data'!$B$8:$B$211,0),MATCH(HS$7,'W2. Regional GDP data'!$E$7:$L$7,0))=HS$8,1,0)</f>
        <v>1</v>
      </c>
      <c r="HT185" s="1">
        <f>IF(INDEX('W2. Regional GDP data'!$E$8:$L$211,MATCH($A185,'W2. Regional GDP data'!$B$8:$B$211,0),MATCH(HT$7,'W2. Regional GDP data'!$E$7:$L$7,0))=HT$8,1,0)</f>
        <v>0</v>
      </c>
      <c r="HU185" s="1">
        <f>IF(INDEX('W2. Regional GDP data'!$E$8:$L$211,MATCH($A185,'W2. Regional GDP data'!$B$8:$B$211,0),MATCH(HU$7,'W2. Regional GDP data'!$E$7:$L$7,0))=HU$8,1,0)</f>
        <v>0</v>
      </c>
      <c r="HV185" s="1">
        <f>IF(INDEX('W2. Regional GDP data'!$E$8:$L$211,MATCH($A185,'W2. Regional GDP data'!$B$8:$B$211,0),MATCH(HV$7,'W2. Regional GDP data'!$E$7:$L$7,0))=HV$8,1,0)</f>
        <v>0</v>
      </c>
      <c r="HW185" s="1">
        <f>IF(INDEX('W2. Regional GDP data'!$E$8:$L$211,MATCH($A185,'W2. Regional GDP data'!$B$8:$B$211,0),MATCH(HW$7,'W2. Regional GDP data'!$E$7:$L$7,0))=HW$8,1,0)</f>
        <v>0</v>
      </c>
      <c r="HX185" s="1">
        <f>IF(INDEX('W2. Regional GDP data'!$E$8:$L$211,MATCH($A185,'W2. Regional GDP data'!$B$8:$B$211,0),MATCH(HX$7,'W2. Regional GDP data'!$E$7:$L$7,0))=HX$8,1,0)</f>
        <v>1</v>
      </c>
      <c r="HY185" s="1">
        <f>IF(INDEX('W2. Regional GDP data'!$E$8:$L$211,MATCH($A185,'W2. Regional GDP data'!$B$8:$B$211,0),MATCH(HY$7,'W2. Regional GDP data'!$E$7:$L$7,0))=HY$8,1,0)</f>
        <v>0</v>
      </c>
      <c r="HZ185" s="1">
        <f>IF(INDEX('W2. Regional GDP data'!$E$8:$L$211,MATCH($A185,'W2. Regional GDP data'!$B$8:$B$211,0),MATCH(HZ$7,'W2. Regional GDP data'!$E$7:$L$7,0))=HZ$8,1,0)</f>
        <v>0</v>
      </c>
      <c r="IA185" s="1">
        <f>IF(INDEX('W2. Regional GDP data'!$E$8:$L$211,MATCH($A185,'W2. Regional GDP data'!$B$8:$B$211,0),MATCH(IA$7,'W2. Regional GDP data'!$E$7:$L$7,0))=IA$8,1,0)</f>
        <v>0</v>
      </c>
      <c r="IB185" s="1">
        <f>IF(INDEX('W2. Regional GDP data'!$E$8:$L$211,MATCH($A185,'W2. Regional GDP data'!$B$8:$B$211,0),MATCH(IB$7,'W2. Regional GDP data'!$E$7:$L$7,0))=IB$8,1,0)</f>
        <v>0</v>
      </c>
      <c r="IC185" s="1">
        <v>1</v>
      </c>
    </row>
    <row r="186" spans="1:237">
      <c r="A186" s="1" t="s">
        <v>354</v>
      </c>
      <c r="B186" s="1" t="s">
        <v>234</v>
      </c>
      <c r="C186" s="1">
        <f t="shared" si="134"/>
        <v>0</v>
      </c>
      <c r="D186" s="1">
        <f t="shared" si="182"/>
        <v>0</v>
      </c>
      <c r="E186" s="1">
        <f t="shared" si="182"/>
        <v>0</v>
      </c>
      <c r="F186" s="1">
        <f t="shared" si="182"/>
        <v>0</v>
      </c>
      <c r="G186" s="1">
        <f t="shared" si="182"/>
        <v>0</v>
      </c>
      <c r="H186" s="1">
        <f t="shared" si="182"/>
        <v>0</v>
      </c>
      <c r="I186" s="1">
        <f t="shared" si="182"/>
        <v>0</v>
      </c>
      <c r="J186" s="1">
        <f t="shared" si="182"/>
        <v>0</v>
      </c>
      <c r="K186" s="1">
        <f t="shared" si="182"/>
        <v>0</v>
      </c>
      <c r="L186" s="1">
        <f t="shared" si="182"/>
        <v>0</v>
      </c>
      <c r="M186" s="1">
        <f t="shared" si="182"/>
        <v>0</v>
      </c>
      <c r="N186" s="1">
        <f t="shared" si="182"/>
        <v>0</v>
      </c>
      <c r="O186" s="1">
        <f t="shared" si="182"/>
        <v>0</v>
      </c>
      <c r="P186" s="1">
        <f t="shared" si="182"/>
        <v>0</v>
      </c>
      <c r="Q186" s="1">
        <f t="shared" si="182"/>
        <v>0</v>
      </c>
      <c r="R186" s="1">
        <f t="shared" si="182"/>
        <v>0</v>
      </c>
      <c r="S186" s="1">
        <f t="shared" si="182"/>
        <v>0</v>
      </c>
      <c r="T186" s="1">
        <f t="shared" si="182"/>
        <v>0</v>
      </c>
      <c r="U186" s="1">
        <f t="shared" si="182"/>
        <v>0</v>
      </c>
      <c r="V186" s="1">
        <f t="shared" si="182"/>
        <v>0</v>
      </c>
      <c r="W186" s="1">
        <f t="shared" si="182"/>
        <v>0</v>
      </c>
      <c r="X186" s="1">
        <f t="shared" si="182"/>
        <v>0</v>
      </c>
      <c r="Y186" s="1">
        <f t="shared" si="182"/>
        <v>0</v>
      </c>
      <c r="Z186" s="1">
        <f t="shared" si="182"/>
        <v>0</v>
      </c>
      <c r="AA186" s="1">
        <f t="shared" si="182"/>
        <v>0</v>
      </c>
      <c r="AB186" s="1">
        <f t="shared" si="182"/>
        <v>0</v>
      </c>
      <c r="AC186" s="1">
        <f t="shared" si="182"/>
        <v>0</v>
      </c>
      <c r="AD186" s="1">
        <f t="shared" si="182"/>
        <v>0</v>
      </c>
      <c r="AE186" s="1">
        <f t="shared" si="182"/>
        <v>0</v>
      </c>
      <c r="AF186" s="1">
        <f t="shared" si="182"/>
        <v>0</v>
      </c>
      <c r="AG186" s="1">
        <f t="shared" si="182"/>
        <v>0</v>
      </c>
      <c r="AH186" s="1">
        <f t="shared" si="182"/>
        <v>0</v>
      </c>
      <c r="AI186" s="1">
        <f t="shared" si="182"/>
        <v>0</v>
      </c>
      <c r="AJ186" s="1">
        <f t="shared" si="182"/>
        <v>0</v>
      </c>
      <c r="AK186" s="1">
        <f t="shared" si="182"/>
        <v>0</v>
      </c>
      <c r="AL186" s="1">
        <f t="shared" si="182"/>
        <v>0</v>
      </c>
      <c r="AM186" s="1">
        <f t="shared" si="182"/>
        <v>0</v>
      </c>
      <c r="AN186" s="1">
        <f t="shared" si="182"/>
        <v>0</v>
      </c>
      <c r="AO186" s="1">
        <f t="shared" si="182"/>
        <v>0</v>
      </c>
      <c r="AP186" s="1">
        <f t="shared" si="182"/>
        <v>0</v>
      </c>
      <c r="AQ186" s="1">
        <f t="shared" si="182"/>
        <v>0</v>
      </c>
      <c r="AR186" s="1">
        <f t="shared" si="182"/>
        <v>0</v>
      </c>
      <c r="AS186" s="1">
        <f t="shared" si="182"/>
        <v>0</v>
      </c>
      <c r="AT186" s="1">
        <f t="shared" si="182"/>
        <v>0</v>
      </c>
      <c r="AU186" s="1">
        <f t="shared" si="182"/>
        <v>0</v>
      </c>
      <c r="AV186" s="1">
        <f t="shared" si="182"/>
        <v>0</v>
      </c>
      <c r="AW186" s="1">
        <f t="shared" si="182"/>
        <v>0</v>
      </c>
      <c r="AX186" s="1">
        <f t="shared" si="182"/>
        <v>0</v>
      </c>
      <c r="AY186" s="1">
        <f t="shared" si="182"/>
        <v>0</v>
      </c>
      <c r="AZ186" s="1">
        <f t="shared" si="182"/>
        <v>0</v>
      </c>
      <c r="BA186" s="1">
        <f t="shared" si="182"/>
        <v>0</v>
      </c>
      <c r="BB186" s="1">
        <f t="shared" si="182"/>
        <v>0</v>
      </c>
      <c r="BC186" s="1">
        <f t="shared" si="182"/>
        <v>0</v>
      </c>
      <c r="BD186" s="1">
        <f t="shared" si="182"/>
        <v>0</v>
      </c>
      <c r="BE186" s="1">
        <f t="shared" si="182"/>
        <v>0</v>
      </c>
      <c r="BF186" s="1">
        <f t="shared" si="182"/>
        <v>0</v>
      </c>
      <c r="BG186" s="1">
        <f t="shared" si="182"/>
        <v>0</v>
      </c>
      <c r="BH186" s="1">
        <f t="shared" si="182"/>
        <v>0</v>
      </c>
      <c r="BI186" s="1">
        <f t="shared" si="182"/>
        <v>0</v>
      </c>
      <c r="BJ186" s="1">
        <f t="shared" si="182"/>
        <v>0</v>
      </c>
      <c r="BK186" s="1">
        <f t="shared" si="182"/>
        <v>0</v>
      </c>
      <c r="BL186" s="1">
        <f t="shared" si="182"/>
        <v>0</v>
      </c>
      <c r="BM186" s="1">
        <f t="shared" si="182"/>
        <v>0</v>
      </c>
      <c r="BN186" s="1">
        <f t="shared" si="182"/>
        <v>0</v>
      </c>
      <c r="BO186" s="1">
        <f t="shared" ref="BO186:DZ189" si="184">IF($B186=BO$8,1,0)</f>
        <v>0</v>
      </c>
      <c r="BP186" s="1">
        <f t="shared" si="184"/>
        <v>0</v>
      </c>
      <c r="BQ186" s="1">
        <f t="shared" si="184"/>
        <v>0</v>
      </c>
      <c r="BR186" s="1">
        <f t="shared" si="184"/>
        <v>0</v>
      </c>
      <c r="BS186" s="1">
        <f t="shared" si="184"/>
        <v>0</v>
      </c>
      <c r="BT186" s="1">
        <f t="shared" si="184"/>
        <v>0</v>
      </c>
      <c r="BU186" s="1">
        <f t="shared" si="184"/>
        <v>0</v>
      </c>
      <c r="BV186" s="1">
        <f t="shared" si="184"/>
        <v>0</v>
      </c>
      <c r="BW186" s="1">
        <f t="shared" si="184"/>
        <v>0</v>
      </c>
      <c r="BX186" s="1">
        <f t="shared" si="184"/>
        <v>0</v>
      </c>
      <c r="BY186" s="1">
        <f t="shared" si="184"/>
        <v>0</v>
      </c>
      <c r="BZ186" s="1">
        <f t="shared" si="184"/>
        <v>0</v>
      </c>
      <c r="CA186" s="1">
        <f t="shared" si="184"/>
        <v>0</v>
      </c>
      <c r="CB186" s="1">
        <f t="shared" si="184"/>
        <v>0</v>
      </c>
      <c r="CC186" s="1">
        <f t="shared" si="184"/>
        <v>0</v>
      </c>
      <c r="CD186" s="1">
        <f t="shared" si="184"/>
        <v>0</v>
      </c>
      <c r="CE186" s="1">
        <f t="shared" si="184"/>
        <v>0</v>
      </c>
      <c r="CF186" s="1">
        <f t="shared" si="184"/>
        <v>0</v>
      </c>
      <c r="CG186" s="1">
        <f t="shared" si="184"/>
        <v>0</v>
      </c>
      <c r="CH186" s="1">
        <f t="shared" si="184"/>
        <v>0</v>
      </c>
      <c r="CI186" s="1">
        <f t="shared" si="184"/>
        <v>0</v>
      </c>
      <c r="CJ186" s="1">
        <f t="shared" si="184"/>
        <v>0</v>
      </c>
      <c r="CK186" s="1">
        <f t="shared" si="184"/>
        <v>0</v>
      </c>
      <c r="CL186" s="1">
        <f t="shared" si="184"/>
        <v>0</v>
      </c>
      <c r="CM186" s="1">
        <f t="shared" si="184"/>
        <v>0</v>
      </c>
      <c r="CN186" s="1">
        <f t="shared" si="184"/>
        <v>0</v>
      </c>
      <c r="CO186" s="1">
        <f t="shared" si="184"/>
        <v>0</v>
      </c>
      <c r="CP186" s="1">
        <f t="shared" si="184"/>
        <v>0</v>
      </c>
      <c r="CQ186" s="1">
        <f t="shared" si="184"/>
        <v>0</v>
      </c>
      <c r="CR186" s="1">
        <f t="shared" si="184"/>
        <v>0</v>
      </c>
      <c r="CS186" s="1">
        <f t="shared" si="184"/>
        <v>0</v>
      </c>
      <c r="CT186" s="1">
        <f t="shared" si="184"/>
        <v>0</v>
      </c>
      <c r="CU186" s="1">
        <f t="shared" si="184"/>
        <v>0</v>
      </c>
      <c r="CV186" s="1">
        <f t="shared" si="184"/>
        <v>0</v>
      </c>
      <c r="CW186" s="1">
        <f t="shared" si="184"/>
        <v>0</v>
      </c>
      <c r="CX186" s="1">
        <f t="shared" si="184"/>
        <v>0</v>
      </c>
      <c r="CY186" s="1">
        <f t="shared" si="184"/>
        <v>0</v>
      </c>
      <c r="CZ186" s="1">
        <f t="shared" si="184"/>
        <v>0</v>
      </c>
      <c r="DA186" s="1">
        <f t="shared" si="184"/>
        <v>0</v>
      </c>
      <c r="DB186" s="1">
        <f t="shared" si="184"/>
        <v>0</v>
      </c>
      <c r="DC186" s="1">
        <f t="shared" si="184"/>
        <v>0</v>
      </c>
      <c r="DD186" s="1">
        <f t="shared" si="184"/>
        <v>0</v>
      </c>
      <c r="DE186" s="1">
        <f t="shared" si="184"/>
        <v>0</v>
      </c>
      <c r="DF186" s="1">
        <f t="shared" si="184"/>
        <v>0</v>
      </c>
      <c r="DG186" s="1">
        <f t="shared" si="184"/>
        <v>0</v>
      </c>
      <c r="DH186" s="1">
        <f t="shared" si="184"/>
        <v>0</v>
      </c>
      <c r="DI186" s="1">
        <f t="shared" si="184"/>
        <v>0</v>
      </c>
      <c r="DJ186" s="1">
        <f t="shared" si="184"/>
        <v>0</v>
      </c>
      <c r="DK186" s="1">
        <f t="shared" si="184"/>
        <v>0</v>
      </c>
      <c r="DL186" s="1">
        <f t="shared" si="184"/>
        <v>0</v>
      </c>
      <c r="DM186" s="1">
        <f t="shared" si="184"/>
        <v>0</v>
      </c>
      <c r="DN186" s="1">
        <f t="shared" si="184"/>
        <v>0</v>
      </c>
      <c r="DO186" s="1">
        <f t="shared" si="184"/>
        <v>0</v>
      </c>
      <c r="DP186" s="1">
        <f t="shared" si="184"/>
        <v>0</v>
      </c>
      <c r="DQ186" s="1">
        <f t="shared" si="184"/>
        <v>0</v>
      </c>
      <c r="DR186" s="1">
        <f t="shared" si="184"/>
        <v>0</v>
      </c>
      <c r="DS186" s="1">
        <f t="shared" si="184"/>
        <v>0</v>
      </c>
      <c r="DT186" s="1">
        <f t="shared" si="184"/>
        <v>0</v>
      </c>
      <c r="DU186" s="1">
        <f t="shared" si="184"/>
        <v>0</v>
      </c>
      <c r="DV186" s="1">
        <f t="shared" si="184"/>
        <v>0</v>
      </c>
      <c r="DW186" s="1">
        <f t="shared" si="184"/>
        <v>0</v>
      </c>
      <c r="DX186" s="1">
        <f t="shared" si="184"/>
        <v>0</v>
      </c>
      <c r="DY186" s="1">
        <f t="shared" si="184"/>
        <v>0</v>
      </c>
      <c r="DZ186" s="1">
        <f t="shared" si="184"/>
        <v>0</v>
      </c>
      <c r="EA186" s="1">
        <f t="shared" si="183"/>
        <v>0</v>
      </c>
      <c r="EB186" s="1">
        <f t="shared" si="183"/>
        <v>0</v>
      </c>
      <c r="EC186" s="1">
        <f t="shared" si="183"/>
        <v>0</v>
      </c>
      <c r="ED186" s="1">
        <f t="shared" si="183"/>
        <v>0</v>
      </c>
      <c r="EE186" s="1">
        <f t="shared" si="183"/>
        <v>0</v>
      </c>
      <c r="EF186" s="1">
        <f t="shared" si="183"/>
        <v>0</v>
      </c>
      <c r="EG186" s="1">
        <f t="shared" si="183"/>
        <v>0</v>
      </c>
      <c r="EH186" s="1">
        <f t="shared" si="183"/>
        <v>0</v>
      </c>
      <c r="EI186" s="1">
        <f t="shared" si="183"/>
        <v>0</v>
      </c>
      <c r="EJ186" s="1">
        <f t="shared" si="183"/>
        <v>0</v>
      </c>
      <c r="EK186" s="1">
        <f t="shared" si="183"/>
        <v>0</v>
      </c>
      <c r="EL186" s="1">
        <f t="shared" si="183"/>
        <v>0</v>
      </c>
      <c r="EM186" s="1">
        <f t="shared" si="183"/>
        <v>0</v>
      </c>
      <c r="EN186" s="1">
        <f t="shared" si="183"/>
        <v>0</v>
      </c>
      <c r="EO186" s="1">
        <f t="shared" si="183"/>
        <v>0</v>
      </c>
      <c r="EP186" s="1">
        <f t="shared" si="183"/>
        <v>0</v>
      </c>
      <c r="EQ186" s="1">
        <f t="shared" si="183"/>
        <v>0</v>
      </c>
      <c r="ER186" s="1">
        <f t="shared" si="183"/>
        <v>0</v>
      </c>
      <c r="ES186" s="1">
        <f t="shared" si="183"/>
        <v>0</v>
      </c>
      <c r="ET186" s="1">
        <f t="shared" si="183"/>
        <v>0</v>
      </c>
      <c r="EU186" s="1">
        <f t="shared" si="183"/>
        <v>0</v>
      </c>
      <c r="EV186" s="1">
        <f t="shared" si="183"/>
        <v>0</v>
      </c>
      <c r="EW186" s="1">
        <f t="shared" si="183"/>
        <v>0</v>
      </c>
      <c r="EX186" s="1">
        <f t="shared" si="183"/>
        <v>0</v>
      </c>
      <c r="EY186" s="1">
        <f t="shared" si="183"/>
        <v>0</v>
      </c>
      <c r="EZ186" s="1">
        <f t="shared" si="183"/>
        <v>0</v>
      </c>
      <c r="FA186" s="1">
        <f t="shared" si="183"/>
        <v>0</v>
      </c>
      <c r="FB186" s="1">
        <f t="shared" si="183"/>
        <v>0</v>
      </c>
      <c r="FC186" s="1">
        <f t="shared" si="183"/>
        <v>0</v>
      </c>
      <c r="FD186" s="1">
        <f t="shared" si="183"/>
        <v>0</v>
      </c>
      <c r="FE186" s="1">
        <f t="shared" si="183"/>
        <v>0</v>
      </c>
      <c r="FF186" s="1">
        <f t="shared" si="183"/>
        <v>0</v>
      </c>
      <c r="FG186" s="1">
        <f t="shared" si="183"/>
        <v>0</v>
      </c>
      <c r="FH186" s="1">
        <f t="shared" si="183"/>
        <v>0</v>
      </c>
      <c r="FI186" s="1">
        <f t="shared" si="183"/>
        <v>0</v>
      </c>
      <c r="FJ186" s="1">
        <f t="shared" si="183"/>
        <v>0</v>
      </c>
      <c r="FK186" s="1">
        <f t="shared" si="183"/>
        <v>0</v>
      </c>
      <c r="FL186" s="1">
        <f t="shared" si="183"/>
        <v>0</v>
      </c>
      <c r="FM186" s="1">
        <f t="shared" si="183"/>
        <v>0</v>
      </c>
      <c r="FN186" s="1">
        <f t="shared" si="183"/>
        <v>0</v>
      </c>
      <c r="FO186" s="1">
        <f t="shared" si="183"/>
        <v>0</v>
      </c>
      <c r="FP186" s="1">
        <f t="shared" si="183"/>
        <v>0</v>
      </c>
      <c r="FQ186" s="1">
        <f t="shared" si="183"/>
        <v>0</v>
      </c>
      <c r="FR186" s="1">
        <f t="shared" si="183"/>
        <v>0</v>
      </c>
      <c r="FS186" s="1">
        <f t="shared" si="183"/>
        <v>0</v>
      </c>
      <c r="FT186" s="1">
        <f t="shared" si="183"/>
        <v>0</v>
      </c>
      <c r="FU186" s="1">
        <f t="shared" si="183"/>
        <v>0</v>
      </c>
      <c r="FV186" s="1">
        <f t="shared" si="183"/>
        <v>0</v>
      </c>
      <c r="FW186" s="1">
        <f t="shared" si="183"/>
        <v>0</v>
      </c>
      <c r="FX186" s="1">
        <f t="shared" si="183"/>
        <v>1</v>
      </c>
      <c r="FY186" s="1">
        <f t="shared" si="183"/>
        <v>0</v>
      </c>
      <c r="FZ186" s="1">
        <f t="shared" si="183"/>
        <v>0</v>
      </c>
      <c r="GA186" s="1">
        <f t="shared" si="183"/>
        <v>0</v>
      </c>
      <c r="GB186" s="1">
        <f t="shared" si="183"/>
        <v>0</v>
      </c>
      <c r="GC186" s="1">
        <f t="shared" si="183"/>
        <v>0</v>
      </c>
      <c r="GD186" s="1">
        <f t="shared" si="183"/>
        <v>0</v>
      </c>
      <c r="GE186" s="1">
        <f t="shared" si="183"/>
        <v>0</v>
      </c>
      <c r="GF186" s="1">
        <f t="shared" si="183"/>
        <v>0</v>
      </c>
      <c r="GG186" s="1">
        <f t="shared" si="183"/>
        <v>0</v>
      </c>
      <c r="GH186" s="1">
        <f t="shared" si="183"/>
        <v>0</v>
      </c>
      <c r="GI186" s="1">
        <f t="shared" si="183"/>
        <v>0</v>
      </c>
      <c r="GJ186" s="1">
        <f t="shared" si="183"/>
        <v>0</v>
      </c>
      <c r="GK186" s="1">
        <f t="shared" si="183"/>
        <v>0</v>
      </c>
      <c r="GL186" s="1">
        <f t="shared" ref="GL186:GX189" si="185">IF($B186=GL$8,1,0)</f>
        <v>0</v>
      </c>
      <c r="GM186" s="1">
        <f t="shared" si="185"/>
        <v>0</v>
      </c>
      <c r="GN186" s="1">
        <f t="shared" si="185"/>
        <v>0</v>
      </c>
      <c r="GO186" s="1">
        <f t="shared" si="185"/>
        <v>0</v>
      </c>
      <c r="GP186" s="1">
        <f t="shared" si="185"/>
        <v>0</v>
      </c>
      <c r="GQ186" s="1">
        <f t="shared" si="185"/>
        <v>0</v>
      </c>
      <c r="GR186" s="1">
        <f t="shared" si="185"/>
        <v>0</v>
      </c>
      <c r="GS186" s="1">
        <f t="shared" si="185"/>
        <v>0</v>
      </c>
      <c r="GT186" s="1">
        <f t="shared" si="185"/>
        <v>0</v>
      </c>
      <c r="GU186" s="1">
        <f t="shared" si="185"/>
        <v>0</v>
      </c>
      <c r="GV186" s="1">
        <f t="shared" si="185"/>
        <v>0</v>
      </c>
      <c r="GW186" s="1">
        <f t="shared" si="185"/>
        <v>0</v>
      </c>
      <c r="GX186" s="1">
        <f t="shared" si="185"/>
        <v>0</v>
      </c>
      <c r="GY186" s="1">
        <f>IF(INDEX('W2. Regional GDP data'!$E$8:$L$211,MATCH($A186,'W2. Regional GDP data'!$B$8:$B$211,0),MATCH(GY$7,'W2. Regional GDP data'!$E$7:$L$7,0))=GY$8,1,0)</f>
        <v>0</v>
      </c>
      <c r="GZ186" s="1">
        <f>IF(INDEX('W2. Regional GDP data'!$E$8:$L$211,MATCH($A186,'W2. Regional GDP data'!$B$8:$B$211,0),MATCH(GZ$7,'W2. Regional GDP data'!$E$7:$L$7,0))=GZ$8,1,0)</f>
        <v>0</v>
      </c>
      <c r="HA186" s="1">
        <f>IF(INDEX('W2. Regional GDP data'!$E$8:$L$211,MATCH($A186,'W2. Regional GDP data'!$B$8:$B$211,0),MATCH(HA$7,'W2. Regional GDP data'!$E$7:$L$7,0))=HA$8,1,0)</f>
        <v>0</v>
      </c>
      <c r="HB186" s="1">
        <f>IF(INDEX('W2. Regional GDP data'!$E$8:$L$211,MATCH($A186,'W2. Regional GDP data'!$B$8:$B$211,0),MATCH(HB$7,'W2. Regional GDP data'!$E$7:$L$7,0))=HB$8,1,0)</f>
        <v>0</v>
      </c>
      <c r="HC186" s="1">
        <f>IF(INDEX('W2. Regional GDP data'!$E$8:$L$211,MATCH($A186,'W2. Regional GDP data'!$B$8:$B$211,0),MATCH(HC$7,'W2. Regional GDP data'!$E$7:$L$7,0))=HC$8,1,0)</f>
        <v>0</v>
      </c>
      <c r="HD186" s="1">
        <f>IF(INDEX('W2. Regional GDP data'!$E$8:$L$211,MATCH($A186,'W2. Regional GDP data'!$B$8:$B$211,0),MATCH(HD$7,'W2. Regional GDP data'!$E$7:$L$7,0))=HD$8,1,0)</f>
        <v>0</v>
      </c>
      <c r="HE186" s="1">
        <f>IF(INDEX('W2. Regional GDP data'!$E$8:$L$211,MATCH($A186,'W2. Regional GDP data'!$B$8:$B$211,0),MATCH(HE$7,'W2. Regional GDP data'!$E$7:$L$7,0))=HE$8,1,0)</f>
        <v>0</v>
      </c>
      <c r="HF186" s="1">
        <f>IF(INDEX('W2. Regional GDP data'!$E$8:$L$211,MATCH($A186,'W2. Regional GDP data'!$B$8:$B$211,0),MATCH(HF$7,'W2. Regional GDP data'!$E$7:$L$7,0))=HF$8,1,0)</f>
        <v>0</v>
      </c>
      <c r="HG186" s="1">
        <f>IF(INDEX('W2. Regional GDP data'!$E$8:$L$211,MATCH($A186,'W2. Regional GDP data'!$B$8:$B$211,0),MATCH(HG$7,'W2. Regional GDP data'!$E$7:$L$7,0))=HG$8,1,0)</f>
        <v>0</v>
      </c>
      <c r="HH186" s="1">
        <f>IF(INDEX('W2. Regional GDP data'!$E$8:$L$211,MATCH($A186,'W2. Regional GDP data'!$B$8:$B$211,0),MATCH(HH$7,'W2. Regional GDP data'!$E$7:$L$7,0))=HH$8,1,0)</f>
        <v>0</v>
      </c>
      <c r="HI186" s="1">
        <f>IF(INDEX('W2. Regional GDP data'!$E$8:$L$211,MATCH($A186,'W2. Regional GDP data'!$B$8:$B$211,0),MATCH(HI$7,'W2. Regional GDP data'!$E$7:$L$7,0))=HI$8,1,0)</f>
        <v>0</v>
      </c>
      <c r="HJ186" s="1">
        <f>IF(INDEX('W2. Regional GDP data'!$E$8:$L$211,MATCH($A186,'W2. Regional GDP data'!$B$8:$B$211,0),MATCH(HJ$7,'W2. Regional GDP data'!$E$7:$L$7,0))=HJ$8,1,0)</f>
        <v>0</v>
      </c>
      <c r="HK186" s="1">
        <f>IF(INDEX('W2. Regional GDP data'!$E$8:$L$211,MATCH($A186,'W2. Regional GDP data'!$B$8:$B$211,0),MATCH(HK$7,'W2. Regional GDP data'!$E$7:$L$7,0))=HK$8,1,0)</f>
        <v>0</v>
      </c>
      <c r="HL186" s="1">
        <f>IF(INDEX('W2. Regional GDP data'!$E$8:$L$211,MATCH($A186,'W2. Regional GDP data'!$B$8:$B$211,0),MATCH(HL$7,'W2. Regional GDP data'!$E$7:$L$7,0))=HL$8,1,0)</f>
        <v>0</v>
      </c>
      <c r="HM186" s="1">
        <f>IF(INDEX('W2. Regional GDP data'!$E$8:$L$211,MATCH($A186,'W2. Regional GDP data'!$B$8:$B$211,0),MATCH(HM$7,'W2. Regional GDP data'!$E$7:$L$7,0))=HM$8,1,0)</f>
        <v>1</v>
      </c>
      <c r="HN186" s="1">
        <f>IF(INDEX('W2. Regional GDP data'!$E$8:$L$211,MATCH($A186,'W2. Regional GDP data'!$B$8:$B$211,0),MATCH(HN$7,'W2. Regional GDP data'!$E$7:$L$7,0))=HN$8,1,0)</f>
        <v>0</v>
      </c>
      <c r="HO186" s="1">
        <f>IF(INDEX('W2. Regional GDP data'!$E$8:$L$211,MATCH($A186,'W2. Regional GDP data'!$B$8:$B$211,0),MATCH(HO$7,'W2. Regional GDP data'!$E$7:$L$7,0))=HO$8,1,0)</f>
        <v>0</v>
      </c>
      <c r="HP186" s="1">
        <f>IF(INDEX('W2. Regional GDP data'!$E$8:$L$211,MATCH($A186,'W2. Regional GDP data'!$B$8:$B$211,0),MATCH(HP$7,'W2. Regional GDP data'!$E$7:$L$7,0))=HP$8,1,0)</f>
        <v>0</v>
      </c>
      <c r="HQ186" s="1">
        <f>IF(INDEX('W2. Regional GDP data'!$E$8:$L$211,MATCH($A186,'W2. Regional GDP data'!$B$8:$B$211,0),MATCH(HQ$7,'W2. Regional GDP data'!$E$7:$L$7,0))=HQ$8,1,0)</f>
        <v>0</v>
      </c>
      <c r="HR186" s="1">
        <f>IF(INDEX('W2. Regional GDP data'!$E$8:$L$211,MATCH($A186,'W2. Regional GDP data'!$B$8:$B$211,0),MATCH(HR$7,'W2. Regional GDP data'!$E$7:$L$7,0))=HR$8,1,0)</f>
        <v>0</v>
      </c>
      <c r="HS186" s="1">
        <f>IF(INDEX('W2. Regional GDP data'!$E$8:$L$211,MATCH($A186,'W2. Regional GDP data'!$B$8:$B$211,0),MATCH(HS$7,'W2. Regional GDP data'!$E$7:$L$7,0))=HS$8,1,0)</f>
        <v>0</v>
      </c>
      <c r="HT186" s="1">
        <f>IF(INDEX('W2. Regional GDP data'!$E$8:$L$211,MATCH($A186,'W2. Regional GDP data'!$B$8:$B$211,0),MATCH(HT$7,'W2. Regional GDP data'!$E$7:$L$7,0))=HT$8,1,0)</f>
        <v>0</v>
      </c>
      <c r="HU186" s="1">
        <f>IF(INDEX('W2. Regional GDP data'!$E$8:$L$211,MATCH($A186,'W2. Regional GDP data'!$B$8:$B$211,0),MATCH(HU$7,'W2. Regional GDP data'!$E$7:$L$7,0))=HU$8,1,0)</f>
        <v>0</v>
      </c>
      <c r="HV186" s="1">
        <f>IF(INDEX('W2. Regional GDP data'!$E$8:$L$211,MATCH($A186,'W2. Regional GDP data'!$B$8:$B$211,0),MATCH(HV$7,'W2. Regional GDP data'!$E$7:$L$7,0))=HV$8,1,0)</f>
        <v>1</v>
      </c>
      <c r="HW186" s="1">
        <f>IF(INDEX('W2. Regional GDP data'!$E$8:$L$211,MATCH($A186,'W2. Regional GDP data'!$B$8:$B$211,0),MATCH(HW$7,'W2. Regional GDP data'!$E$7:$L$7,0))=HW$8,1,0)</f>
        <v>0</v>
      </c>
      <c r="HX186" s="1">
        <f>IF(INDEX('W2. Regional GDP data'!$E$8:$L$211,MATCH($A186,'W2. Regional GDP data'!$B$8:$B$211,0),MATCH(HX$7,'W2. Regional GDP data'!$E$7:$L$7,0))=HX$8,1,0)</f>
        <v>1</v>
      </c>
      <c r="HY186" s="1">
        <f>IF(INDEX('W2. Regional GDP data'!$E$8:$L$211,MATCH($A186,'W2. Regional GDP data'!$B$8:$B$211,0),MATCH(HY$7,'W2. Regional GDP data'!$E$7:$L$7,0))=HY$8,1,0)</f>
        <v>0</v>
      </c>
      <c r="HZ186" s="1">
        <f>IF(INDEX('W2. Regional GDP data'!$E$8:$L$211,MATCH($A186,'W2. Regional GDP data'!$B$8:$B$211,0),MATCH(HZ$7,'W2. Regional GDP data'!$E$7:$L$7,0))=HZ$8,1,0)</f>
        <v>0</v>
      </c>
      <c r="IA186" s="1">
        <f>IF(INDEX('W2. Regional GDP data'!$E$8:$L$211,MATCH($A186,'W2. Regional GDP data'!$B$8:$B$211,0),MATCH(IA$7,'W2. Regional GDP data'!$E$7:$L$7,0))=IA$8,1,0)</f>
        <v>0</v>
      </c>
      <c r="IB186" s="1">
        <f>IF(INDEX('W2. Regional GDP data'!$E$8:$L$211,MATCH($A186,'W2. Regional GDP data'!$B$8:$B$211,0),MATCH(IB$7,'W2. Regional GDP data'!$E$7:$L$7,0))=IB$8,1,0)</f>
        <v>0</v>
      </c>
      <c r="IC186" s="1">
        <v>1</v>
      </c>
    </row>
    <row r="187" spans="1:237">
      <c r="A187" s="1" t="s">
        <v>413</v>
      </c>
      <c r="B187" s="1" t="s">
        <v>512</v>
      </c>
      <c r="C187" s="1">
        <f t="shared" si="134"/>
        <v>0</v>
      </c>
      <c r="D187" s="1">
        <f t="shared" ref="D187:BO190" si="186">IF($B187=D$8,1,0)</f>
        <v>0</v>
      </c>
      <c r="E187" s="1">
        <f t="shared" si="186"/>
        <v>0</v>
      </c>
      <c r="F187" s="1">
        <f t="shared" si="186"/>
        <v>0</v>
      </c>
      <c r="G187" s="1">
        <f t="shared" si="186"/>
        <v>0</v>
      </c>
      <c r="H187" s="1">
        <f t="shared" si="186"/>
        <v>0</v>
      </c>
      <c r="I187" s="1">
        <f t="shared" si="186"/>
        <v>0</v>
      </c>
      <c r="J187" s="1">
        <f t="shared" si="186"/>
        <v>0</v>
      </c>
      <c r="K187" s="1">
        <f t="shared" si="186"/>
        <v>0</v>
      </c>
      <c r="L187" s="1">
        <f t="shared" si="186"/>
        <v>0</v>
      </c>
      <c r="M187" s="1">
        <f t="shared" si="186"/>
        <v>0</v>
      </c>
      <c r="N187" s="1">
        <f t="shared" si="186"/>
        <v>0</v>
      </c>
      <c r="O187" s="1">
        <f t="shared" si="186"/>
        <v>0</v>
      </c>
      <c r="P187" s="1">
        <f t="shared" si="186"/>
        <v>0</v>
      </c>
      <c r="Q187" s="1">
        <f t="shared" si="186"/>
        <v>0</v>
      </c>
      <c r="R187" s="1">
        <f t="shared" si="186"/>
        <v>0</v>
      </c>
      <c r="S187" s="1">
        <f t="shared" si="186"/>
        <v>0</v>
      </c>
      <c r="T187" s="1">
        <f t="shared" si="186"/>
        <v>0</v>
      </c>
      <c r="U187" s="1">
        <f t="shared" si="186"/>
        <v>0</v>
      </c>
      <c r="V187" s="1">
        <f t="shared" si="186"/>
        <v>0</v>
      </c>
      <c r="W187" s="1">
        <f t="shared" si="186"/>
        <v>0</v>
      </c>
      <c r="X187" s="1">
        <f t="shared" si="186"/>
        <v>0</v>
      </c>
      <c r="Y187" s="1">
        <f t="shared" si="186"/>
        <v>0</v>
      </c>
      <c r="Z187" s="1">
        <f t="shared" si="186"/>
        <v>0</v>
      </c>
      <c r="AA187" s="1">
        <f t="shared" si="186"/>
        <v>0</v>
      </c>
      <c r="AB187" s="1">
        <f t="shared" si="186"/>
        <v>0</v>
      </c>
      <c r="AC187" s="1">
        <f t="shared" si="186"/>
        <v>0</v>
      </c>
      <c r="AD187" s="1">
        <f t="shared" si="186"/>
        <v>0</v>
      </c>
      <c r="AE187" s="1">
        <f t="shared" si="186"/>
        <v>0</v>
      </c>
      <c r="AF187" s="1">
        <f t="shared" si="186"/>
        <v>0</v>
      </c>
      <c r="AG187" s="1">
        <f t="shared" si="186"/>
        <v>0</v>
      </c>
      <c r="AH187" s="1">
        <f t="shared" si="186"/>
        <v>0</v>
      </c>
      <c r="AI187" s="1">
        <f t="shared" si="186"/>
        <v>0</v>
      </c>
      <c r="AJ187" s="1">
        <f t="shared" si="186"/>
        <v>0</v>
      </c>
      <c r="AK187" s="1">
        <f t="shared" si="186"/>
        <v>0</v>
      </c>
      <c r="AL187" s="1">
        <f t="shared" si="186"/>
        <v>0</v>
      </c>
      <c r="AM187" s="1">
        <f t="shared" si="186"/>
        <v>0</v>
      </c>
      <c r="AN187" s="1">
        <f t="shared" si="186"/>
        <v>0</v>
      </c>
      <c r="AO187" s="1">
        <f t="shared" si="186"/>
        <v>0</v>
      </c>
      <c r="AP187" s="1">
        <f t="shared" si="186"/>
        <v>0</v>
      </c>
      <c r="AQ187" s="1">
        <f t="shared" si="186"/>
        <v>0</v>
      </c>
      <c r="AR187" s="1">
        <f t="shared" si="186"/>
        <v>0</v>
      </c>
      <c r="AS187" s="1">
        <f t="shared" si="186"/>
        <v>0</v>
      </c>
      <c r="AT187" s="1">
        <f t="shared" si="186"/>
        <v>0</v>
      </c>
      <c r="AU187" s="1">
        <f t="shared" si="186"/>
        <v>0</v>
      </c>
      <c r="AV187" s="1">
        <f t="shared" si="186"/>
        <v>0</v>
      </c>
      <c r="AW187" s="1">
        <f t="shared" si="186"/>
        <v>0</v>
      </c>
      <c r="AX187" s="1">
        <f t="shared" si="186"/>
        <v>0</v>
      </c>
      <c r="AY187" s="1">
        <f t="shared" si="186"/>
        <v>0</v>
      </c>
      <c r="AZ187" s="1">
        <f t="shared" si="186"/>
        <v>0</v>
      </c>
      <c r="BA187" s="1">
        <f t="shared" si="186"/>
        <v>0</v>
      </c>
      <c r="BB187" s="1">
        <f t="shared" si="186"/>
        <v>0</v>
      </c>
      <c r="BC187" s="1">
        <f t="shared" si="186"/>
        <v>0</v>
      </c>
      <c r="BD187" s="1">
        <f t="shared" si="186"/>
        <v>0</v>
      </c>
      <c r="BE187" s="1">
        <f t="shared" si="186"/>
        <v>0</v>
      </c>
      <c r="BF187" s="1">
        <f t="shared" si="186"/>
        <v>0</v>
      </c>
      <c r="BG187" s="1">
        <f t="shared" si="186"/>
        <v>0</v>
      </c>
      <c r="BH187" s="1">
        <f t="shared" si="186"/>
        <v>0</v>
      </c>
      <c r="BI187" s="1">
        <f t="shared" si="186"/>
        <v>0</v>
      </c>
      <c r="BJ187" s="1">
        <f t="shared" si="186"/>
        <v>0</v>
      </c>
      <c r="BK187" s="1">
        <f t="shared" si="186"/>
        <v>0</v>
      </c>
      <c r="BL187" s="1">
        <f t="shared" si="186"/>
        <v>0</v>
      </c>
      <c r="BM187" s="1">
        <f t="shared" si="186"/>
        <v>0</v>
      </c>
      <c r="BN187" s="1">
        <f t="shared" si="186"/>
        <v>0</v>
      </c>
      <c r="BO187" s="1">
        <f t="shared" si="186"/>
        <v>0</v>
      </c>
      <c r="BP187" s="1">
        <f t="shared" si="184"/>
        <v>0</v>
      </c>
      <c r="BQ187" s="1">
        <f t="shared" si="184"/>
        <v>0</v>
      </c>
      <c r="BR187" s="1">
        <f t="shared" si="184"/>
        <v>0</v>
      </c>
      <c r="BS187" s="1">
        <f t="shared" si="184"/>
        <v>0</v>
      </c>
      <c r="BT187" s="1">
        <f t="shared" si="184"/>
        <v>0</v>
      </c>
      <c r="BU187" s="1">
        <f t="shared" si="184"/>
        <v>0</v>
      </c>
      <c r="BV187" s="1">
        <f t="shared" si="184"/>
        <v>0</v>
      </c>
      <c r="BW187" s="1">
        <f t="shared" si="184"/>
        <v>0</v>
      </c>
      <c r="BX187" s="1">
        <f t="shared" si="184"/>
        <v>0</v>
      </c>
      <c r="BY187" s="1">
        <f t="shared" si="184"/>
        <v>0</v>
      </c>
      <c r="BZ187" s="1">
        <f t="shared" si="184"/>
        <v>0</v>
      </c>
      <c r="CA187" s="1">
        <f t="shared" si="184"/>
        <v>0</v>
      </c>
      <c r="CB187" s="1">
        <f t="shared" si="184"/>
        <v>0</v>
      </c>
      <c r="CC187" s="1">
        <f t="shared" si="184"/>
        <v>0</v>
      </c>
      <c r="CD187" s="1">
        <f t="shared" si="184"/>
        <v>0</v>
      </c>
      <c r="CE187" s="1">
        <f t="shared" si="184"/>
        <v>0</v>
      </c>
      <c r="CF187" s="1">
        <f t="shared" si="184"/>
        <v>0</v>
      </c>
      <c r="CG187" s="1">
        <f t="shared" si="184"/>
        <v>0</v>
      </c>
      <c r="CH187" s="1">
        <f t="shared" si="184"/>
        <v>0</v>
      </c>
      <c r="CI187" s="1">
        <f t="shared" si="184"/>
        <v>0</v>
      </c>
      <c r="CJ187" s="1">
        <f t="shared" si="184"/>
        <v>0</v>
      </c>
      <c r="CK187" s="1">
        <f t="shared" si="184"/>
        <v>0</v>
      </c>
      <c r="CL187" s="1">
        <f t="shared" si="184"/>
        <v>0</v>
      </c>
      <c r="CM187" s="1">
        <f t="shared" si="184"/>
        <v>0</v>
      </c>
      <c r="CN187" s="1">
        <f t="shared" si="184"/>
        <v>0</v>
      </c>
      <c r="CO187" s="1">
        <f t="shared" si="184"/>
        <v>0</v>
      </c>
      <c r="CP187" s="1">
        <f t="shared" si="184"/>
        <v>0</v>
      </c>
      <c r="CQ187" s="1">
        <f t="shared" si="184"/>
        <v>0</v>
      </c>
      <c r="CR187" s="1">
        <f t="shared" si="184"/>
        <v>0</v>
      </c>
      <c r="CS187" s="1">
        <f t="shared" si="184"/>
        <v>0</v>
      </c>
      <c r="CT187" s="1">
        <f t="shared" si="184"/>
        <v>0</v>
      </c>
      <c r="CU187" s="1">
        <f t="shared" si="184"/>
        <v>0</v>
      </c>
      <c r="CV187" s="1">
        <f t="shared" si="184"/>
        <v>0</v>
      </c>
      <c r="CW187" s="1">
        <f t="shared" si="184"/>
        <v>0</v>
      </c>
      <c r="CX187" s="1">
        <f t="shared" si="184"/>
        <v>0</v>
      </c>
      <c r="CY187" s="1">
        <f t="shared" si="184"/>
        <v>0</v>
      </c>
      <c r="CZ187" s="1">
        <f t="shared" si="184"/>
        <v>0</v>
      </c>
      <c r="DA187" s="1">
        <f t="shared" si="184"/>
        <v>0</v>
      </c>
      <c r="DB187" s="1">
        <f t="shared" si="184"/>
        <v>0</v>
      </c>
      <c r="DC187" s="1">
        <f t="shared" si="184"/>
        <v>0</v>
      </c>
      <c r="DD187" s="1">
        <f t="shared" si="184"/>
        <v>0</v>
      </c>
      <c r="DE187" s="1">
        <f t="shared" si="184"/>
        <v>0</v>
      </c>
      <c r="DF187" s="1">
        <f t="shared" si="184"/>
        <v>0</v>
      </c>
      <c r="DG187" s="1">
        <f t="shared" si="184"/>
        <v>0</v>
      </c>
      <c r="DH187" s="1">
        <f t="shared" si="184"/>
        <v>0</v>
      </c>
      <c r="DI187" s="1">
        <f t="shared" si="184"/>
        <v>0</v>
      </c>
      <c r="DJ187" s="1">
        <f t="shared" si="184"/>
        <v>0</v>
      </c>
      <c r="DK187" s="1">
        <f t="shared" si="184"/>
        <v>0</v>
      </c>
      <c r="DL187" s="1">
        <f t="shared" si="184"/>
        <v>0</v>
      </c>
      <c r="DM187" s="1">
        <f t="shared" si="184"/>
        <v>0</v>
      </c>
      <c r="DN187" s="1">
        <f t="shared" si="184"/>
        <v>0</v>
      </c>
      <c r="DO187" s="1">
        <f t="shared" si="184"/>
        <v>0</v>
      </c>
      <c r="DP187" s="1">
        <f t="shared" si="184"/>
        <v>0</v>
      </c>
      <c r="DQ187" s="1">
        <f t="shared" si="184"/>
        <v>0</v>
      </c>
      <c r="DR187" s="1">
        <f t="shared" si="184"/>
        <v>0</v>
      </c>
      <c r="DS187" s="1">
        <f t="shared" si="184"/>
        <v>0</v>
      </c>
      <c r="DT187" s="1">
        <f t="shared" si="184"/>
        <v>0</v>
      </c>
      <c r="DU187" s="1">
        <f t="shared" si="184"/>
        <v>0</v>
      </c>
      <c r="DV187" s="1">
        <f t="shared" si="184"/>
        <v>0</v>
      </c>
      <c r="DW187" s="1">
        <f t="shared" si="184"/>
        <v>0</v>
      </c>
      <c r="DX187" s="1">
        <f t="shared" si="184"/>
        <v>0</v>
      </c>
      <c r="DY187" s="1">
        <f t="shared" si="184"/>
        <v>0</v>
      </c>
      <c r="DZ187" s="1">
        <f t="shared" si="184"/>
        <v>0</v>
      </c>
      <c r="EA187" s="1">
        <f t="shared" ref="EA187:GL190" si="187">IF($B187=EA$8,1,0)</f>
        <v>0</v>
      </c>
      <c r="EB187" s="1">
        <f t="shared" si="187"/>
        <v>0</v>
      </c>
      <c r="EC187" s="1">
        <f t="shared" si="187"/>
        <v>0</v>
      </c>
      <c r="ED187" s="1">
        <f t="shared" si="187"/>
        <v>0</v>
      </c>
      <c r="EE187" s="1">
        <f t="shared" si="187"/>
        <v>0</v>
      </c>
      <c r="EF187" s="1">
        <f t="shared" si="187"/>
        <v>0</v>
      </c>
      <c r="EG187" s="1">
        <f t="shared" si="187"/>
        <v>0</v>
      </c>
      <c r="EH187" s="1">
        <f t="shared" si="187"/>
        <v>0</v>
      </c>
      <c r="EI187" s="1">
        <f t="shared" si="187"/>
        <v>0</v>
      </c>
      <c r="EJ187" s="1">
        <f t="shared" si="187"/>
        <v>0</v>
      </c>
      <c r="EK187" s="1">
        <f t="shared" si="187"/>
        <v>0</v>
      </c>
      <c r="EL187" s="1">
        <f t="shared" si="187"/>
        <v>0</v>
      </c>
      <c r="EM187" s="1">
        <f t="shared" si="187"/>
        <v>0</v>
      </c>
      <c r="EN187" s="1">
        <f t="shared" si="187"/>
        <v>0</v>
      </c>
      <c r="EO187" s="1">
        <f t="shared" si="187"/>
        <v>0</v>
      </c>
      <c r="EP187" s="1">
        <f t="shared" si="187"/>
        <v>0</v>
      </c>
      <c r="EQ187" s="1">
        <f t="shared" si="187"/>
        <v>0</v>
      </c>
      <c r="ER187" s="1">
        <f t="shared" si="187"/>
        <v>0</v>
      </c>
      <c r="ES187" s="1">
        <f t="shared" si="187"/>
        <v>0</v>
      </c>
      <c r="ET187" s="1">
        <f t="shared" si="187"/>
        <v>0</v>
      </c>
      <c r="EU187" s="1">
        <f t="shared" si="187"/>
        <v>0</v>
      </c>
      <c r="EV187" s="1">
        <f t="shared" si="187"/>
        <v>0</v>
      </c>
      <c r="EW187" s="1">
        <f t="shared" si="187"/>
        <v>0</v>
      </c>
      <c r="EX187" s="1">
        <f t="shared" si="187"/>
        <v>0</v>
      </c>
      <c r="EY187" s="1">
        <f t="shared" si="187"/>
        <v>0</v>
      </c>
      <c r="EZ187" s="1">
        <f t="shared" si="187"/>
        <v>0</v>
      </c>
      <c r="FA187" s="1">
        <f t="shared" si="187"/>
        <v>0</v>
      </c>
      <c r="FB187" s="1">
        <f t="shared" si="187"/>
        <v>0</v>
      </c>
      <c r="FC187" s="1">
        <f t="shared" si="187"/>
        <v>0</v>
      </c>
      <c r="FD187" s="1">
        <f t="shared" si="187"/>
        <v>0</v>
      </c>
      <c r="FE187" s="1">
        <f t="shared" si="187"/>
        <v>0</v>
      </c>
      <c r="FF187" s="1">
        <f t="shared" si="187"/>
        <v>0</v>
      </c>
      <c r="FG187" s="1">
        <f t="shared" si="187"/>
        <v>0</v>
      </c>
      <c r="FH187" s="1">
        <f t="shared" si="187"/>
        <v>0</v>
      </c>
      <c r="FI187" s="1">
        <f t="shared" si="187"/>
        <v>0</v>
      </c>
      <c r="FJ187" s="1">
        <f t="shared" si="187"/>
        <v>0</v>
      </c>
      <c r="FK187" s="1">
        <f t="shared" si="187"/>
        <v>0</v>
      </c>
      <c r="FL187" s="1">
        <f t="shared" si="187"/>
        <v>0</v>
      </c>
      <c r="FM187" s="1">
        <f t="shared" si="187"/>
        <v>0</v>
      </c>
      <c r="FN187" s="1">
        <f t="shared" si="187"/>
        <v>0</v>
      </c>
      <c r="FO187" s="1">
        <f t="shared" si="187"/>
        <v>0</v>
      </c>
      <c r="FP187" s="1">
        <f t="shared" si="187"/>
        <v>0</v>
      </c>
      <c r="FQ187" s="1">
        <f t="shared" si="187"/>
        <v>0</v>
      </c>
      <c r="FR187" s="1">
        <f t="shared" si="187"/>
        <v>0</v>
      </c>
      <c r="FS187" s="1">
        <f t="shared" si="187"/>
        <v>0</v>
      </c>
      <c r="FT187" s="1">
        <f t="shared" si="187"/>
        <v>0</v>
      </c>
      <c r="FU187" s="1">
        <f t="shared" si="187"/>
        <v>0</v>
      </c>
      <c r="FV187" s="1">
        <f t="shared" si="187"/>
        <v>0</v>
      </c>
      <c r="FW187" s="1">
        <f t="shared" si="187"/>
        <v>0</v>
      </c>
      <c r="FX187" s="1">
        <f t="shared" si="187"/>
        <v>0</v>
      </c>
      <c r="FY187" s="1">
        <f t="shared" si="187"/>
        <v>1</v>
      </c>
      <c r="FZ187" s="1">
        <f t="shared" si="187"/>
        <v>0</v>
      </c>
      <c r="GA187" s="1">
        <f t="shared" si="187"/>
        <v>0</v>
      </c>
      <c r="GB187" s="1">
        <f t="shared" si="187"/>
        <v>0</v>
      </c>
      <c r="GC187" s="1">
        <f t="shared" si="187"/>
        <v>0</v>
      </c>
      <c r="GD187" s="1">
        <f t="shared" si="187"/>
        <v>0</v>
      </c>
      <c r="GE187" s="1">
        <f t="shared" si="187"/>
        <v>0</v>
      </c>
      <c r="GF187" s="1">
        <f t="shared" si="187"/>
        <v>0</v>
      </c>
      <c r="GG187" s="1">
        <f t="shared" si="187"/>
        <v>0</v>
      </c>
      <c r="GH187" s="1">
        <f t="shared" si="187"/>
        <v>0</v>
      </c>
      <c r="GI187" s="1">
        <f t="shared" si="187"/>
        <v>0</v>
      </c>
      <c r="GJ187" s="1">
        <f t="shared" si="187"/>
        <v>0</v>
      </c>
      <c r="GK187" s="1">
        <f t="shared" si="187"/>
        <v>0</v>
      </c>
      <c r="GL187" s="1">
        <f t="shared" si="187"/>
        <v>0</v>
      </c>
      <c r="GM187" s="1">
        <f t="shared" si="185"/>
        <v>0</v>
      </c>
      <c r="GN187" s="1">
        <f t="shared" si="185"/>
        <v>0</v>
      </c>
      <c r="GO187" s="1">
        <f t="shared" si="185"/>
        <v>0</v>
      </c>
      <c r="GP187" s="1">
        <f t="shared" si="185"/>
        <v>0</v>
      </c>
      <c r="GQ187" s="1">
        <f t="shared" si="185"/>
        <v>0</v>
      </c>
      <c r="GR187" s="1">
        <f t="shared" si="185"/>
        <v>0</v>
      </c>
      <c r="GS187" s="1">
        <f t="shared" si="185"/>
        <v>0</v>
      </c>
      <c r="GT187" s="1">
        <f t="shared" si="185"/>
        <v>0</v>
      </c>
      <c r="GU187" s="1">
        <f t="shared" si="185"/>
        <v>0</v>
      </c>
      <c r="GV187" s="1">
        <f t="shared" si="185"/>
        <v>0</v>
      </c>
      <c r="GW187" s="1">
        <f t="shared" si="185"/>
        <v>0</v>
      </c>
      <c r="GX187" s="1">
        <f t="shared" si="185"/>
        <v>0</v>
      </c>
      <c r="GY187" s="1">
        <f>IF(INDEX('W2. Regional GDP data'!$E$8:$L$211,MATCH($A187,'W2. Regional GDP data'!$B$8:$B$211,0),MATCH(GY$7,'W2. Regional GDP data'!$E$7:$L$7,0))=GY$8,1,0)</f>
        <v>0</v>
      </c>
      <c r="GZ187" s="1">
        <f>IF(INDEX('W2. Regional GDP data'!$E$8:$L$211,MATCH($A187,'W2. Regional GDP data'!$B$8:$B$211,0),MATCH(GZ$7,'W2. Regional GDP data'!$E$7:$L$7,0))=GZ$8,1,0)</f>
        <v>0</v>
      </c>
      <c r="HA187" s="1">
        <f>IF(INDEX('W2. Regional GDP data'!$E$8:$L$211,MATCH($A187,'W2. Regional GDP data'!$B$8:$B$211,0),MATCH(HA$7,'W2. Regional GDP data'!$E$7:$L$7,0))=HA$8,1,0)</f>
        <v>0</v>
      </c>
      <c r="HB187" s="1">
        <f>IF(INDEX('W2. Regional GDP data'!$E$8:$L$211,MATCH($A187,'W2. Regional GDP data'!$B$8:$B$211,0),MATCH(HB$7,'W2. Regional GDP data'!$E$7:$L$7,0))=HB$8,1,0)</f>
        <v>0</v>
      </c>
      <c r="HC187" s="1">
        <f>IF(INDEX('W2. Regional GDP data'!$E$8:$L$211,MATCH($A187,'W2. Regional GDP data'!$B$8:$B$211,0),MATCH(HC$7,'W2. Regional GDP data'!$E$7:$L$7,0))=HC$8,1,0)</f>
        <v>0</v>
      </c>
      <c r="HD187" s="1">
        <f>IF(INDEX('W2. Regional GDP data'!$E$8:$L$211,MATCH($A187,'W2. Regional GDP data'!$B$8:$B$211,0),MATCH(HD$7,'W2. Regional GDP data'!$E$7:$L$7,0))=HD$8,1,0)</f>
        <v>0</v>
      </c>
      <c r="HE187" s="1">
        <f>IF(INDEX('W2. Regional GDP data'!$E$8:$L$211,MATCH($A187,'W2. Regional GDP data'!$B$8:$B$211,0),MATCH(HE$7,'W2. Regional GDP data'!$E$7:$L$7,0))=HE$8,1,0)</f>
        <v>0</v>
      </c>
      <c r="HF187" s="1">
        <f>IF(INDEX('W2. Regional GDP data'!$E$8:$L$211,MATCH($A187,'W2. Regional GDP data'!$B$8:$B$211,0),MATCH(HF$7,'W2. Regional GDP data'!$E$7:$L$7,0))=HF$8,1,0)</f>
        <v>0</v>
      </c>
      <c r="HG187" s="1">
        <f>IF(INDEX('W2. Regional GDP data'!$E$8:$L$211,MATCH($A187,'W2. Regional GDP data'!$B$8:$B$211,0),MATCH(HG$7,'W2. Regional GDP data'!$E$7:$L$7,0))=HG$8,1,0)</f>
        <v>0</v>
      </c>
      <c r="HH187" s="1">
        <f>IF(INDEX('W2. Regional GDP data'!$E$8:$L$211,MATCH($A187,'W2. Regional GDP data'!$B$8:$B$211,0),MATCH(HH$7,'W2. Regional GDP data'!$E$7:$L$7,0))=HH$8,1,0)</f>
        <v>0</v>
      </c>
      <c r="HI187" s="1">
        <f>IF(INDEX('W2. Regional GDP data'!$E$8:$L$211,MATCH($A187,'W2. Regional GDP data'!$B$8:$B$211,0),MATCH(HI$7,'W2. Regional GDP data'!$E$7:$L$7,0))=HI$8,1,0)</f>
        <v>0</v>
      </c>
      <c r="HJ187" s="1">
        <f>IF(INDEX('W2. Regional GDP data'!$E$8:$L$211,MATCH($A187,'W2. Regional GDP data'!$B$8:$B$211,0),MATCH(HJ$7,'W2. Regional GDP data'!$E$7:$L$7,0))=HJ$8,1,0)</f>
        <v>1</v>
      </c>
      <c r="HK187" s="1">
        <f>IF(INDEX('W2. Regional GDP data'!$E$8:$L$211,MATCH($A187,'W2. Regional GDP data'!$B$8:$B$211,0),MATCH(HK$7,'W2. Regional GDP data'!$E$7:$L$7,0))=HK$8,1,0)</f>
        <v>0</v>
      </c>
      <c r="HL187" s="1">
        <f>IF(INDEX('W2. Regional GDP data'!$E$8:$L$211,MATCH($A187,'W2. Regional GDP data'!$B$8:$B$211,0),MATCH(HL$7,'W2. Regional GDP data'!$E$7:$L$7,0))=HL$8,1,0)</f>
        <v>0</v>
      </c>
      <c r="HM187" s="1">
        <f>IF(INDEX('W2. Regional GDP data'!$E$8:$L$211,MATCH($A187,'W2. Regional GDP data'!$B$8:$B$211,0),MATCH(HM$7,'W2. Regional GDP data'!$E$7:$L$7,0))=HM$8,1,0)</f>
        <v>0</v>
      </c>
      <c r="HN187" s="1">
        <f>IF(INDEX('W2. Regional GDP data'!$E$8:$L$211,MATCH($A187,'W2. Regional GDP data'!$B$8:$B$211,0),MATCH(HN$7,'W2. Regional GDP data'!$E$7:$L$7,0))=HN$8,1,0)</f>
        <v>0</v>
      </c>
      <c r="HO187" s="1">
        <f>IF(INDEX('W2. Regional GDP data'!$E$8:$L$211,MATCH($A187,'W2. Regional GDP data'!$B$8:$B$211,0),MATCH(HO$7,'W2. Regional GDP data'!$E$7:$L$7,0))=HO$8,1,0)</f>
        <v>0</v>
      </c>
      <c r="HP187" s="1">
        <f>IF(INDEX('W2. Regional GDP data'!$E$8:$L$211,MATCH($A187,'W2. Regional GDP data'!$B$8:$B$211,0),MATCH(HP$7,'W2. Regional GDP data'!$E$7:$L$7,0))=HP$8,1,0)</f>
        <v>0</v>
      </c>
      <c r="HQ187" s="1">
        <f>IF(INDEX('W2. Regional GDP data'!$E$8:$L$211,MATCH($A187,'W2. Regional GDP data'!$B$8:$B$211,0),MATCH(HQ$7,'W2. Regional GDP data'!$E$7:$L$7,0))=HQ$8,1,0)</f>
        <v>0</v>
      </c>
      <c r="HR187" s="1">
        <f>IF(INDEX('W2. Regional GDP data'!$E$8:$L$211,MATCH($A187,'W2. Regional GDP data'!$B$8:$B$211,0),MATCH(HR$7,'W2. Regional GDP data'!$E$7:$L$7,0))=HR$8,1,0)</f>
        <v>0</v>
      </c>
      <c r="HS187" s="1">
        <f>IF(INDEX('W2. Regional GDP data'!$E$8:$L$211,MATCH($A187,'W2. Regional GDP data'!$B$8:$B$211,0),MATCH(HS$7,'W2. Regional GDP data'!$E$7:$L$7,0))=HS$8,1,0)</f>
        <v>0</v>
      </c>
      <c r="HT187" s="1">
        <f>IF(INDEX('W2. Regional GDP data'!$E$8:$L$211,MATCH($A187,'W2. Regional GDP data'!$B$8:$B$211,0),MATCH(HT$7,'W2. Regional GDP data'!$E$7:$L$7,0))=HT$8,1,0)</f>
        <v>0</v>
      </c>
      <c r="HU187" s="1">
        <f>IF(INDEX('W2. Regional GDP data'!$E$8:$L$211,MATCH($A187,'W2. Regional GDP data'!$B$8:$B$211,0),MATCH(HU$7,'W2. Regional GDP data'!$E$7:$L$7,0))=HU$8,1,0)</f>
        <v>0</v>
      </c>
      <c r="HV187" s="1">
        <f>IF(INDEX('W2. Regional GDP data'!$E$8:$L$211,MATCH($A187,'W2. Regional GDP data'!$B$8:$B$211,0),MATCH(HV$7,'W2. Regional GDP data'!$E$7:$L$7,0))=HV$8,1,0)</f>
        <v>0</v>
      </c>
      <c r="HW187" s="1">
        <f>IF(INDEX('W2. Regional GDP data'!$E$8:$L$211,MATCH($A187,'W2. Regional GDP data'!$B$8:$B$211,0),MATCH(HW$7,'W2. Regional GDP data'!$E$7:$L$7,0))=HW$8,1,0)</f>
        <v>0</v>
      </c>
      <c r="HX187" s="1">
        <f>IF(INDEX('W2. Regional GDP data'!$E$8:$L$211,MATCH($A187,'W2. Regional GDP data'!$B$8:$B$211,0),MATCH(HX$7,'W2. Regional GDP data'!$E$7:$L$7,0))=HX$8,1,0)</f>
        <v>1</v>
      </c>
      <c r="HY187" s="1">
        <f>IF(INDEX('W2. Regional GDP data'!$E$8:$L$211,MATCH($A187,'W2. Regional GDP data'!$B$8:$B$211,0),MATCH(HY$7,'W2. Regional GDP data'!$E$7:$L$7,0))=HY$8,1,0)</f>
        <v>0</v>
      </c>
      <c r="HZ187" s="1">
        <f>IF(INDEX('W2. Regional GDP data'!$E$8:$L$211,MATCH($A187,'W2. Regional GDP data'!$B$8:$B$211,0),MATCH(HZ$7,'W2. Regional GDP data'!$E$7:$L$7,0))=HZ$8,1,0)</f>
        <v>0</v>
      </c>
      <c r="IA187" s="1">
        <f>IF(INDEX('W2. Regional GDP data'!$E$8:$L$211,MATCH($A187,'W2. Regional GDP data'!$B$8:$B$211,0),MATCH(IA$7,'W2. Regional GDP data'!$E$7:$L$7,0))=IA$8,1,0)</f>
        <v>0</v>
      </c>
      <c r="IB187" s="1">
        <f>IF(INDEX('W2. Regional GDP data'!$E$8:$L$211,MATCH($A187,'W2. Regional GDP data'!$B$8:$B$211,0),MATCH(IB$7,'W2. Regional GDP data'!$E$7:$L$7,0))=IB$8,1,0)</f>
        <v>0</v>
      </c>
      <c r="IC187" s="1">
        <v>1</v>
      </c>
    </row>
    <row r="188" spans="1:237">
      <c r="A188" s="1" t="s">
        <v>45</v>
      </c>
      <c r="B188" s="1" t="s">
        <v>43</v>
      </c>
      <c r="C188" s="1">
        <f t="shared" si="134"/>
        <v>0</v>
      </c>
      <c r="D188" s="1">
        <f t="shared" si="186"/>
        <v>0</v>
      </c>
      <c r="E188" s="1">
        <f t="shared" si="186"/>
        <v>0</v>
      </c>
      <c r="F188" s="1">
        <f t="shared" si="186"/>
        <v>0</v>
      </c>
      <c r="G188" s="1">
        <f t="shared" si="186"/>
        <v>0</v>
      </c>
      <c r="H188" s="1">
        <f t="shared" si="186"/>
        <v>0</v>
      </c>
      <c r="I188" s="1">
        <f t="shared" si="186"/>
        <v>0</v>
      </c>
      <c r="J188" s="1">
        <f t="shared" si="186"/>
        <v>0</v>
      </c>
      <c r="K188" s="1">
        <f t="shared" si="186"/>
        <v>0</v>
      </c>
      <c r="L188" s="1">
        <f t="shared" si="186"/>
        <v>0</v>
      </c>
      <c r="M188" s="1">
        <f t="shared" si="186"/>
        <v>0</v>
      </c>
      <c r="N188" s="1">
        <f t="shared" si="186"/>
        <v>0</v>
      </c>
      <c r="O188" s="1">
        <f t="shared" si="186"/>
        <v>0</v>
      </c>
      <c r="P188" s="1">
        <f t="shared" si="186"/>
        <v>0</v>
      </c>
      <c r="Q188" s="1">
        <f t="shared" si="186"/>
        <v>0</v>
      </c>
      <c r="R188" s="1">
        <f t="shared" si="186"/>
        <v>0</v>
      </c>
      <c r="S188" s="1">
        <f t="shared" si="186"/>
        <v>0</v>
      </c>
      <c r="T188" s="1">
        <f t="shared" si="186"/>
        <v>0</v>
      </c>
      <c r="U188" s="1">
        <f t="shared" si="186"/>
        <v>0</v>
      </c>
      <c r="V188" s="1">
        <f t="shared" si="186"/>
        <v>0</v>
      </c>
      <c r="W188" s="1">
        <f t="shared" si="186"/>
        <v>0</v>
      </c>
      <c r="X188" s="1">
        <f t="shared" si="186"/>
        <v>0</v>
      </c>
      <c r="Y188" s="1">
        <f t="shared" si="186"/>
        <v>0</v>
      </c>
      <c r="Z188" s="1">
        <f t="shared" si="186"/>
        <v>0</v>
      </c>
      <c r="AA188" s="1">
        <f t="shared" si="186"/>
        <v>0</v>
      </c>
      <c r="AB188" s="1">
        <f t="shared" si="186"/>
        <v>0</v>
      </c>
      <c r="AC188" s="1">
        <f t="shared" si="186"/>
        <v>0</v>
      </c>
      <c r="AD188" s="1">
        <f t="shared" si="186"/>
        <v>0</v>
      </c>
      <c r="AE188" s="1">
        <f t="shared" si="186"/>
        <v>0</v>
      </c>
      <c r="AF188" s="1">
        <f t="shared" si="186"/>
        <v>0</v>
      </c>
      <c r="AG188" s="1">
        <f t="shared" si="186"/>
        <v>0</v>
      </c>
      <c r="AH188" s="1">
        <f t="shared" si="186"/>
        <v>0</v>
      </c>
      <c r="AI188" s="1">
        <f t="shared" si="186"/>
        <v>0</v>
      </c>
      <c r="AJ188" s="1">
        <f t="shared" si="186"/>
        <v>0</v>
      </c>
      <c r="AK188" s="1">
        <f t="shared" si="186"/>
        <v>0</v>
      </c>
      <c r="AL188" s="1">
        <f t="shared" si="186"/>
        <v>0</v>
      </c>
      <c r="AM188" s="1">
        <f t="shared" si="186"/>
        <v>0</v>
      </c>
      <c r="AN188" s="1">
        <f t="shared" si="186"/>
        <v>0</v>
      </c>
      <c r="AO188" s="1">
        <f t="shared" si="186"/>
        <v>0</v>
      </c>
      <c r="AP188" s="1">
        <f t="shared" si="186"/>
        <v>0</v>
      </c>
      <c r="AQ188" s="1">
        <f t="shared" si="186"/>
        <v>0</v>
      </c>
      <c r="AR188" s="1">
        <f t="shared" si="186"/>
        <v>0</v>
      </c>
      <c r="AS188" s="1">
        <f t="shared" si="186"/>
        <v>0</v>
      </c>
      <c r="AT188" s="1">
        <f t="shared" si="186"/>
        <v>0</v>
      </c>
      <c r="AU188" s="1">
        <f t="shared" si="186"/>
        <v>0</v>
      </c>
      <c r="AV188" s="1">
        <f t="shared" si="186"/>
        <v>0</v>
      </c>
      <c r="AW188" s="1">
        <f t="shared" si="186"/>
        <v>0</v>
      </c>
      <c r="AX188" s="1">
        <f t="shared" si="186"/>
        <v>0</v>
      </c>
      <c r="AY188" s="1">
        <f t="shared" si="186"/>
        <v>0</v>
      </c>
      <c r="AZ188" s="1">
        <f t="shared" si="186"/>
        <v>0</v>
      </c>
      <c r="BA188" s="1">
        <f t="shared" si="186"/>
        <v>0</v>
      </c>
      <c r="BB188" s="1">
        <f t="shared" si="186"/>
        <v>0</v>
      </c>
      <c r="BC188" s="1">
        <f t="shared" si="186"/>
        <v>0</v>
      </c>
      <c r="BD188" s="1">
        <f t="shared" si="186"/>
        <v>0</v>
      </c>
      <c r="BE188" s="1">
        <f t="shared" si="186"/>
        <v>0</v>
      </c>
      <c r="BF188" s="1">
        <f t="shared" si="186"/>
        <v>0</v>
      </c>
      <c r="BG188" s="1">
        <f t="shared" si="186"/>
        <v>0</v>
      </c>
      <c r="BH188" s="1">
        <f t="shared" si="186"/>
        <v>0</v>
      </c>
      <c r="BI188" s="1">
        <f t="shared" si="186"/>
        <v>0</v>
      </c>
      <c r="BJ188" s="1">
        <f t="shared" si="186"/>
        <v>0</v>
      </c>
      <c r="BK188" s="1">
        <f t="shared" si="186"/>
        <v>0</v>
      </c>
      <c r="BL188" s="1">
        <f t="shared" si="186"/>
        <v>0</v>
      </c>
      <c r="BM188" s="1">
        <f t="shared" si="186"/>
        <v>0</v>
      </c>
      <c r="BN188" s="1">
        <f t="shared" si="186"/>
        <v>0</v>
      </c>
      <c r="BO188" s="1">
        <f t="shared" si="186"/>
        <v>0</v>
      </c>
      <c r="BP188" s="1">
        <f t="shared" si="184"/>
        <v>0</v>
      </c>
      <c r="BQ188" s="1">
        <f t="shared" si="184"/>
        <v>0</v>
      </c>
      <c r="BR188" s="1">
        <f t="shared" si="184"/>
        <v>0</v>
      </c>
      <c r="BS188" s="1">
        <f t="shared" si="184"/>
        <v>0</v>
      </c>
      <c r="BT188" s="1">
        <f t="shared" si="184"/>
        <v>0</v>
      </c>
      <c r="BU188" s="1">
        <f t="shared" si="184"/>
        <v>0</v>
      </c>
      <c r="BV188" s="1">
        <f t="shared" si="184"/>
        <v>0</v>
      </c>
      <c r="BW188" s="1">
        <f t="shared" si="184"/>
        <v>0</v>
      </c>
      <c r="BX188" s="1">
        <f t="shared" si="184"/>
        <v>0</v>
      </c>
      <c r="BY188" s="1">
        <f t="shared" si="184"/>
        <v>0</v>
      </c>
      <c r="BZ188" s="1">
        <f t="shared" si="184"/>
        <v>0</v>
      </c>
      <c r="CA188" s="1">
        <f t="shared" si="184"/>
        <v>0</v>
      </c>
      <c r="CB188" s="1">
        <f t="shared" si="184"/>
        <v>0</v>
      </c>
      <c r="CC188" s="1">
        <f t="shared" si="184"/>
        <v>0</v>
      </c>
      <c r="CD188" s="1">
        <f t="shared" si="184"/>
        <v>0</v>
      </c>
      <c r="CE188" s="1">
        <f t="shared" si="184"/>
        <v>0</v>
      </c>
      <c r="CF188" s="1">
        <f t="shared" si="184"/>
        <v>0</v>
      </c>
      <c r="CG188" s="1">
        <f t="shared" si="184"/>
        <v>0</v>
      </c>
      <c r="CH188" s="1">
        <f t="shared" si="184"/>
        <v>0</v>
      </c>
      <c r="CI188" s="1">
        <f t="shared" si="184"/>
        <v>0</v>
      </c>
      <c r="CJ188" s="1">
        <f t="shared" si="184"/>
        <v>0</v>
      </c>
      <c r="CK188" s="1">
        <f t="shared" si="184"/>
        <v>0</v>
      </c>
      <c r="CL188" s="1">
        <f t="shared" si="184"/>
        <v>0</v>
      </c>
      <c r="CM188" s="1">
        <f t="shared" si="184"/>
        <v>0</v>
      </c>
      <c r="CN188" s="1">
        <f t="shared" si="184"/>
        <v>0</v>
      </c>
      <c r="CO188" s="1">
        <f t="shared" si="184"/>
        <v>0</v>
      </c>
      <c r="CP188" s="1">
        <f t="shared" si="184"/>
        <v>0</v>
      </c>
      <c r="CQ188" s="1">
        <f t="shared" si="184"/>
        <v>0</v>
      </c>
      <c r="CR188" s="1">
        <f t="shared" si="184"/>
        <v>0</v>
      </c>
      <c r="CS188" s="1">
        <f t="shared" si="184"/>
        <v>0</v>
      </c>
      <c r="CT188" s="1">
        <f t="shared" si="184"/>
        <v>0</v>
      </c>
      <c r="CU188" s="1">
        <f t="shared" si="184"/>
        <v>0</v>
      </c>
      <c r="CV188" s="1">
        <f t="shared" si="184"/>
        <v>0</v>
      </c>
      <c r="CW188" s="1">
        <f t="shared" si="184"/>
        <v>0</v>
      </c>
      <c r="CX188" s="1">
        <f t="shared" si="184"/>
        <v>0</v>
      </c>
      <c r="CY188" s="1">
        <f t="shared" si="184"/>
        <v>0</v>
      </c>
      <c r="CZ188" s="1">
        <f t="shared" si="184"/>
        <v>0</v>
      </c>
      <c r="DA188" s="1">
        <f t="shared" si="184"/>
        <v>0</v>
      </c>
      <c r="DB188" s="1">
        <f t="shared" si="184"/>
        <v>0</v>
      </c>
      <c r="DC188" s="1">
        <f t="shared" si="184"/>
        <v>0</v>
      </c>
      <c r="DD188" s="1">
        <f t="shared" si="184"/>
        <v>0</v>
      </c>
      <c r="DE188" s="1">
        <f t="shared" si="184"/>
        <v>0</v>
      </c>
      <c r="DF188" s="1">
        <f t="shared" si="184"/>
        <v>0</v>
      </c>
      <c r="DG188" s="1">
        <f t="shared" si="184"/>
        <v>0</v>
      </c>
      <c r="DH188" s="1">
        <f t="shared" si="184"/>
        <v>0</v>
      </c>
      <c r="DI188" s="1">
        <f t="shared" si="184"/>
        <v>0</v>
      </c>
      <c r="DJ188" s="1">
        <f t="shared" si="184"/>
        <v>0</v>
      </c>
      <c r="DK188" s="1">
        <f t="shared" si="184"/>
        <v>0</v>
      </c>
      <c r="DL188" s="1">
        <f t="shared" si="184"/>
        <v>0</v>
      </c>
      <c r="DM188" s="1">
        <f t="shared" si="184"/>
        <v>0</v>
      </c>
      <c r="DN188" s="1">
        <f t="shared" si="184"/>
        <v>0</v>
      </c>
      <c r="DO188" s="1">
        <f t="shared" si="184"/>
        <v>0</v>
      </c>
      <c r="DP188" s="1">
        <f t="shared" si="184"/>
        <v>0</v>
      </c>
      <c r="DQ188" s="1">
        <f t="shared" si="184"/>
        <v>0</v>
      </c>
      <c r="DR188" s="1">
        <f t="shared" si="184"/>
        <v>0</v>
      </c>
      <c r="DS188" s="1">
        <f t="shared" si="184"/>
        <v>0</v>
      </c>
      <c r="DT188" s="1">
        <f t="shared" si="184"/>
        <v>0</v>
      </c>
      <c r="DU188" s="1">
        <f t="shared" si="184"/>
        <v>0</v>
      </c>
      <c r="DV188" s="1">
        <f t="shared" si="184"/>
        <v>0</v>
      </c>
      <c r="DW188" s="1">
        <f t="shared" si="184"/>
        <v>0</v>
      </c>
      <c r="DX188" s="1">
        <f t="shared" si="184"/>
        <v>0</v>
      </c>
      <c r="DY188" s="1">
        <f t="shared" si="184"/>
        <v>0</v>
      </c>
      <c r="DZ188" s="1">
        <f t="shared" si="184"/>
        <v>0</v>
      </c>
      <c r="EA188" s="1">
        <f t="shared" si="187"/>
        <v>0</v>
      </c>
      <c r="EB188" s="1">
        <f t="shared" si="187"/>
        <v>0</v>
      </c>
      <c r="EC188" s="1">
        <f t="shared" si="187"/>
        <v>0</v>
      </c>
      <c r="ED188" s="1">
        <f t="shared" si="187"/>
        <v>0</v>
      </c>
      <c r="EE188" s="1">
        <f t="shared" si="187"/>
        <v>0</v>
      </c>
      <c r="EF188" s="1">
        <f t="shared" si="187"/>
        <v>0</v>
      </c>
      <c r="EG188" s="1">
        <f t="shared" si="187"/>
        <v>0</v>
      </c>
      <c r="EH188" s="1">
        <f t="shared" si="187"/>
        <v>0</v>
      </c>
      <c r="EI188" s="1">
        <f t="shared" si="187"/>
        <v>0</v>
      </c>
      <c r="EJ188" s="1">
        <f t="shared" si="187"/>
        <v>0</v>
      </c>
      <c r="EK188" s="1">
        <f t="shared" si="187"/>
        <v>0</v>
      </c>
      <c r="EL188" s="1">
        <f t="shared" si="187"/>
        <v>0</v>
      </c>
      <c r="EM188" s="1">
        <f t="shared" si="187"/>
        <v>0</v>
      </c>
      <c r="EN188" s="1">
        <f t="shared" si="187"/>
        <v>0</v>
      </c>
      <c r="EO188" s="1">
        <f t="shared" si="187"/>
        <v>0</v>
      </c>
      <c r="EP188" s="1">
        <f t="shared" si="187"/>
        <v>0</v>
      </c>
      <c r="EQ188" s="1">
        <f t="shared" si="187"/>
        <v>0</v>
      </c>
      <c r="ER188" s="1">
        <f t="shared" si="187"/>
        <v>0</v>
      </c>
      <c r="ES188" s="1">
        <f t="shared" si="187"/>
        <v>0</v>
      </c>
      <c r="ET188" s="1">
        <f t="shared" si="187"/>
        <v>0</v>
      </c>
      <c r="EU188" s="1">
        <f t="shared" si="187"/>
        <v>0</v>
      </c>
      <c r="EV188" s="1">
        <f t="shared" si="187"/>
        <v>0</v>
      </c>
      <c r="EW188" s="1">
        <f t="shared" si="187"/>
        <v>0</v>
      </c>
      <c r="EX188" s="1">
        <f t="shared" si="187"/>
        <v>0</v>
      </c>
      <c r="EY188" s="1">
        <f t="shared" si="187"/>
        <v>0</v>
      </c>
      <c r="EZ188" s="1">
        <f t="shared" si="187"/>
        <v>0</v>
      </c>
      <c r="FA188" s="1">
        <f t="shared" si="187"/>
        <v>0</v>
      </c>
      <c r="FB188" s="1">
        <f t="shared" si="187"/>
        <v>0</v>
      </c>
      <c r="FC188" s="1">
        <f t="shared" si="187"/>
        <v>0</v>
      </c>
      <c r="FD188" s="1">
        <f t="shared" si="187"/>
        <v>0</v>
      </c>
      <c r="FE188" s="1">
        <f t="shared" si="187"/>
        <v>0</v>
      </c>
      <c r="FF188" s="1">
        <f t="shared" si="187"/>
        <v>0</v>
      </c>
      <c r="FG188" s="1">
        <f t="shared" si="187"/>
        <v>0</v>
      </c>
      <c r="FH188" s="1">
        <f t="shared" si="187"/>
        <v>0</v>
      </c>
      <c r="FI188" s="1">
        <f t="shared" si="187"/>
        <v>0</v>
      </c>
      <c r="FJ188" s="1">
        <f t="shared" si="187"/>
        <v>0</v>
      </c>
      <c r="FK188" s="1">
        <f t="shared" si="187"/>
        <v>0</v>
      </c>
      <c r="FL188" s="1">
        <f t="shared" si="187"/>
        <v>0</v>
      </c>
      <c r="FM188" s="1">
        <f t="shared" si="187"/>
        <v>0</v>
      </c>
      <c r="FN188" s="1">
        <f t="shared" si="187"/>
        <v>0</v>
      </c>
      <c r="FO188" s="1">
        <f t="shared" si="187"/>
        <v>0</v>
      </c>
      <c r="FP188" s="1">
        <f t="shared" si="187"/>
        <v>0</v>
      </c>
      <c r="FQ188" s="1">
        <f t="shared" si="187"/>
        <v>0</v>
      </c>
      <c r="FR188" s="1">
        <f t="shared" si="187"/>
        <v>0</v>
      </c>
      <c r="FS188" s="1">
        <f t="shared" si="187"/>
        <v>0</v>
      </c>
      <c r="FT188" s="1">
        <f t="shared" si="187"/>
        <v>0</v>
      </c>
      <c r="FU188" s="1">
        <f t="shared" si="187"/>
        <v>0</v>
      </c>
      <c r="FV188" s="1">
        <f t="shared" si="187"/>
        <v>0</v>
      </c>
      <c r="FW188" s="1">
        <f t="shared" si="187"/>
        <v>0</v>
      </c>
      <c r="FX188" s="1">
        <f t="shared" si="187"/>
        <v>0</v>
      </c>
      <c r="FY188" s="1">
        <f t="shared" si="187"/>
        <v>0</v>
      </c>
      <c r="FZ188" s="1">
        <f t="shared" si="187"/>
        <v>1</v>
      </c>
      <c r="GA188" s="1">
        <f t="shared" si="187"/>
        <v>0</v>
      </c>
      <c r="GB188" s="1">
        <f t="shared" si="187"/>
        <v>0</v>
      </c>
      <c r="GC188" s="1">
        <f t="shared" si="187"/>
        <v>0</v>
      </c>
      <c r="GD188" s="1">
        <f t="shared" si="187"/>
        <v>0</v>
      </c>
      <c r="GE188" s="1">
        <f t="shared" si="187"/>
        <v>0</v>
      </c>
      <c r="GF188" s="1">
        <f t="shared" si="187"/>
        <v>0</v>
      </c>
      <c r="GG188" s="1">
        <f t="shared" si="187"/>
        <v>0</v>
      </c>
      <c r="GH188" s="1">
        <f t="shared" si="187"/>
        <v>0</v>
      </c>
      <c r="GI188" s="1">
        <f t="shared" si="187"/>
        <v>0</v>
      </c>
      <c r="GJ188" s="1">
        <f t="shared" si="187"/>
        <v>0</v>
      </c>
      <c r="GK188" s="1">
        <f t="shared" si="187"/>
        <v>0</v>
      </c>
      <c r="GL188" s="1">
        <f t="shared" si="187"/>
        <v>0</v>
      </c>
      <c r="GM188" s="1">
        <f t="shared" si="185"/>
        <v>0</v>
      </c>
      <c r="GN188" s="1">
        <f t="shared" si="185"/>
        <v>0</v>
      </c>
      <c r="GO188" s="1">
        <f t="shared" si="185"/>
        <v>0</v>
      </c>
      <c r="GP188" s="1">
        <f t="shared" si="185"/>
        <v>0</v>
      </c>
      <c r="GQ188" s="1">
        <f t="shared" si="185"/>
        <v>0</v>
      </c>
      <c r="GR188" s="1">
        <f t="shared" si="185"/>
        <v>0</v>
      </c>
      <c r="GS188" s="1">
        <f t="shared" si="185"/>
        <v>0</v>
      </c>
      <c r="GT188" s="1">
        <f t="shared" si="185"/>
        <v>0</v>
      </c>
      <c r="GU188" s="1">
        <f t="shared" si="185"/>
        <v>0</v>
      </c>
      <c r="GV188" s="1">
        <f t="shared" si="185"/>
        <v>0</v>
      </c>
      <c r="GW188" s="1">
        <f t="shared" si="185"/>
        <v>0</v>
      </c>
      <c r="GX188" s="1">
        <f t="shared" si="185"/>
        <v>0</v>
      </c>
      <c r="GY188" s="1">
        <f>IF(INDEX('W2. Regional GDP data'!$E$8:$L$211,MATCH($A188,'W2. Regional GDP data'!$B$8:$B$211,0),MATCH(GY$7,'W2. Regional GDP data'!$E$7:$L$7,0))=GY$8,1,0)</f>
        <v>0</v>
      </c>
      <c r="GZ188" s="1">
        <f>IF(INDEX('W2. Regional GDP data'!$E$8:$L$211,MATCH($A188,'W2. Regional GDP data'!$B$8:$B$211,0),MATCH(GZ$7,'W2. Regional GDP data'!$E$7:$L$7,0))=GZ$8,1,0)</f>
        <v>1</v>
      </c>
      <c r="HA188" s="1">
        <f>IF(INDEX('W2. Regional GDP data'!$E$8:$L$211,MATCH($A188,'W2. Regional GDP data'!$B$8:$B$211,0),MATCH(HA$7,'W2. Regional GDP data'!$E$7:$L$7,0))=HA$8,1,0)</f>
        <v>0</v>
      </c>
      <c r="HB188" s="1">
        <f>IF(INDEX('W2. Regional GDP data'!$E$8:$L$211,MATCH($A188,'W2. Regional GDP data'!$B$8:$B$211,0),MATCH(HB$7,'W2. Regional GDP data'!$E$7:$L$7,0))=HB$8,1,0)</f>
        <v>0</v>
      </c>
      <c r="HC188" s="1">
        <f>IF(INDEX('W2. Regional GDP data'!$E$8:$L$211,MATCH($A188,'W2. Regional GDP data'!$B$8:$B$211,0),MATCH(HC$7,'W2. Regional GDP data'!$E$7:$L$7,0))=HC$8,1,0)</f>
        <v>0</v>
      </c>
      <c r="HD188" s="1">
        <f>IF(INDEX('W2. Regional GDP data'!$E$8:$L$211,MATCH($A188,'W2. Regional GDP data'!$B$8:$B$211,0),MATCH(HD$7,'W2. Regional GDP data'!$E$7:$L$7,0))=HD$8,1,0)</f>
        <v>0</v>
      </c>
      <c r="HE188" s="1">
        <f>IF(INDEX('W2. Regional GDP data'!$E$8:$L$211,MATCH($A188,'W2. Regional GDP data'!$B$8:$B$211,0),MATCH(HE$7,'W2. Regional GDP data'!$E$7:$L$7,0))=HE$8,1,0)</f>
        <v>0</v>
      </c>
      <c r="HF188" s="1">
        <f>IF(INDEX('W2. Regional GDP data'!$E$8:$L$211,MATCH($A188,'W2. Regional GDP data'!$B$8:$B$211,0),MATCH(HF$7,'W2. Regional GDP data'!$E$7:$L$7,0))=HF$8,1,0)</f>
        <v>0</v>
      </c>
      <c r="HG188" s="1">
        <f>IF(INDEX('W2. Regional GDP data'!$E$8:$L$211,MATCH($A188,'W2. Regional GDP data'!$B$8:$B$211,0),MATCH(HG$7,'W2. Regional GDP data'!$E$7:$L$7,0))=HG$8,1,0)</f>
        <v>0</v>
      </c>
      <c r="HH188" s="1">
        <f>IF(INDEX('W2. Regional GDP data'!$E$8:$L$211,MATCH($A188,'W2. Regional GDP data'!$B$8:$B$211,0),MATCH(HH$7,'W2. Regional GDP data'!$E$7:$L$7,0))=HH$8,1,0)</f>
        <v>0</v>
      </c>
      <c r="HI188" s="1">
        <f>IF(INDEX('W2. Regional GDP data'!$E$8:$L$211,MATCH($A188,'W2. Regional GDP data'!$B$8:$B$211,0),MATCH(HI$7,'W2. Regional GDP data'!$E$7:$L$7,0))=HI$8,1,0)</f>
        <v>0</v>
      </c>
      <c r="HJ188" s="1">
        <f>IF(INDEX('W2. Regional GDP data'!$E$8:$L$211,MATCH($A188,'W2. Regional GDP data'!$B$8:$B$211,0),MATCH(HJ$7,'W2. Regional GDP data'!$E$7:$L$7,0))=HJ$8,1,0)</f>
        <v>0</v>
      </c>
      <c r="HK188" s="1">
        <f>IF(INDEX('W2. Regional GDP data'!$E$8:$L$211,MATCH($A188,'W2. Regional GDP data'!$B$8:$B$211,0),MATCH(HK$7,'W2. Regional GDP data'!$E$7:$L$7,0))=HK$8,1,0)</f>
        <v>0</v>
      </c>
      <c r="HL188" s="1">
        <f>IF(INDEX('W2. Regional GDP data'!$E$8:$L$211,MATCH($A188,'W2. Regional GDP data'!$B$8:$B$211,0),MATCH(HL$7,'W2. Regional GDP data'!$E$7:$L$7,0))=HL$8,1,0)</f>
        <v>0</v>
      </c>
      <c r="HM188" s="1">
        <f>IF(INDEX('W2. Regional GDP data'!$E$8:$L$211,MATCH($A188,'W2. Regional GDP data'!$B$8:$B$211,0),MATCH(HM$7,'W2. Regional GDP data'!$E$7:$L$7,0))=HM$8,1,0)</f>
        <v>0</v>
      </c>
      <c r="HN188" s="1">
        <f>IF(INDEX('W2. Regional GDP data'!$E$8:$L$211,MATCH($A188,'W2. Regional GDP data'!$B$8:$B$211,0),MATCH(HN$7,'W2. Regional GDP data'!$E$7:$L$7,0))=HN$8,1,0)</f>
        <v>0</v>
      </c>
      <c r="HO188" s="1">
        <f>IF(INDEX('W2. Regional GDP data'!$E$8:$L$211,MATCH($A188,'W2. Regional GDP data'!$B$8:$B$211,0),MATCH(HO$7,'W2. Regional GDP data'!$E$7:$L$7,0))=HO$8,1,0)</f>
        <v>0</v>
      </c>
      <c r="HP188" s="1">
        <f>IF(INDEX('W2. Regional GDP data'!$E$8:$L$211,MATCH($A188,'W2. Regional GDP data'!$B$8:$B$211,0),MATCH(HP$7,'W2. Regional GDP data'!$E$7:$L$7,0))=HP$8,1,0)</f>
        <v>0</v>
      </c>
      <c r="HQ188" s="1">
        <f>IF(INDEX('W2. Regional GDP data'!$E$8:$L$211,MATCH($A188,'W2. Regional GDP data'!$B$8:$B$211,0),MATCH(HQ$7,'W2. Regional GDP data'!$E$7:$L$7,0))=HQ$8,1,0)</f>
        <v>0</v>
      </c>
      <c r="HR188" s="1">
        <f>IF(INDEX('W2. Regional GDP data'!$E$8:$L$211,MATCH($A188,'W2. Regional GDP data'!$B$8:$B$211,0),MATCH(HR$7,'W2. Regional GDP data'!$E$7:$L$7,0))=HR$8,1,0)</f>
        <v>0</v>
      </c>
      <c r="HS188" s="1">
        <f>IF(INDEX('W2. Regional GDP data'!$E$8:$L$211,MATCH($A188,'W2. Regional GDP data'!$B$8:$B$211,0),MATCH(HS$7,'W2. Regional GDP data'!$E$7:$L$7,0))=HS$8,1,0)</f>
        <v>0</v>
      </c>
      <c r="HT188" s="1">
        <f>IF(INDEX('W2. Regional GDP data'!$E$8:$L$211,MATCH($A188,'W2. Regional GDP data'!$B$8:$B$211,0),MATCH(HT$7,'W2. Regional GDP data'!$E$7:$L$7,0))=HT$8,1,0)</f>
        <v>0</v>
      </c>
      <c r="HU188" s="1">
        <f>IF(INDEX('W2. Regional GDP data'!$E$8:$L$211,MATCH($A188,'W2. Regional GDP data'!$B$8:$B$211,0),MATCH(HU$7,'W2. Regional GDP data'!$E$7:$L$7,0))=HU$8,1,0)</f>
        <v>0</v>
      </c>
      <c r="HV188" s="1">
        <f>IF(INDEX('W2. Regional GDP data'!$E$8:$L$211,MATCH($A188,'W2. Regional GDP data'!$B$8:$B$211,0),MATCH(HV$7,'W2. Regional GDP data'!$E$7:$L$7,0))=HV$8,1,0)</f>
        <v>0</v>
      </c>
      <c r="HW188" s="1">
        <f>IF(INDEX('W2. Regional GDP data'!$E$8:$L$211,MATCH($A188,'W2. Regional GDP data'!$B$8:$B$211,0),MATCH(HW$7,'W2. Regional GDP data'!$E$7:$L$7,0))=HW$8,1,0)</f>
        <v>0</v>
      </c>
      <c r="HX188" s="1">
        <f>IF(INDEX('W2. Regional GDP data'!$E$8:$L$211,MATCH($A188,'W2. Regional GDP data'!$B$8:$B$211,0),MATCH(HX$7,'W2. Regional GDP data'!$E$7:$L$7,0))=HX$8,1,0)</f>
        <v>1</v>
      </c>
      <c r="HY188" s="1">
        <f>IF(INDEX('W2. Regional GDP data'!$E$8:$L$211,MATCH($A188,'W2. Regional GDP data'!$B$8:$B$211,0),MATCH(HY$7,'W2. Regional GDP data'!$E$7:$L$7,0))=HY$8,1,0)</f>
        <v>0</v>
      </c>
      <c r="HZ188" s="1">
        <f>IF(INDEX('W2. Regional GDP data'!$E$8:$L$211,MATCH($A188,'W2. Regional GDP data'!$B$8:$B$211,0),MATCH(HZ$7,'W2. Regional GDP data'!$E$7:$L$7,0))=HZ$8,1,0)</f>
        <v>0</v>
      </c>
      <c r="IA188" s="1">
        <f>IF(INDEX('W2. Regional GDP data'!$E$8:$L$211,MATCH($A188,'W2. Regional GDP data'!$B$8:$B$211,0),MATCH(IA$7,'W2. Regional GDP data'!$E$7:$L$7,0))=IA$8,1,0)</f>
        <v>0</v>
      </c>
      <c r="IB188" s="1">
        <f>IF(INDEX('W2. Regional GDP data'!$E$8:$L$211,MATCH($A188,'W2. Regional GDP data'!$B$8:$B$211,0),MATCH(IB$7,'W2. Regional GDP data'!$E$7:$L$7,0))=IB$8,1,0)</f>
        <v>0</v>
      </c>
      <c r="IC188" s="1">
        <v>1</v>
      </c>
    </row>
    <row r="189" spans="1:237">
      <c r="A189" s="1" t="s">
        <v>239</v>
      </c>
      <c r="B189" s="1" t="s">
        <v>480</v>
      </c>
      <c r="C189" s="1">
        <f t="shared" si="134"/>
        <v>0</v>
      </c>
      <c r="D189" s="1">
        <f t="shared" si="186"/>
        <v>0</v>
      </c>
      <c r="E189" s="1">
        <f t="shared" si="186"/>
        <v>0</v>
      </c>
      <c r="F189" s="1">
        <f t="shared" si="186"/>
        <v>0</v>
      </c>
      <c r="G189" s="1">
        <f t="shared" si="186"/>
        <v>0</v>
      </c>
      <c r="H189" s="1">
        <f t="shared" si="186"/>
        <v>0</v>
      </c>
      <c r="I189" s="1">
        <f t="shared" si="186"/>
        <v>0</v>
      </c>
      <c r="J189" s="1">
        <f t="shared" si="186"/>
        <v>0</v>
      </c>
      <c r="K189" s="1">
        <f t="shared" si="186"/>
        <v>0</v>
      </c>
      <c r="L189" s="1">
        <f t="shared" si="186"/>
        <v>0</v>
      </c>
      <c r="M189" s="1">
        <f t="shared" si="186"/>
        <v>0</v>
      </c>
      <c r="N189" s="1">
        <f t="shared" si="186"/>
        <v>0</v>
      </c>
      <c r="O189" s="1">
        <f t="shared" si="186"/>
        <v>0</v>
      </c>
      <c r="P189" s="1">
        <f t="shared" si="186"/>
        <v>0</v>
      </c>
      <c r="Q189" s="1">
        <f t="shared" si="186"/>
        <v>0</v>
      </c>
      <c r="R189" s="1">
        <f t="shared" si="186"/>
        <v>0</v>
      </c>
      <c r="S189" s="1">
        <f t="shared" si="186"/>
        <v>0</v>
      </c>
      <c r="T189" s="1">
        <f t="shared" si="186"/>
        <v>0</v>
      </c>
      <c r="U189" s="1">
        <f t="shared" si="186"/>
        <v>0</v>
      </c>
      <c r="V189" s="1">
        <f t="shared" si="186"/>
        <v>0</v>
      </c>
      <c r="W189" s="1">
        <f t="shared" si="186"/>
        <v>0</v>
      </c>
      <c r="X189" s="1">
        <f t="shared" si="186"/>
        <v>0</v>
      </c>
      <c r="Y189" s="1">
        <f t="shared" si="186"/>
        <v>0</v>
      </c>
      <c r="Z189" s="1">
        <f t="shared" si="186"/>
        <v>0</v>
      </c>
      <c r="AA189" s="1">
        <f t="shared" si="186"/>
        <v>0</v>
      </c>
      <c r="AB189" s="1">
        <f t="shared" si="186"/>
        <v>0</v>
      </c>
      <c r="AC189" s="1">
        <f t="shared" si="186"/>
        <v>0</v>
      </c>
      <c r="AD189" s="1">
        <f t="shared" si="186"/>
        <v>0</v>
      </c>
      <c r="AE189" s="1">
        <f t="shared" si="186"/>
        <v>0</v>
      </c>
      <c r="AF189" s="1">
        <f t="shared" si="186"/>
        <v>0</v>
      </c>
      <c r="AG189" s="1">
        <f t="shared" si="186"/>
        <v>0</v>
      </c>
      <c r="AH189" s="1">
        <f t="shared" si="186"/>
        <v>0</v>
      </c>
      <c r="AI189" s="1">
        <f t="shared" si="186"/>
        <v>0</v>
      </c>
      <c r="AJ189" s="1">
        <f t="shared" si="186"/>
        <v>0</v>
      </c>
      <c r="AK189" s="1">
        <f t="shared" si="186"/>
        <v>0</v>
      </c>
      <c r="AL189" s="1">
        <f t="shared" si="186"/>
        <v>0</v>
      </c>
      <c r="AM189" s="1">
        <f t="shared" si="186"/>
        <v>0</v>
      </c>
      <c r="AN189" s="1">
        <f t="shared" si="186"/>
        <v>0</v>
      </c>
      <c r="AO189" s="1">
        <f t="shared" si="186"/>
        <v>0</v>
      </c>
      <c r="AP189" s="1">
        <f t="shared" si="186"/>
        <v>0</v>
      </c>
      <c r="AQ189" s="1">
        <f t="shared" si="186"/>
        <v>0</v>
      </c>
      <c r="AR189" s="1">
        <f t="shared" si="186"/>
        <v>0</v>
      </c>
      <c r="AS189" s="1">
        <f t="shared" si="186"/>
        <v>0</v>
      </c>
      <c r="AT189" s="1">
        <f t="shared" si="186"/>
        <v>0</v>
      </c>
      <c r="AU189" s="1">
        <f t="shared" si="186"/>
        <v>0</v>
      </c>
      <c r="AV189" s="1">
        <f t="shared" si="186"/>
        <v>0</v>
      </c>
      <c r="AW189" s="1">
        <f t="shared" si="186"/>
        <v>0</v>
      </c>
      <c r="AX189" s="1">
        <f t="shared" si="186"/>
        <v>0</v>
      </c>
      <c r="AY189" s="1">
        <f t="shared" si="186"/>
        <v>0</v>
      </c>
      <c r="AZ189" s="1">
        <f t="shared" si="186"/>
        <v>0</v>
      </c>
      <c r="BA189" s="1">
        <f t="shared" si="186"/>
        <v>0</v>
      </c>
      <c r="BB189" s="1">
        <f t="shared" si="186"/>
        <v>0</v>
      </c>
      <c r="BC189" s="1">
        <f t="shared" si="186"/>
        <v>0</v>
      </c>
      <c r="BD189" s="1">
        <f t="shared" si="186"/>
        <v>0</v>
      </c>
      <c r="BE189" s="1">
        <f t="shared" si="186"/>
        <v>0</v>
      </c>
      <c r="BF189" s="1">
        <f t="shared" si="186"/>
        <v>0</v>
      </c>
      <c r="BG189" s="1">
        <f t="shared" si="186"/>
        <v>0</v>
      </c>
      <c r="BH189" s="1">
        <f t="shared" si="186"/>
        <v>0</v>
      </c>
      <c r="BI189" s="1">
        <f t="shared" si="186"/>
        <v>0</v>
      </c>
      <c r="BJ189" s="1">
        <f t="shared" si="186"/>
        <v>0</v>
      </c>
      <c r="BK189" s="1">
        <f t="shared" si="186"/>
        <v>0</v>
      </c>
      <c r="BL189" s="1">
        <f t="shared" si="186"/>
        <v>0</v>
      </c>
      <c r="BM189" s="1">
        <f t="shared" si="186"/>
        <v>0</v>
      </c>
      <c r="BN189" s="1">
        <f t="shared" si="186"/>
        <v>0</v>
      </c>
      <c r="BO189" s="1">
        <f t="shared" si="186"/>
        <v>0</v>
      </c>
      <c r="BP189" s="1">
        <f t="shared" si="184"/>
        <v>0</v>
      </c>
      <c r="BQ189" s="1">
        <f t="shared" si="184"/>
        <v>0</v>
      </c>
      <c r="BR189" s="1">
        <f t="shared" si="184"/>
        <v>0</v>
      </c>
      <c r="BS189" s="1">
        <f t="shared" si="184"/>
        <v>0</v>
      </c>
      <c r="BT189" s="1">
        <f t="shared" si="184"/>
        <v>0</v>
      </c>
      <c r="BU189" s="1">
        <f t="shared" si="184"/>
        <v>0</v>
      </c>
      <c r="BV189" s="1">
        <f t="shared" si="184"/>
        <v>0</v>
      </c>
      <c r="BW189" s="1">
        <f t="shared" si="184"/>
        <v>0</v>
      </c>
      <c r="BX189" s="1">
        <f t="shared" si="184"/>
        <v>0</v>
      </c>
      <c r="BY189" s="1">
        <f t="shared" si="184"/>
        <v>0</v>
      </c>
      <c r="BZ189" s="1">
        <f t="shared" si="184"/>
        <v>0</v>
      </c>
      <c r="CA189" s="1">
        <f t="shared" si="184"/>
        <v>0</v>
      </c>
      <c r="CB189" s="1">
        <f t="shared" si="184"/>
        <v>0</v>
      </c>
      <c r="CC189" s="1">
        <f t="shared" si="184"/>
        <v>0</v>
      </c>
      <c r="CD189" s="1">
        <f t="shared" si="184"/>
        <v>0</v>
      </c>
      <c r="CE189" s="1">
        <f t="shared" si="184"/>
        <v>0</v>
      </c>
      <c r="CF189" s="1">
        <f t="shared" si="184"/>
        <v>0</v>
      </c>
      <c r="CG189" s="1">
        <f t="shared" si="184"/>
        <v>0</v>
      </c>
      <c r="CH189" s="1">
        <f t="shared" si="184"/>
        <v>0</v>
      </c>
      <c r="CI189" s="1">
        <f t="shared" si="184"/>
        <v>0</v>
      </c>
      <c r="CJ189" s="1">
        <f t="shared" si="184"/>
        <v>0</v>
      </c>
      <c r="CK189" s="1">
        <f t="shared" si="184"/>
        <v>0</v>
      </c>
      <c r="CL189" s="1">
        <f t="shared" si="184"/>
        <v>0</v>
      </c>
      <c r="CM189" s="1">
        <f t="shared" si="184"/>
        <v>0</v>
      </c>
      <c r="CN189" s="1">
        <f t="shared" si="184"/>
        <v>0</v>
      </c>
      <c r="CO189" s="1">
        <f t="shared" si="184"/>
        <v>0</v>
      </c>
      <c r="CP189" s="1">
        <f t="shared" si="184"/>
        <v>0</v>
      </c>
      <c r="CQ189" s="1">
        <f t="shared" si="184"/>
        <v>0</v>
      </c>
      <c r="CR189" s="1">
        <f t="shared" si="184"/>
        <v>0</v>
      </c>
      <c r="CS189" s="1">
        <f t="shared" si="184"/>
        <v>0</v>
      </c>
      <c r="CT189" s="1">
        <f t="shared" si="184"/>
        <v>0</v>
      </c>
      <c r="CU189" s="1">
        <f t="shared" si="184"/>
        <v>0</v>
      </c>
      <c r="CV189" s="1">
        <f t="shared" si="184"/>
        <v>0</v>
      </c>
      <c r="CW189" s="1">
        <f t="shared" si="184"/>
        <v>0</v>
      </c>
      <c r="CX189" s="1">
        <f t="shared" si="184"/>
        <v>0</v>
      </c>
      <c r="CY189" s="1">
        <f t="shared" si="184"/>
        <v>0</v>
      </c>
      <c r="CZ189" s="1">
        <f t="shared" si="184"/>
        <v>0</v>
      </c>
      <c r="DA189" s="1">
        <f t="shared" si="184"/>
        <v>0</v>
      </c>
      <c r="DB189" s="1">
        <f t="shared" si="184"/>
        <v>0</v>
      </c>
      <c r="DC189" s="1">
        <f t="shared" si="184"/>
        <v>0</v>
      </c>
      <c r="DD189" s="1">
        <f t="shared" si="184"/>
        <v>0</v>
      </c>
      <c r="DE189" s="1">
        <f t="shared" si="184"/>
        <v>0</v>
      </c>
      <c r="DF189" s="1">
        <f t="shared" si="184"/>
        <v>0</v>
      </c>
      <c r="DG189" s="1">
        <f t="shared" si="184"/>
        <v>0</v>
      </c>
      <c r="DH189" s="1">
        <f t="shared" si="184"/>
        <v>0</v>
      </c>
      <c r="DI189" s="1">
        <f t="shared" si="184"/>
        <v>0</v>
      </c>
      <c r="DJ189" s="1">
        <f t="shared" si="184"/>
        <v>0</v>
      </c>
      <c r="DK189" s="1">
        <f t="shared" si="184"/>
        <v>0</v>
      </c>
      <c r="DL189" s="1">
        <f t="shared" si="184"/>
        <v>0</v>
      </c>
      <c r="DM189" s="1">
        <f t="shared" si="184"/>
        <v>0</v>
      </c>
      <c r="DN189" s="1">
        <f t="shared" si="184"/>
        <v>0</v>
      </c>
      <c r="DO189" s="1">
        <f t="shared" si="184"/>
        <v>0</v>
      </c>
      <c r="DP189" s="1">
        <f t="shared" si="184"/>
        <v>0</v>
      </c>
      <c r="DQ189" s="1">
        <f t="shared" si="184"/>
        <v>0</v>
      </c>
      <c r="DR189" s="1">
        <f t="shared" si="184"/>
        <v>0</v>
      </c>
      <c r="DS189" s="1">
        <f t="shared" si="184"/>
        <v>0</v>
      </c>
      <c r="DT189" s="1">
        <f t="shared" si="184"/>
        <v>0</v>
      </c>
      <c r="DU189" s="1">
        <f t="shared" si="184"/>
        <v>0</v>
      </c>
      <c r="DV189" s="1">
        <f t="shared" si="184"/>
        <v>0</v>
      </c>
      <c r="DW189" s="1">
        <f t="shared" si="184"/>
        <v>0</v>
      </c>
      <c r="DX189" s="1">
        <f t="shared" si="184"/>
        <v>0</v>
      </c>
      <c r="DY189" s="1">
        <f t="shared" si="184"/>
        <v>0</v>
      </c>
      <c r="DZ189" s="1">
        <f t="shared" si="184"/>
        <v>0</v>
      </c>
      <c r="EA189" s="1">
        <f t="shared" si="187"/>
        <v>0</v>
      </c>
      <c r="EB189" s="1">
        <f t="shared" si="187"/>
        <v>0</v>
      </c>
      <c r="EC189" s="1">
        <f t="shared" si="187"/>
        <v>0</v>
      </c>
      <c r="ED189" s="1">
        <f t="shared" si="187"/>
        <v>0</v>
      </c>
      <c r="EE189" s="1">
        <f t="shared" si="187"/>
        <v>0</v>
      </c>
      <c r="EF189" s="1">
        <f t="shared" si="187"/>
        <v>0</v>
      </c>
      <c r="EG189" s="1">
        <f t="shared" si="187"/>
        <v>0</v>
      </c>
      <c r="EH189" s="1">
        <f t="shared" si="187"/>
        <v>0</v>
      </c>
      <c r="EI189" s="1">
        <f t="shared" si="187"/>
        <v>0</v>
      </c>
      <c r="EJ189" s="1">
        <f t="shared" si="187"/>
        <v>0</v>
      </c>
      <c r="EK189" s="1">
        <f t="shared" si="187"/>
        <v>0</v>
      </c>
      <c r="EL189" s="1">
        <f t="shared" si="187"/>
        <v>0</v>
      </c>
      <c r="EM189" s="1">
        <f t="shared" si="187"/>
        <v>0</v>
      </c>
      <c r="EN189" s="1">
        <f t="shared" si="187"/>
        <v>0</v>
      </c>
      <c r="EO189" s="1">
        <f t="shared" si="187"/>
        <v>0</v>
      </c>
      <c r="EP189" s="1">
        <f t="shared" si="187"/>
        <v>0</v>
      </c>
      <c r="EQ189" s="1">
        <f t="shared" si="187"/>
        <v>0</v>
      </c>
      <c r="ER189" s="1">
        <f t="shared" si="187"/>
        <v>0</v>
      </c>
      <c r="ES189" s="1">
        <f t="shared" si="187"/>
        <v>0</v>
      </c>
      <c r="ET189" s="1">
        <f t="shared" si="187"/>
        <v>0</v>
      </c>
      <c r="EU189" s="1">
        <f t="shared" si="187"/>
        <v>0</v>
      </c>
      <c r="EV189" s="1">
        <f t="shared" si="187"/>
        <v>0</v>
      </c>
      <c r="EW189" s="1">
        <f t="shared" si="187"/>
        <v>0</v>
      </c>
      <c r="EX189" s="1">
        <f t="shared" si="187"/>
        <v>0</v>
      </c>
      <c r="EY189" s="1">
        <f t="shared" si="187"/>
        <v>0</v>
      </c>
      <c r="EZ189" s="1">
        <f t="shared" si="187"/>
        <v>0</v>
      </c>
      <c r="FA189" s="1">
        <f t="shared" si="187"/>
        <v>0</v>
      </c>
      <c r="FB189" s="1">
        <f t="shared" si="187"/>
        <v>0</v>
      </c>
      <c r="FC189" s="1">
        <f t="shared" si="187"/>
        <v>0</v>
      </c>
      <c r="FD189" s="1">
        <f t="shared" si="187"/>
        <v>0</v>
      </c>
      <c r="FE189" s="1">
        <f t="shared" si="187"/>
        <v>0</v>
      </c>
      <c r="FF189" s="1">
        <f t="shared" si="187"/>
        <v>0</v>
      </c>
      <c r="FG189" s="1">
        <f t="shared" si="187"/>
        <v>0</v>
      </c>
      <c r="FH189" s="1">
        <f t="shared" si="187"/>
        <v>0</v>
      </c>
      <c r="FI189" s="1">
        <f t="shared" si="187"/>
        <v>0</v>
      </c>
      <c r="FJ189" s="1">
        <f t="shared" si="187"/>
        <v>0</v>
      </c>
      <c r="FK189" s="1">
        <f t="shared" si="187"/>
        <v>0</v>
      </c>
      <c r="FL189" s="1">
        <f t="shared" si="187"/>
        <v>0</v>
      </c>
      <c r="FM189" s="1">
        <f t="shared" si="187"/>
        <v>0</v>
      </c>
      <c r="FN189" s="1">
        <f t="shared" si="187"/>
        <v>0</v>
      </c>
      <c r="FO189" s="1">
        <f t="shared" si="187"/>
        <v>0</v>
      </c>
      <c r="FP189" s="1">
        <f t="shared" si="187"/>
        <v>0</v>
      </c>
      <c r="FQ189" s="1">
        <f t="shared" si="187"/>
        <v>0</v>
      </c>
      <c r="FR189" s="1">
        <f t="shared" si="187"/>
        <v>0</v>
      </c>
      <c r="FS189" s="1">
        <f t="shared" si="187"/>
        <v>0</v>
      </c>
      <c r="FT189" s="1">
        <f t="shared" si="187"/>
        <v>0</v>
      </c>
      <c r="FU189" s="1">
        <f t="shared" si="187"/>
        <v>0</v>
      </c>
      <c r="FV189" s="1">
        <f t="shared" si="187"/>
        <v>0</v>
      </c>
      <c r="FW189" s="1">
        <f t="shared" si="187"/>
        <v>0</v>
      </c>
      <c r="FX189" s="1">
        <f t="shared" si="187"/>
        <v>0</v>
      </c>
      <c r="FY189" s="1">
        <f t="shared" si="187"/>
        <v>0</v>
      </c>
      <c r="FZ189" s="1">
        <f t="shared" si="187"/>
        <v>0</v>
      </c>
      <c r="GA189" s="1">
        <f t="shared" si="187"/>
        <v>1</v>
      </c>
      <c r="GB189" s="1">
        <f t="shared" si="187"/>
        <v>0</v>
      </c>
      <c r="GC189" s="1">
        <f t="shared" si="187"/>
        <v>0</v>
      </c>
      <c r="GD189" s="1">
        <f t="shared" si="187"/>
        <v>0</v>
      </c>
      <c r="GE189" s="1">
        <f t="shared" si="187"/>
        <v>0</v>
      </c>
      <c r="GF189" s="1">
        <f t="shared" si="187"/>
        <v>0</v>
      </c>
      <c r="GG189" s="1">
        <f t="shared" si="187"/>
        <v>0</v>
      </c>
      <c r="GH189" s="1">
        <f t="shared" si="187"/>
        <v>0</v>
      </c>
      <c r="GI189" s="1">
        <f t="shared" si="187"/>
        <v>0</v>
      </c>
      <c r="GJ189" s="1">
        <f t="shared" si="187"/>
        <v>0</v>
      </c>
      <c r="GK189" s="1">
        <f t="shared" si="187"/>
        <v>0</v>
      </c>
      <c r="GL189" s="1">
        <f t="shared" si="187"/>
        <v>0</v>
      </c>
      <c r="GM189" s="1">
        <f t="shared" si="185"/>
        <v>0</v>
      </c>
      <c r="GN189" s="1">
        <f t="shared" si="185"/>
        <v>0</v>
      </c>
      <c r="GO189" s="1">
        <f t="shared" si="185"/>
        <v>0</v>
      </c>
      <c r="GP189" s="1">
        <f t="shared" si="185"/>
        <v>0</v>
      </c>
      <c r="GQ189" s="1">
        <f t="shared" si="185"/>
        <v>0</v>
      </c>
      <c r="GR189" s="1">
        <f t="shared" si="185"/>
        <v>0</v>
      </c>
      <c r="GS189" s="1">
        <f t="shared" si="185"/>
        <v>0</v>
      </c>
      <c r="GT189" s="1">
        <f t="shared" si="185"/>
        <v>0</v>
      </c>
      <c r="GU189" s="1">
        <f t="shared" si="185"/>
        <v>0</v>
      </c>
      <c r="GV189" s="1">
        <f t="shared" si="185"/>
        <v>0</v>
      </c>
      <c r="GW189" s="1">
        <f t="shared" si="185"/>
        <v>0</v>
      </c>
      <c r="GX189" s="1">
        <f t="shared" si="185"/>
        <v>0</v>
      </c>
      <c r="GY189" s="1">
        <f>IF(INDEX('W2. Regional GDP data'!$E$8:$L$211,MATCH($A189,'W2. Regional GDP data'!$B$8:$B$211,0),MATCH(GY$7,'W2. Regional GDP data'!$E$7:$L$7,0))=GY$8,1,0)</f>
        <v>0</v>
      </c>
      <c r="GZ189" s="1">
        <f>IF(INDEX('W2. Regional GDP data'!$E$8:$L$211,MATCH($A189,'W2. Regional GDP data'!$B$8:$B$211,0),MATCH(GZ$7,'W2. Regional GDP data'!$E$7:$L$7,0))=GZ$8,1,0)</f>
        <v>1</v>
      </c>
      <c r="HA189" s="1">
        <f>IF(INDEX('W2. Regional GDP data'!$E$8:$L$211,MATCH($A189,'W2. Regional GDP data'!$B$8:$B$211,0),MATCH(HA$7,'W2. Regional GDP data'!$E$7:$L$7,0))=HA$8,1,0)</f>
        <v>0</v>
      </c>
      <c r="HB189" s="1">
        <f>IF(INDEX('W2. Regional GDP data'!$E$8:$L$211,MATCH($A189,'W2. Regional GDP data'!$B$8:$B$211,0),MATCH(HB$7,'W2. Regional GDP data'!$E$7:$L$7,0))=HB$8,1,0)</f>
        <v>0</v>
      </c>
      <c r="HC189" s="1">
        <f>IF(INDEX('W2. Regional GDP data'!$E$8:$L$211,MATCH($A189,'W2. Regional GDP data'!$B$8:$B$211,0),MATCH(HC$7,'W2. Regional GDP data'!$E$7:$L$7,0))=HC$8,1,0)</f>
        <v>0</v>
      </c>
      <c r="HD189" s="1">
        <f>IF(INDEX('W2. Regional GDP data'!$E$8:$L$211,MATCH($A189,'W2. Regional GDP data'!$B$8:$B$211,0),MATCH(HD$7,'W2. Regional GDP data'!$E$7:$L$7,0))=HD$8,1,0)</f>
        <v>0</v>
      </c>
      <c r="HE189" s="1">
        <f>IF(INDEX('W2. Regional GDP data'!$E$8:$L$211,MATCH($A189,'W2. Regional GDP data'!$B$8:$B$211,0),MATCH(HE$7,'W2. Regional GDP data'!$E$7:$L$7,0))=HE$8,1,0)</f>
        <v>0</v>
      </c>
      <c r="HF189" s="1">
        <f>IF(INDEX('W2. Regional GDP data'!$E$8:$L$211,MATCH($A189,'W2. Regional GDP data'!$B$8:$B$211,0),MATCH(HF$7,'W2. Regional GDP data'!$E$7:$L$7,0))=HF$8,1,0)</f>
        <v>0</v>
      </c>
      <c r="HG189" s="1">
        <f>IF(INDEX('W2. Regional GDP data'!$E$8:$L$211,MATCH($A189,'W2. Regional GDP data'!$B$8:$B$211,0),MATCH(HG$7,'W2. Regional GDP data'!$E$7:$L$7,0))=HG$8,1,0)</f>
        <v>0</v>
      </c>
      <c r="HH189" s="1">
        <f>IF(INDEX('W2. Regional GDP data'!$E$8:$L$211,MATCH($A189,'W2. Regional GDP data'!$B$8:$B$211,0),MATCH(HH$7,'W2. Regional GDP data'!$E$7:$L$7,0))=HH$8,1,0)</f>
        <v>0</v>
      </c>
      <c r="HI189" s="1">
        <f>IF(INDEX('W2. Regional GDP data'!$E$8:$L$211,MATCH($A189,'W2. Regional GDP data'!$B$8:$B$211,0),MATCH(HI$7,'W2. Regional GDP data'!$E$7:$L$7,0))=HI$8,1,0)</f>
        <v>0</v>
      </c>
      <c r="HJ189" s="1">
        <f>IF(INDEX('W2. Regional GDP data'!$E$8:$L$211,MATCH($A189,'W2. Regional GDP data'!$B$8:$B$211,0),MATCH(HJ$7,'W2. Regional GDP data'!$E$7:$L$7,0))=HJ$8,1,0)</f>
        <v>0</v>
      </c>
      <c r="HK189" s="1">
        <f>IF(INDEX('W2. Regional GDP data'!$E$8:$L$211,MATCH($A189,'W2. Regional GDP data'!$B$8:$B$211,0),MATCH(HK$7,'W2. Regional GDP data'!$E$7:$L$7,0))=HK$8,1,0)</f>
        <v>0</v>
      </c>
      <c r="HL189" s="1">
        <f>IF(INDEX('W2. Regional GDP data'!$E$8:$L$211,MATCH($A189,'W2. Regional GDP data'!$B$8:$B$211,0),MATCH(HL$7,'W2. Regional GDP data'!$E$7:$L$7,0))=HL$8,1,0)</f>
        <v>0</v>
      </c>
      <c r="HM189" s="1">
        <f>IF(INDEX('W2. Regional GDP data'!$E$8:$L$211,MATCH($A189,'W2. Regional GDP data'!$B$8:$B$211,0),MATCH(HM$7,'W2. Regional GDP data'!$E$7:$L$7,0))=HM$8,1,0)</f>
        <v>0</v>
      </c>
      <c r="HN189" s="1">
        <f>IF(INDEX('W2. Regional GDP data'!$E$8:$L$211,MATCH($A189,'W2. Regional GDP data'!$B$8:$B$211,0),MATCH(HN$7,'W2. Regional GDP data'!$E$7:$L$7,0))=HN$8,1,0)</f>
        <v>0</v>
      </c>
      <c r="HO189" s="1">
        <f>IF(INDEX('W2. Regional GDP data'!$E$8:$L$211,MATCH($A189,'W2. Regional GDP data'!$B$8:$B$211,0),MATCH(HO$7,'W2. Regional GDP data'!$E$7:$L$7,0))=HO$8,1,0)</f>
        <v>0</v>
      </c>
      <c r="HP189" s="1">
        <f>IF(INDEX('W2. Regional GDP data'!$E$8:$L$211,MATCH($A189,'W2. Regional GDP data'!$B$8:$B$211,0),MATCH(HP$7,'W2. Regional GDP data'!$E$7:$L$7,0))=HP$8,1,0)</f>
        <v>0</v>
      </c>
      <c r="HQ189" s="1">
        <f>IF(INDEX('W2. Regional GDP data'!$E$8:$L$211,MATCH($A189,'W2. Regional GDP data'!$B$8:$B$211,0),MATCH(HQ$7,'W2. Regional GDP data'!$E$7:$L$7,0))=HQ$8,1,0)</f>
        <v>0</v>
      </c>
      <c r="HR189" s="1">
        <f>IF(INDEX('W2. Regional GDP data'!$E$8:$L$211,MATCH($A189,'W2. Regional GDP data'!$B$8:$B$211,0),MATCH(HR$7,'W2. Regional GDP data'!$E$7:$L$7,0))=HR$8,1,0)</f>
        <v>0</v>
      </c>
      <c r="HS189" s="1">
        <f>IF(INDEX('W2. Regional GDP data'!$E$8:$L$211,MATCH($A189,'W2. Regional GDP data'!$B$8:$B$211,0),MATCH(HS$7,'W2. Regional GDP data'!$E$7:$L$7,0))=HS$8,1,0)</f>
        <v>0</v>
      </c>
      <c r="HT189" s="1">
        <f>IF(INDEX('W2. Regional GDP data'!$E$8:$L$211,MATCH($A189,'W2. Regional GDP data'!$B$8:$B$211,0),MATCH(HT$7,'W2. Regional GDP data'!$E$7:$L$7,0))=HT$8,1,0)</f>
        <v>0</v>
      </c>
      <c r="HU189" s="1">
        <f>IF(INDEX('W2. Regional GDP data'!$E$8:$L$211,MATCH($A189,'W2. Regional GDP data'!$B$8:$B$211,0),MATCH(HU$7,'W2. Regional GDP data'!$E$7:$L$7,0))=HU$8,1,0)</f>
        <v>0</v>
      </c>
      <c r="HV189" s="1">
        <f>IF(INDEX('W2. Regional GDP data'!$E$8:$L$211,MATCH($A189,'W2. Regional GDP data'!$B$8:$B$211,0),MATCH(HV$7,'W2. Regional GDP data'!$E$7:$L$7,0))=HV$8,1,0)</f>
        <v>0</v>
      </c>
      <c r="HW189" s="1">
        <f>IF(INDEX('W2. Regional GDP data'!$E$8:$L$211,MATCH($A189,'W2. Regional GDP data'!$B$8:$B$211,0),MATCH(HW$7,'W2. Regional GDP data'!$E$7:$L$7,0))=HW$8,1,0)</f>
        <v>0</v>
      </c>
      <c r="HX189" s="1">
        <f>IF(INDEX('W2. Regional GDP data'!$E$8:$L$211,MATCH($A189,'W2. Regional GDP data'!$B$8:$B$211,0),MATCH(HX$7,'W2. Regional GDP data'!$E$7:$L$7,0))=HX$8,1,0)</f>
        <v>1</v>
      </c>
      <c r="HY189" s="1">
        <f>IF(INDEX('W2. Regional GDP data'!$E$8:$L$211,MATCH($A189,'W2. Regional GDP data'!$B$8:$B$211,0),MATCH(HY$7,'W2. Regional GDP data'!$E$7:$L$7,0))=HY$8,1,0)</f>
        <v>0</v>
      </c>
      <c r="HZ189" s="1">
        <f>IF(INDEX('W2. Regional GDP data'!$E$8:$L$211,MATCH($A189,'W2. Regional GDP data'!$B$8:$B$211,0),MATCH(HZ$7,'W2. Regional GDP data'!$E$7:$L$7,0))=HZ$8,1,0)</f>
        <v>0</v>
      </c>
      <c r="IA189" s="1">
        <f>IF(INDEX('W2. Regional GDP data'!$E$8:$L$211,MATCH($A189,'W2. Regional GDP data'!$B$8:$B$211,0),MATCH(IA$7,'W2. Regional GDP data'!$E$7:$L$7,0))=IA$8,1,0)</f>
        <v>0</v>
      </c>
      <c r="IB189" s="1">
        <f>IF(INDEX('W2. Regional GDP data'!$E$8:$L$211,MATCH($A189,'W2. Regional GDP data'!$B$8:$B$211,0),MATCH(IB$7,'W2. Regional GDP data'!$E$7:$L$7,0))=IB$8,1,0)</f>
        <v>0</v>
      </c>
      <c r="IC189" s="1">
        <v>1</v>
      </c>
    </row>
    <row r="190" spans="1:237">
      <c r="A190" s="1" t="s">
        <v>256</v>
      </c>
      <c r="B190" s="1" t="s">
        <v>625</v>
      </c>
      <c r="C190" s="1">
        <f t="shared" si="134"/>
        <v>0</v>
      </c>
      <c r="D190" s="1">
        <f t="shared" si="186"/>
        <v>0</v>
      </c>
      <c r="E190" s="1">
        <f t="shared" si="186"/>
        <v>0</v>
      </c>
      <c r="F190" s="1">
        <f t="shared" si="186"/>
        <v>0</v>
      </c>
      <c r="G190" s="1">
        <f t="shared" si="186"/>
        <v>0</v>
      </c>
      <c r="H190" s="1">
        <f t="shared" si="186"/>
        <v>0</v>
      </c>
      <c r="I190" s="1">
        <f t="shared" si="186"/>
        <v>0</v>
      </c>
      <c r="J190" s="1">
        <f t="shared" si="186"/>
        <v>0</v>
      </c>
      <c r="K190" s="1">
        <f t="shared" si="186"/>
        <v>0</v>
      </c>
      <c r="L190" s="1">
        <f t="shared" si="186"/>
        <v>0</v>
      </c>
      <c r="M190" s="1">
        <f t="shared" si="186"/>
        <v>0</v>
      </c>
      <c r="N190" s="1">
        <f t="shared" si="186"/>
        <v>0</v>
      </c>
      <c r="O190" s="1">
        <f t="shared" si="186"/>
        <v>0</v>
      </c>
      <c r="P190" s="1">
        <f t="shared" si="186"/>
        <v>0</v>
      </c>
      <c r="Q190" s="1">
        <f t="shared" si="186"/>
        <v>0</v>
      </c>
      <c r="R190" s="1">
        <f t="shared" si="186"/>
        <v>0</v>
      </c>
      <c r="S190" s="1">
        <f t="shared" si="186"/>
        <v>0</v>
      </c>
      <c r="T190" s="1">
        <f t="shared" si="186"/>
        <v>0</v>
      </c>
      <c r="U190" s="1">
        <f t="shared" si="186"/>
        <v>0</v>
      </c>
      <c r="V190" s="1">
        <f t="shared" si="186"/>
        <v>0</v>
      </c>
      <c r="W190" s="1">
        <f t="shared" si="186"/>
        <v>0</v>
      </c>
      <c r="X190" s="1">
        <f t="shared" si="186"/>
        <v>0</v>
      </c>
      <c r="Y190" s="1">
        <f t="shared" si="186"/>
        <v>0</v>
      </c>
      <c r="Z190" s="1">
        <f t="shared" si="186"/>
        <v>0</v>
      </c>
      <c r="AA190" s="1">
        <f t="shared" si="186"/>
        <v>0</v>
      </c>
      <c r="AB190" s="1">
        <f t="shared" si="186"/>
        <v>0</v>
      </c>
      <c r="AC190" s="1">
        <f t="shared" si="186"/>
        <v>0</v>
      </c>
      <c r="AD190" s="1">
        <f t="shared" si="186"/>
        <v>0</v>
      </c>
      <c r="AE190" s="1">
        <f t="shared" si="186"/>
        <v>0</v>
      </c>
      <c r="AF190" s="1">
        <f t="shared" si="186"/>
        <v>0</v>
      </c>
      <c r="AG190" s="1">
        <f t="shared" si="186"/>
        <v>0</v>
      </c>
      <c r="AH190" s="1">
        <f t="shared" si="186"/>
        <v>0</v>
      </c>
      <c r="AI190" s="1">
        <f t="shared" si="186"/>
        <v>0</v>
      </c>
      <c r="AJ190" s="1">
        <f t="shared" si="186"/>
        <v>0</v>
      </c>
      <c r="AK190" s="1">
        <f t="shared" si="186"/>
        <v>0</v>
      </c>
      <c r="AL190" s="1">
        <f t="shared" si="186"/>
        <v>0</v>
      </c>
      <c r="AM190" s="1">
        <f t="shared" si="186"/>
        <v>0</v>
      </c>
      <c r="AN190" s="1">
        <f t="shared" si="186"/>
        <v>0</v>
      </c>
      <c r="AO190" s="1">
        <f t="shared" si="186"/>
        <v>0</v>
      </c>
      <c r="AP190" s="1">
        <f t="shared" si="186"/>
        <v>0</v>
      </c>
      <c r="AQ190" s="1">
        <f t="shared" si="186"/>
        <v>0</v>
      </c>
      <c r="AR190" s="1">
        <f t="shared" si="186"/>
        <v>0</v>
      </c>
      <c r="AS190" s="1">
        <f t="shared" si="186"/>
        <v>0</v>
      </c>
      <c r="AT190" s="1">
        <f t="shared" si="186"/>
        <v>0</v>
      </c>
      <c r="AU190" s="1">
        <f t="shared" si="186"/>
        <v>0</v>
      </c>
      <c r="AV190" s="1">
        <f t="shared" si="186"/>
        <v>0</v>
      </c>
      <c r="AW190" s="1">
        <f t="shared" si="186"/>
        <v>0</v>
      </c>
      <c r="AX190" s="1">
        <f t="shared" si="186"/>
        <v>0</v>
      </c>
      <c r="AY190" s="1">
        <f t="shared" si="186"/>
        <v>0</v>
      </c>
      <c r="AZ190" s="1">
        <f t="shared" si="186"/>
        <v>0</v>
      </c>
      <c r="BA190" s="1">
        <f t="shared" si="186"/>
        <v>0</v>
      </c>
      <c r="BB190" s="1">
        <f t="shared" si="186"/>
        <v>0</v>
      </c>
      <c r="BC190" s="1">
        <f t="shared" si="186"/>
        <v>0</v>
      </c>
      <c r="BD190" s="1">
        <f t="shared" si="186"/>
        <v>0</v>
      </c>
      <c r="BE190" s="1">
        <f t="shared" si="186"/>
        <v>0</v>
      </c>
      <c r="BF190" s="1">
        <f t="shared" si="186"/>
        <v>0</v>
      </c>
      <c r="BG190" s="1">
        <f t="shared" si="186"/>
        <v>0</v>
      </c>
      <c r="BH190" s="1">
        <f t="shared" si="186"/>
        <v>0</v>
      </c>
      <c r="BI190" s="1">
        <f t="shared" si="186"/>
        <v>0</v>
      </c>
      <c r="BJ190" s="1">
        <f t="shared" si="186"/>
        <v>0</v>
      </c>
      <c r="BK190" s="1">
        <f t="shared" si="186"/>
        <v>0</v>
      </c>
      <c r="BL190" s="1">
        <f t="shared" si="186"/>
        <v>0</v>
      </c>
      <c r="BM190" s="1">
        <f t="shared" si="186"/>
        <v>0</v>
      </c>
      <c r="BN190" s="1">
        <f t="shared" si="186"/>
        <v>0</v>
      </c>
      <c r="BO190" s="1">
        <f t="shared" ref="BO190:DZ193" si="188">IF($B190=BO$8,1,0)</f>
        <v>0</v>
      </c>
      <c r="BP190" s="1">
        <f t="shared" si="188"/>
        <v>0</v>
      </c>
      <c r="BQ190" s="1">
        <f t="shared" si="188"/>
        <v>0</v>
      </c>
      <c r="BR190" s="1">
        <f t="shared" si="188"/>
        <v>0</v>
      </c>
      <c r="BS190" s="1">
        <f t="shared" si="188"/>
        <v>0</v>
      </c>
      <c r="BT190" s="1">
        <f t="shared" si="188"/>
        <v>0</v>
      </c>
      <c r="BU190" s="1">
        <f t="shared" si="188"/>
        <v>0</v>
      </c>
      <c r="BV190" s="1">
        <f t="shared" si="188"/>
        <v>0</v>
      </c>
      <c r="BW190" s="1">
        <f t="shared" si="188"/>
        <v>0</v>
      </c>
      <c r="BX190" s="1">
        <f t="shared" si="188"/>
        <v>0</v>
      </c>
      <c r="BY190" s="1">
        <f t="shared" si="188"/>
        <v>0</v>
      </c>
      <c r="BZ190" s="1">
        <f t="shared" si="188"/>
        <v>0</v>
      </c>
      <c r="CA190" s="1">
        <f t="shared" si="188"/>
        <v>0</v>
      </c>
      <c r="CB190" s="1">
        <f t="shared" si="188"/>
        <v>0</v>
      </c>
      <c r="CC190" s="1">
        <f t="shared" si="188"/>
        <v>0</v>
      </c>
      <c r="CD190" s="1">
        <f t="shared" si="188"/>
        <v>0</v>
      </c>
      <c r="CE190" s="1">
        <f t="shared" si="188"/>
        <v>0</v>
      </c>
      <c r="CF190" s="1">
        <f t="shared" si="188"/>
        <v>0</v>
      </c>
      <c r="CG190" s="1">
        <f t="shared" si="188"/>
        <v>0</v>
      </c>
      <c r="CH190" s="1">
        <f t="shared" si="188"/>
        <v>0</v>
      </c>
      <c r="CI190" s="1">
        <f t="shared" si="188"/>
        <v>0</v>
      </c>
      <c r="CJ190" s="1">
        <f t="shared" si="188"/>
        <v>0</v>
      </c>
      <c r="CK190" s="1">
        <f t="shared" si="188"/>
        <v>0</v>
      </c>
      <c r="CL190" s="1">
        <f t="shared" si="188"/>
        <v>0</v>
      </c>
      <c r="CM190" s="1">
        <f t="shared" si="188"/>
        <v>0</v>
      </c>
      <c r="CN190" s="1">
        <f t="shared" si="188"/>
        <v>0</v>
      </c>
      <c r="CO190" s="1">
        <f t="shared" si="188"/>
        <v>0</v>
      </c>
      <c r="CP190" s="1">
        <f t="shared" si="188"/>
        <v>0</v>
      </c>
      <c r="CQ190" s="1">
        <f t="shared" si="188"/>
        <v>0</v>
      </c>
      <c r="CR190" s="1">
        <f t="shared" si="188"/>
        <v>0</v>
      </c>
      <c r="CS190" s="1">
        <f t="shared" si="188"/>
        <v>0</v>
      </c>
      <c r="CT190" s="1">
        <f t="shared" si="188"/>
        <v>0</v>
      </c>
      <c r="CU190" s="1">
        <f t="shared" si="188"/>
        <v>0</v>
      </c>
      <c r="CV190" s="1">
        <f t="shared" si="188"/>
        <v>0</v>
      </c>
      <c r="CW190" s="1">
        <f t="shared" si="188"/>
        <v>0</v>
      </c>
      <c r="CX190" s="1">
        <f t="shared" si="188"/>
        <v>0</v>
      </c>
      <c r="CY190" s="1">
        <f t="shared" si="188"/>
        <v>0</v>
      </c>
      <c r="CZ190" s="1">
        <f t="shared" si="188"/>
        <v>0</v>
      </c>
      <c r="DA190" s="1">
        <f t="shared" si="188"/>
        <v>0</v>
      </c>
      <c r="DB190" s="1">
        <f t="shared" si="188"/>
        <v>0</v>
      </c>
      <c r="DC190" s="1">
        <f t="shared" si="188"/>
        <v>0</v>
      </c>
      <c r="DD190" s="1">
        <f t="shared" si="188"/>
        <v>0</v>
      </c>
      <c r="DE190" s="1">
        <f t="shared" si="188"/>
        <v>0</v>
      </c>
      <c r="DF190" s="1">
        <f t="shared" si="188"/>
        <v>0</v>
      </c>
      <c r="DG190" s="1">
        <f t="shared" si="188"/>
        <v>0</v>
      </c>
      <c r="DH190" s="1">
        <f t="shared" si="188"/>
        <v>0</v>
      </c>
      <c r="DI190" s="1">
        <f t="shared" si="188"/>
        <v>0</v>
      </c>
      <c r="DJ190" s="1">
        <f t="shared" si="188"/>
        <v>0</v>
      </c>
      <c r="DK190" s="1">
        <f t="shared" si="188"/>
        <v>0</v>
      </c>
      <c r="DL190" s="1">
        <f t="shared" si="188"/>
        <v>0</v>
      </c>
      <c r="DM190" s="1">
        <f t="shared" si="188"/>
        <v>0</v>
      </c>
      <c r="DN190" s="1">
        <f t="shared" si="188"/>
        <v>0</v>
      </c>
      <c r="DO190" s="1">
        <f t="shared" si="188"/>
        <v>0</v>
      </c>
      <c r="DP190" s="1">
        <f t="shared" si="188"/>
        <v>0</v>
      </c>
      <c r="DQ190" s="1">
        <f t="shared" si="188"/>
        <v>0</v>
      </c>
      <c r="DR190" s="1">
        <f t="shared" si="188"/>
        <v>0</v>
      </c>
      <c r="DS190" s="1">
        <f t="shared" si="188"/>
        <v>0</v>
      </c>
      <c r="DT190" s="1">
        <f t="shared" si="188"/>
        <v>0</v>
      </c>
      <c r="DU190" s="1">
        <f t="shared" si="188"/>
        <v>0</v>
      </c>
      <c r="DV190" s="1">
        <f t="shared" si="188"/>
        <v>0</v>
      </c>
      <c r="DW190" s="1">
        <f t="shared" si="188"/>
        <v>0</v>
      </c>
      <c r="DX190" s="1">
        <f t="shared" si="188"/>
        <v>0</v>
      </c>
      <c r="DY190" s="1">
        <f t="shared" si="188"/>
        <v>0</v>
      </c>
      <c r="DZ190" s="1">
        <f t="shared" si="188"/>
        <v>0</v>
      </c>
      <c r="EA190" s="1">
        <f t="shared" si="187"/>
        <v>0</v>
      </c>
      <c r="EB190" s="1">
        <f t="shared" si="187"/>
        <v>0</v>
      </c>
      <c r="EC190" s="1">
        <f t="shared" si="187"/>
        <v>0</v>
      </c>
      <c r="ED190" s="1">
        <f t="shared" si="187"/>
        <v>0</v>
      </c>
      <c r="EE190" s="1">
        <f t="shared" si="187"/>
        <v>0</v>
      </c>
      <c r="EF190" s="1">
        <f t="shared" si="187"/>
        <v>0</v>
      </c>
      <c r="EG190" s="1">
        <f t="shared" si="187"/>
        <v>0</v>
      </c>
      <c r="EH190" s="1">
        <f t="shared" si="187"/>
        <v>0</v>
      </c>
      <c r="EI190" s="1">
        <f t="shared" si="187"/>
        <v>0</v>
      </c>
      <c r="EJ190" s="1">
        <f t="shared" si="187"/>
        <v>0</v>
      </c>
      <c r="EK190" s="1">
        <f t="shared" si="187"/>
        <v>0</v>
      </c>
      <c r="EL190" s="1">
        <f t="shared" si="187"/>
        <v>0</v>
      </c>
      <c r="EM190" s="1">
        <f t="shared" si="187"/>
        <v>0</v>
      </c>
      <c r="EN190" s="1">
        <f t="shared" si="187"/>
        <v>0</v>
      </c>
      <c r="EO190" s="1">
        <f t="shared" si="187"/>
        <v>0</v>
      </c>
      <c r="EP190" s="1">
        <f t="shared" si="187"/>
        <v>0</v>
      </c>
      <c r="EQ190" s="1">
        <f t="shared" si="187"/>
        <v>0</v>
      </c>
      <c r="ER190" s="1">
        <f t="shared" si="187"/>
        <v>0</v>
      </c>
      <c r="ES190" s="1">
        <f t="shared" si="187"/>
        <v>0</v>
      </c>
      <c r="ET190" s="1">
        <f t="shared" si="187"/>
        <v>0</v>
      </c>
      <c r="EU190" s="1">
        <f t="shared" si="187"/>
        <v>0</v>
      </c>
      <c r="EV190" s="1">
        <f t="shared" si="187"/>
        <v>0</v>
      </c>
      <c r="EW190" s="1">
        <f t="shared" si="187"/>
        <v>0</v>
      </c>
      <c r="EX190" s="1">
        <f t="shared" si="187"/>
        <v>0</v>
      </c>
      <c r="EY190" s="1">
        <f t="shared" si="187"/>
        <v>0</v>
      </c>
      <c r="EZ190" s="1">
        <f t="shared" si="187"/>
        <v>0</v>
      </c>
      <c r="FA190" s="1">
        <f t="shared" si="187"/>
        <v>0</v>
      </c>
      <c r="FB190" s="1">
        <f t="shared" si="187"/>
        <v>0</v>
      </c>
      <c r="FC190" s="1">
        <f t="shared" si="187"/>
        <v>0</v>
      </c>
      <c r="FD190" s="1">
        <f t="shared" si="187"/>
        <v>0</v>
      </c>
      <c r="FE190" s="1">
        <f t="shared" si="187"/>
        <v>0</v>
      </c>
      <c r="FF190" s="1">
        <f t="shared" si="187"/>
        <v>0</v>
      </c>
      <c r="FG190" s="1">
        <f t="shared" si="187"/>
        <v>0</v>
      </c>
      <c r="FH190" s="1">
        <f t="shared" si="187"/>
        <v>0</v>
      </c>
      <c r="FI190" s="1">
        <f t="shared" si="187"/>
        <v>0</v>
      </c>
      <c r="FJ190" s="1">
        <f t="shared" si="187"/>
        <v>0</v>
      </c>
      <c r="FK190" s="1">
        <f t="shared" si="187"/>
        <v>0</v>
      </c>
      <c r="FL190" s="1">
        <f t="shared" si="187"/>
        <v>0</v>
      </c>
      <c r="FM190" s="1">
        <f t="shared" si="187"/>
        <v>0</v>
      </c>
      <c r="FN190" s="1">
        <f t="shared" si="187"/>
        <v>0</v>
      </c>
      <c r="FO190" s="1">
        <f t="shared" si="187"/>
        <v>0</v>
      </c>
      <c r="FP190" s="1">
        <f t="shared" si="187"/>
        <v>0</v>
      </c>
      <c r="FQ190" s="1">
        <f t="shared" si="187"/>
        <v>0</v>
      </c>
      <c r="FR190" s="1">
        <f t="shared" si="187"/>
        <v>0</v>
      </c>
      <c r="FS190" s="1">
        <f t="shared" si="187"/>
        <v>0</v>
      </c>
      <c r="FT190" s="1">
        <f t="shared" si="187"/>
        <v>0</v>
      </c>
      <c r="FU190" s="1">
        <f t="shared" si="187"/>
        <v>0</v>
      </c>
      <c r="FV190" s="1">
        <f t="shared" si="187"/>
        <v>0</v>
      </c>
      <c r="FW190" s="1">
        <f t="shared" si="187"/>
        <v>0</v>
      </c>
      <c r="FX190" s="1">
        <f t="shared" si="187"/>
        <v>0</v>
      </c>
      <c r="FY190" s="1">
        <f t="shared" si="187"/>
        <v>0</v>
      </c>
      <c r="FZ190" s="1">
        <f t="shared" si="187"/>
        <v>0</v>
      </c>
      <c r="GA190" s="1">
        <f t="shared" si="187"/>
        <v>0</v>
      </c>
      <c r="GB190" s="1">
        <f t="shared" si="187"/>
        <v>1</v>
      </c>
      <c r="GC190" s="1">
        <f t="shared" si="187"/>
        <v>0</v>
      </c>
      <c r="GD190" s="1">
        <f t="shared" si="187"/>
        <v>0</v>
      </c>
      <c r="GE190" s="1">
        <f t="shared" si="187"/>
        <v>0</v>
      </c>
      <c r="GF190" s="1">
        <f t="shared" si="187"/>
        <v>0</v>
      </c>
      <c r="GG190" s="1">
        <f t="shared" si="187"/>
        <v>0</v>
      </c>
      <c r="GH190" s="1">
        <f t="shared" si="187"/>
        <v>0</v>
      </c>
      <c r="GI190" s="1">
        <f t="shared" si="187"/>
        <v>0</v>
      </c>
      <c r="GJ190" s="1">
        <f t="shared" si="187"/>
        <v>0</v>
      </c>
      <c r="GK190" s="1">
        <f t="shared" si="187"/>
        <v>0</v>
      </c>
      <c r="GL190" s="1">
        <f t="shared" ref="GL190:GX193" si="189">IF($B190=GL$8,1,0)</f>
        <v>0</v>
      </c>
      <c r="GM190" s="1">
        <f t="shared" si="189"/>
        <v>0</v>
      </c>
      <c r="GN190" s="1">
        <f t="shared" si="189"/>
        <v>0</v>
      </c>
      <c r="GO190" s="1">
        <f t="shared" si="189"/>
        <v>0</v>
      </c>
      <c r="GP190" s="1">
        <f t="shared" si="189"/>
        <v>0</v>
      </c>
      <c r="GQ190" s="1">
        <f t="shared" si="189"/>
        <v>0</v>
      </c>
      <c r="GR190" s="1">
        <f t="shared" si="189"/>
        <v>0</v>
      </c>
      <c r="GS190" s="1">
        <f t="shared" si="189"/>
        <v>0</v>
      </c>
      <c r="GT190" s="1">
        <f t="shared" si="189"/>
        <v>0</v>
      </c>
      <c r="GU190" s="1">
        <f t="shared" si="189"/>
        <v>0</v>
      </c>
      <c r="GV190" s="1">
        <f t="shared" si="189"/>
        <v>0</v>
      </c>
      <c r="GW190" s="1">
        <f t="shared" si="189"/>
        <v>0</v>
      </c>
      <c r="GX190" s="1">
        <f t="shared" si="189"/>
        <v>0</v>
      </c>
      <c r="GY190" s="1">
        <f>IF(INDEX('W2. Regional GDP data'!$E$8:$L$211,MATCH($A190,'W2. Regional GDP data'!$B$8:$B$211,0),MATCH(GY$7,'W2. Regional GDP data'!$E$7:$L$7,0))=GY$8,1,0)</f>
        <v>0</v>
      </c>
      <c r="GZ190" s="1">
        <f>IF(INDEX('W2. Regional GDP data'!$E$8:$L$211,MATCH($A190,'W2. Regional GDP data'!$B$8:$B$211,0),MATCH(GZ$7,'W2. Regional GDP data'!$E$7:$L$7,0))=GZ$8,1,0)</f>
        <v>0</v>
      </c>
      <c r="HA190" s="1">
        <f>IF(INDEX('W2. Regional GDP data'!$E$8:$L$211,MATCH($A190,'W2. Regional GDP data'!$B$8:$B$211,0),MATCH(HA$7,'W2. Regional GDP data'!$E$7:$L$7,0))=HA$8,1,0)</f>
        <v>0</v>
      </c>
      <c r="HB190" s="1">
        <f>IF(INDEX('W2. Regional GDP data'!$E$8:$L$211,MATCH($A190,'W2. Regional GDP data'!$B$8:$B$211,0),MATCH(HB$7,'W2. Regional GDP data'!$E$7:$L$7,0))=HB$8,1,0)</f>
        <v>0</v>
      </c>
      <c r="HC190" s="1">
        <f>IF(INDEX('W2. Regional GDP data'!$E$8:$L$211,MATCH($A190,'W2. Regional GDP data'!$B$8:$B$211,0),MATCH(HC$7,'W2. Regional GDP data'!$E$7:$L$7,0))=HC$8,1,0)</f>
        <v>0</v>
      </c>
      <c r="HD190" s="1">
        <f>IF(INDEX('W2. Regional GDP data'!$E$8:$L$211,MATCH($A190,'W2. Regional GDP data'!$B$8:$B$211,0),MATCH(HD$7,'W2. Regional GDP data'!$E$7:$L$7,0))=HD$8,1,0)</f>
        <v>0</v>
      </c>
      <c r="HE190" s="1">
        <f>IF(INDEX('W2. Regional GDP data'!$E$8:$L$211,MATCH($A190,'W2. Regional GDP data'!$B$8:$B$211,0),MATCH(HE$7,'W2. Regional GDP data'!$E$7:$L$7,0))=HE$8,1,0)</f>
        <v>0</v>
      </c>
      <c r="HF190" s="1">
        <f>IF(INDEX('W2. Regional GDP data'!$E$8:$L$211,MATCH($A190,'W2. Regional GDP data'!$B$8:$B$211,0),MATCH(HF$7,'W2. Regional GDP data'!$E$7:$L$7,0))=HF$8,1,0)</f>
        <v>0</v>
      </c>
      <c r="HG190" s="1">
        <f>IF(INDEX('W2. Regional GDP data'!$E$8:$L$211,MATCH($A190,'W2. Regional GDP data'!$B$8:$B$211,0),MATCH(HG$7,'W2. Regional GDP data'!$E$7:$L$7,0))=HG$8,1,0)</f>
        <v>0</v>
      </c>
      <c r="HH190" s="1">
        <f>IF(INDEX('W2. Regional GDP data'!$E$8:$L$211,MATCH($A190,'W2. Regional GDP data'!$B$8:$B$211,0),MATCH(HH$7,'W2. Regional GDP data'!$E$7:$L$7,0))=HH$8,1,0)</f>
        <v>0</v>
      </c>
      <c r="HI190" s="1">
        <f>IF(INDEX('W2. Regional GDP data'!$E$8:$L$211,MATCH($A190,'W2. Regional GDP data'!$B$8:$B$211,0),MATCH(HI$7,'W2. Regional GDP data'!$E$7:$L$7,0))=HI$8,1,0)</f>
        <v>0</v>
      </c>
      <c r="HJ190" s="1">
        <f>IF(INDEX('W2. Regional GDP data'!$E$8:$L$211,MATCH($A190,'W2. Regional GDP data'!$B$8:$B$211,0),MATCH(HJ$7,'W2. Regional GDP data'!$E$7:$L$7,0))=HJ$8,1,0)</f>
        <v>1</v>
      </c>
      <c r="HK190" s="1">
        <f>IF(INDEX('W2. Regional GDP data'!$E$8:$L$211,MATCH($A190,'W2. Regional GDP data'!$B$8:$B$211,0),MATCH(HK$7,'W2. Regional GDP data'!$E$7:$L$7,0))=HK$8,1,0)</f>
        <v>0</v>
      </c>
      <c r="HL190" s="1">
        <f>IF(INDEX('W2. Regional GDP data'!$E$8:$L$211,MATCH($A190,'W2. Regional GDP data'!$B$8:$B$211,0),MATCH(HL$7,'W2. Regional GDP data'!$E$7:$L$7,0))=HL$8,1,0)</f>
        <v>0</v>
      </c>
      <c r="HM190" s="1">
        <f>IF(INDEX('W2. Regional GDP data'!$E$8:$L$211,MATCH($A190,'W2. Regional GDP data'!$B$8:$B$211,0),MATCH(HM$7,'W2. Regional GDP data'!$E$7:$L$7,0))=HM$8,1,0)</f>
        <v>0</v>
      </c>
      <c r="HN190" s="1">
        <f>IF(INDEX('W2. Regional GDP data'!$E$8:$L$211,MATCH($A190,'W2. Regional GDP data'!$B$8:$B$211,0),MATCH(HN$7,'W2. Regional GDP data'!$E$7:$L$7,0))=HN$8,1,0)</f>
        <v>0</v>
      </c>
      <c r="HO190" s="1">
        <f>IF(INDEX('W2. Regional GDP data'!$E$8:$L$211,MATCH($A190,'W2. Regional GDP data'!$B$8:$B$211,0),MATCH(HO$7,'W2. Regional GDP data'!$E$7:$L$7,0))=HO$8,1,0)</f>
        <v>0</v>
      </c>
      <c r="HP190" s="1">
        <f>IF(INDEX('W2. Regional GDP data'!$E$8:$L$211,MATCH($A190,'W2. Regional GDP data'!$B$8:$B$211,0),MATCH(HP$7,'W2. Regional GDP data'!$E$7:$L$7,0))=HP$8,1,0)</f>
        <v>0</v>
      </c>
      <c r="HQ190" s="1">
        <f>IF(INDEX('W2. Regional GDP data'!$E$8:$L$211,MATCH($A190,'W2. Regional GDP data'!$B$8:$B$211,0),MATCH(HQ$7,'W2. Regional GDP data'!$E$7:$L$7,0))=HQ$8,1,0)</f>
        <v>0</v>
      </c>
      <c r="HR190" s="1">
        <f>IF(INDEX('W2. Regional GDP data'!$E$8:$L$211,MATCH($A190,'W2. Regional GDP data'!$B$8:$B$211,0),MATCH(HR$7,'W2. Regional GDP data'!$E$7:$L$7,0))=HR$8,1,0)</f>
        <v>0</v>
      </c>
      <c r="HS190" s="1">
        <f>IF(INDEX('W2. Regional GDP data'!$E$8:$L$211,MATCH($A190,'W2. Regional GDP data'!$B$8:$B$211,0),MATCH(HS$7,'W2. Regional GDP data'!$E$7:$L$7,0))=HS$8,1,0)</f>
        <v>0</v>
      </c>
      <c r="HT190" s="1">
        <f>IF(INDEX('W2. Regional GDP data'!$E$8:$L$211,MATCH($A190,'W2. Regional GDP data'!$B$8:$B$211,0),MATCH(HT$7,'W2. Regional GDP data'!$E$7:$L$7,0))=HT$8,1,0)</f>
        <v>0</v>
      </c>
      <c r="HU190" s="1">
        <f>IF(INDEX('W2. Regional GDP data'!$E$8:$L$211,MATCH($A190,'W2. Regional GDP data'!$B$8:$B$211,0),MATCH(HU$7,'W2. Regional GDP data'!$E$7:$L$7,0))=HU$8,1,0)</f>
        <v>0</v>
      </c>
      <c r="HV190" s="1">
        <f>IF(INDEX('W2. Regional GDP data'!$E$8:$L$211,MATCH($A190,'W2. Regional GDP data'!$B$8:$B$211,0),MATCH(HV$7,'W2. Regional GDP data'!$E$7:$L$7,0))=HV$8,1,0)</f>
        <v>0</v>
      </c>
      <c r="HW190" s="1">
        <f>IF(INDEX('W2. Regional GDP data'!$E$8:$L$211,MATCH($A190,'W2. Regional GDP data'!$B$8:$B$211,0),MATCH(HW$7,'W2. Regional GDP data'!$E$7:$L$7,0))=HW$8,1,0)</f>
        <v>0</v>
      </c>
      <c r="HX190" s="1">
        <f>IF(INDEX('W2. Regional GDP data'!$E$8:$L$211,MATCH($A190,'W2. Regional GDP data'!$B$8:$B$211,0),MATCH(HX$7,'W2. Regional GDP data'!$E$7:$L$7,0))=HX$8,1,0)</f>
        <v>1</v>
      </c>
      <c r="HY190" s="1">
        <f>IF(INDEX('W2. Regional GDP data'!$E$8:$L$211,MATCH($A190,'W2. Regional GDP data'!$B$8:$B$211,0),MATCH(HY$7,'W2. Regional GDP data'!$E$7:$L$7,0))=HY$8,1,0)</f>
        <v>0</v>
      </c>
      <c r="HZ190" s="1">
        <f>IF(INDEX('W2. Regional GDP data'!$E$8:$L$211,MATCH($A190,'W2. Regional GDP data'!$B$8:$B$211,0),MATCH(HZ$7,'W2. Regional GDP data'!$E$7:$L$7,0))=HZ$8,1,0)</f>
        <v>0</v>
      </c>
      <c r="IA190" s="1">
        <f>IF(INDEX('W2. Regional GDP data'!$E$8:$L$211,MATCH($A190,'W2. Regional GDP data'!$B$8:$B$211,0),MATCH(IA$7,'W2. Regional GDP data'!$E$7:$L$7,0))=IA$8,1,0)</f>
        <v>0</v>
      </c>
      <c r="IB190" s="1">
        <f>IF(INDEX('W2. Regional GDP data'!$E$8:$L$211,MATCH($A190,'W2. Regional GDP data'!$B$8:$B$211,0),MATCH(IB$7,'W2. Regional GDP data'!$E$7:$L$7,0))=IB$8,1,0)</f>
        <v>0</v>
      </c>
      <c r="IC190" s="1">
        <v>1</v>
      </c>
    </row>
    <row r="191" spans="1:237">
      <c r="A191" s="1" t="s">
        <v>583</v>
      </c>
      <c r="B191" s="1" t="s">
        <v>602</v>
      </c>
      <c r="C191" s="1">
        <f t="shared" si="134"/>
        <v>0</v>
      </c>
      <c r="D191" s="1">
        <f t="shared" ref="D191:BO194" si="190">IF($B191=D$8,1,0)</f>
        <v>0</v>
      </c>
      <c r="E191" s="1">
        <f t="shared" si="190"/>
        <v>0</v>
      </c>
      <c r="F191" s="1">
        <f t="shared" si="190"/>
        <v>0</v>
      </c>
      <c r="G191" s="1">
        <f t="shared" si="190"/>
        <v>0</v>
      </c>
      <c r="H191" s="1">
        <f t="shared" si="190"/>
        <v>0</v>
      </c>
      <c r="I191" s="1">
        <f t="shared" si="190"/>
        <v>0</v>
      </c>
      <c r="J191" s="1">
        <f t="shared" si="190"/>
        <v>0</v>
      </c>
      <c r="K191" s="1">
        <f t="shared" si="190"/>
        <v>0</v>
      </c>
      <c r="L191" s="1">
        <f t="shared" si="190"/>
        <v>0</v>
      </c>
      <c r="M191" s="1">
        <f t="shared" si="190"/>
        <v>0</v>
      </c>
      <c r="N191" s="1">
        <f t="shared" si="190"/>
        <v>0</v>
      </c>
      <c r="O191" s="1">
        <f t="shared" si="190"/>
        <v>0</v>
      </c>
      <c r="P191" s="1">
        <f t="shared" si="190"/>
        <v>0</v>
      </c>
      <c r="Q191" s="1">
        <f t="shared" si="190"/>
        <v>0</v>
      </c>
      <c r="R191" s="1">
        <f t="shared" si="190"/>
        <v>0</v>
      </c>
      <c r="S191" s="1">
        <f t="shared" si="190"/>
        <v>0</v>
      </c>
      <c r="T191" s="1">
        <f t="shared" si="190"/>
        <v>0</v>
      </c>
      <c r="U191" s="1">
        <f t="shared" si="190"/>
        <v>0</v>
      </c>
      <c r="V191" s="1">
        <f t="shared" si="190"/>
        <v>0</v>
      </c>
      <c r="W191" s="1">
        <f t="shared" si="190"/>
        <v>0</v>
      </c>
      <c r="X191" s="1">
        <f t="shared" si="190"/>
        <v>0</v>
      </c>
      <c r="Y191" s="1">
        <f t="shared" si="190"/>
        <v>0</v>
      </c>
      <c r="Z191" s="1">
        <f t="shared" si="190"/>
        <v>0</v>
      </c>
      <c r="AA191" s="1">
        <f t="shared" si="190"/>
        <v>0</v>
      </c>
      <c r="AB191" s="1">
        <f t="shared" si="190"/>
        <v>0</v>
      </c>
      <c r="AC191" s="1">
        <f t="shared" si="190"/>
        <v>0</v>
      </c>
      <c r="AD191" s="1">
        <f t="shared" si="190"/>
        <v>0</v>
      </c>
      <c r="AE191" s="1">
        <f t="shared" si="190"/>
        <v>0</v>
      </c>
      <c r="AF191" s="1">
        <f t="shared" si="190"/>
        <v>0</v>
      </c>
      <c r="AG191" s="1">
        <f t="shared" si="190"/>
        <v>0</v>
      </c>
      <c r="AH191" s="1">
        <f t="shared" si="190"/>
        <v>0</v>
      </c>
      <c r="AI191" s="1">
        <f t="shared" si="190"/>
        <v>0</v>
      </c>
      <c r="AJ191" s="1">
        <f t="shared" si="190"/>
        <v>0</v>
      </c>
      <c r="AK191" s="1">
        <f t="shared" si="190"/>
        <v>0</v>
      </c>
      <c r="AL191" s="1">
        <f t="shared" si="190"/>
        <v>0</v>
      </c>
      <c r="AM191" s="1">
        <f t="shared" si="190"/>
        <v>0</v>
      </c>
      <c r="AN191" s="1">
        <f t="shared" si="190"/>
        <v>0</v>
      </c>
      <c r="AO191" s="1">
        <f t="shared" si="190"/>
        <v>0</v>
      </c>
      <c r="AP191" s="1">
        <f t="shared" si="190"/>
        <v>0</v>
      </c>
      <c r="AQ191" s="1">
        <f t="shared" si="190"/>
        <v>0</v>
      </c>
      <c r="AR191" s="1">
        <f t="shared" si="190"/>
        <v>0</v>
      </c>
      <c r="AS191" s="1">
        <f t="shared" si="190"/>
        <v>0</v>
      </c>
      <c r="AT191" s="1">
        <f t="shared" si="190"/>
        <v>0</v>
      </c>
      <c r="AU191" s="1">
        <f t="shared" si="190"/>
        <v>0</v>
      </c>
      <c r="AV191" s="1">
        <f t="shared" si="190"/>
        <v>0</v>
      </c>
      <c r="AW191" s="1">
        <f t="shared" si="190"/>
        <v>0</v>
      </c>
      <c r="AX191" s="1">
        <f t="shared" si="190"/>
        <v>0</v>
      </c>
      <c r="AY191" s="1">
        <f t="shared" si="190"/>
        <v>0</v>
      </c>
      <c r="AZ191" s="1">
        <f t="shared" si="190"/>
        <v>0</v>
      </c>
      <c r="BA191" s="1">
        <f t="shared" si="190"/>
        <v>0</v>
      </c>
      <c r="BB191" s="1">
        <f t="shared" si="190"/>
        <v>0</v>
      </c>
      <c r="BC191" s="1">
        <f t="shared" si="190"/>
        <v>0</v>
      </c>
      <c r="BD191" s="1">
        <f t="shared" si="190"/>
        <v>0</v>
      </c>
      <c r="BE191" s="1">
        <f t="shared" si="190"/>
        <v>0</v>
      </c>
      <c r="BF191" s="1">
        <f t="shared" si="190"/>
        <v>0</v>
      </c>
      <c r="BG191" s="1">
        <f t="shared" si="190"/>
        <v>0</v>
      </c>
      <c r="BH191" s="1">
        <f t="shared" si="190"/>
        <v>0</v>
      </c>
      <c r="BI191" s="1">
        <f t="shared" si="190"/>
        <v>0</v>
      </c>
      <c r="BJ191" s="1">
        <f t="shared" si="190"/>
        <v>0</v>
      </c>
      <c r="BK191" s="1">
        <f t="shared" si="190"/>
        <v>0</v>
      </c>
      <c r="BL191" s="1">
        <f t="shared" si="190"/>
        <v>0</v>
      </c>
      <c r="BM191" s="1">
        <f t="shared" si="190"/>
        <v>0</v>
      </c>
      <c r="BN191" s="1">
        <f t="shared" si="190"/>
        <v>0</v>
      </c>
      <c r="BO191" s="1">
        <f t="shared" si="190"/>
        <v>0</v>
      </c>
      <c r="BP191" s="1">
        <f t="shared" si="188"/>
        <v>0</v>
      </c>
      <c r="BQ191" s="1">
        <f t="shared" si="188"/>
        <v>0</v>
      </c>
      <c r="BR191" s="1">
        <f t="shared" si="188"/>
        <v>0</v>
      </c>
      <c r="BS191" s="1">
        <f t="shared" si="188"/>
        <v>0</v>
      </c>
      <c r="BT191" s="1">
        <f t="shared" si="188"/>
        <v>0</v>
      </c>
      <c r="BU191" s="1">
        <f t="shared" si="188"/>
        <v>0</v>
      </c>
      <c r="BV191" s="1">
        <f t="shared" si="188"/>
        <v>0</v>
      </c>
      <c r="BW191" s="1">
        <f t="shared" si="188"/>
        <v>0</v>
      </c>
      <c r="BX191" s="1">
        <f t="shared" si="188"/>
        <v>0</v>
      </c>
      <c r="BY191" s="1">
        <f t="shared" si="188"/>
        <v>0</v>
      </c>
      <c r="BZ191" s="1">
        <f t="shared" si="188"/>
        <v>0</v>
      </c>
      <c r="CA191" s="1">
        <f t="shared" si="188"/>
        <v>0</v>
      </c>
      <c r="CB191" s="1">
        <f t="shared" si="188"/>
        <v>0</v>
      </c>
      <c r="CC191" s="1">
        <f t="shared" si="188"/>
        <v>0</v>
      </c>
      <c r="CD191" s="1">
        <f t="shared" si="188"/>
        <v>0</v>
      </c>
      <c r="CE191" s="1">
        <f t="shared" si="188"/>
        <v>0</v>
      </c>
      <c r="CF191" s="1">
        <f t="shared" si="188"/>
        <v>0</v>
      </c>
      <c r="CG191" s="1">
        <f t="shared" si="188"/>
        <v>0</v>
      </c>
      <c r="CH191" s="1">
        <f t="shared" si="188"/>
        <v>0</v>
      </c>
      <c r="CI191" s="1">
        <f t="shared" si="188"/>
        <v>0</v>
      </c>
      <c r="CJ191" s="1">
        <f t="shared" si="188"/>
        <v>0</v>
      </c>
      <c r="CK191" s="1">
        <f t="shared" si="188"/>
        <v>0</v>
      </c>
      <c r="CL191" s="1">
        <f t="shared" si="188"/>
        <v>0</v>
      </c>
      <c r="CM191" s="1">
        <f t="shared" si="188"/>
        <v>0</v>
      </c>
      <c r="CN191" s="1">
        <f t="shared" si="188"/>
        <v>0</v>
      </c>
      <c r="CO191" s="1">
        <f t="shared" si="188"/>
        <v>0</v>
      </c>
      <c r="CP191" s="1">
        <f t="shared" si="188"/>
        <v>0</v>
      </c>
      <c r="CQ191" s="1">
        <f t="shared" si="188"/>
        <v>0</v>
      </c>
      <c r="CR191" s="1">
        <f t="shared" si="188"/>
        <v>0</v>
      </c>
      <c r="CS191" s="1">
        <f t="shared" si="188"/>
        <v>0</v>
      </c>
      <c r="CT191" s="1">
        <f t="shared" si="188"/>
        <v>0</v>
      </c>
      <c r="CU191" s="1">
        <f t="shared" si="188"/>
        <v>0</v>
      </c>
      <c r="CV191" s="1">
        <f t="shared" si="188"/>
        <v>0</v>
      </c>
      <c r="CW191" s="1">
        <f t="shared" si="188"/>
        <v>0</v>
      </c>
      <c r="CX191" s="1">
        <f t="shared" si="188"/>
        <v>0</v>
      </c>
      <c r="CY191" s="1">
        <f t="shared" si="188"/>
        <v>0</v>
      </c>
      <c r="CZ191" s="1">
        <f t="shared" si="188"/>
        <v>0</v>
      </c>
      <c r="DA191" s="1">
        <f t="shared" si="188"/>
        <v>0</v>
      </c>
      <c r="DB191" s="1">
        <f t="shared" si="188"/>
        <v>0</v>
      </c>
      <c r="DC191" s="1">
        <f t="shared" si="188"/>
        <v>0</v>
      </c>
      <c r="DD191" s="1">
        <f t="shared" si="188"/>
        <v>0</v>
      </c>
      <c r="DE191" s="1">
        <f t="shared" si="188"/>
        <v>0</v>
      </c>
      <c r="DF191" s="1">
        <f t="shared" si="188"/>
        <v>0</v>
      </c>
      <c r="DG191" s="1">
        <f t="shared" si="188"/>
        <v>0</v>
      </c>
      <c r="DH191" s="1">
        <f t="shared" si="188"/>
        <v>0</v>
      </c>
      <c r="DI191" s="1">
        <f t="shared" si="188"/>
        <v>0</v>
      </c>
      <c r="DJ191" s="1">
        <f t="shared" si="188"/>
        <v>0</v>
      </c>
      <c r="DK191" s="1">
        <f t="shared" si="188"/>
        <v>0</v>
      </c>
      <c r="DL191" s="1">
        <f t="shared" si="188"/>
        <v>0</v>
      </c>
      <c r="DM191" s="1">
        <f t="shared" si="188"/>
        <v>0</v>
      </c>
      <c r="DN191" s="1">
        <f t="shared" si="188"/>
        <v>0</v>
      </c>
      <c r="DO191" s="1">
        <f t="shared" si="188"/>
        <v>0</v>
      </c>
      <c r="DP191" s="1">
        <f t="shared" si="188"/>
        <v>0</v>
      </c>
      <c r="DQ191" s="1">
        <f t="shared" si="188"/>
        <v>0</v>
      </c>
      <c r="DR191" s="1">
        <f t="shared" si="188"/>
        <v>0</v>
      </c>
      <c r="DS191" s="1">
        <f t="shared" si="188"/>
        <v>0</v>
      </c>
      <c r="DT191" s="1">
        <f t="shared" si="188"/>
        <v>0</v>
      </c>
      <c r="DU191" s="1">
        <f t="shared" si="188"/>
        <v>0</v>
      </c>
      <c r="DV191" s="1">
        <f t="shared" si="188"/>
        <v>0</v>
      </c>
      <c r="DW191" s="1">
        <f t="shared" si="188"/>
        <v>0</v>
      </c>
      <c r="DX191" s="1">
        <f t="shared" si="188"/>
        <v>0</v>
      </c>
      <c r="DY191" s="1">
        <f t="shared" si="188"/>
        <v>0</v>
      </c>
      <c r="DZ191" s="1">
        <f t="shared" si="188"/>
        <v>0</v>
      </c>
      <c r="EA191" s="1">
        <f t="shared" ref="EA191:GL194" si="191">IF($B191=EA$8,1,0)</f>
        <v>0</v>
      </c>
      <c r="EB191" s="1">
        <f t="shared" si="191"/>
        <v>0</v>
      </c>
      <c r="EC191" s="1">
        <f t="shared" si="191"/>
        <v>0</v>
      </c>
      <c r="ED191" s="1">
        <f t="shared" si="191"/>
        <v>0</v>
      </c>
      <c r="EE191" s="1">
        <f t="shared" si="191"/>
        <v>0</v>
      </c>
      <c r="EF191" s="1">
        <f t="shared" si="191"/>
        <v>0</v>
      </c>
      <c r="EG191" s="1">
        <f t="shared" si="191"/>
        <v>0</v>
      </c>
      <c r="EH191" s="1">
        <f t="shared" si="191"/>
        <v>0</v>
      </c>
      <c r="EI191" s="1">
        <f t="shared" si="191"/>
        <v>0</v>
      </c>
      <c r="EJ191" s="1">
        <f t="shared" si="191"/>
        <v>0</v>
      </c>
      <c r="EK191" s="1">
        <f t="shared" si="191"/>
        <v>0</v>
      </c>
      <c r="EL191" s="1">
        <f t="shared" si="191"/>
        <v>0</v>
      </c>
      <c r="EM191" s="1">
        <f t="shared" si="191"/>
        <v>0</v>
      </c>
      <c r="EN191" s="1">
        <f t="shared" si="191"/>
        <v>0</v>
      </c>
      <c r="EO191" s="1">
        <f t="shared" si="191"/>
        <v>0</v>
      </c>
      <c r="EP191" s="1">
        <f t="shared" si="191"/>
        <v>0</v>
      </c>
      <c r="EQ191" s="1">
        <f t="shared" si="191"/>
        <v>0</v>
      </c>
      <c r="ER191" s="1">
        <f t="shared" si="191"/>
        <v>0</v>
      </c>
      <c r="ES191" s="1">
        <f t="shared" si="191"/>
        <v>0</v>
      </c>
      <c r="ET191" s="1">
        <f t="shared" si="191"/>
        <v>0</v>
      </c>
      <c r="EU191" s="1">
        <f t="shared" si="191"/>
        <v>0</v>
      </c>
      <c r="EV191" s="1">
        <f t="shared" si="191"/>
        <v>0</v>
      </c>
      <c r="EW191" s="1">
        <f t="shared" si="191"/>
        <v>0</v>
      </c>
      <c r="EX191" s="1">
        <f t="shared" si="191"/>
        <v>0</v>
      </c>
      <c r="EY191" s="1">
        <f t="shared" si="191"/>
        <v>0</v>
      </c>
      <c r="EZ191" s="1">
        <f t="shared" si="191"/>
        <v>0</v>
      </c>
      <c r="FA191" s="1">
        <f t="shared" si="191"/>
        <v>0</v>
      </c>
      <c r="FB191" s="1">
        <f t="shared" si="191"/>
        <v>0</v>
      </c>
      <c r="FC191" s="1">
        <f t="shared" si="191"/>
        <v>0</v>
      </c>
      <c r="FD191" s="1">
        <f t="shared" si="191"/>
        <v>0</v>
      </c>
      <c r="FE191" s="1">
        <f t="shared" si="191"/>
        <v>0</v>
      </c>
      <c r="FF191" s="1">
        <f t="shared" si="191"/>
        <v>0</v>
      </c>
      <c r="FG191" s="1">
        <f t="shared" si="191"/>
        <v>0</v>
      </c>
      <c r="FH191" s="1">
        <f t="shared" si="191"/>
        <v>0</v>
      </c>
      <c r="FI191" s="1">
        <f t="shared" si="191"/>
        <v>0</v>
      </c>
      <c r="FJ191" s="1">
        <f t="shared" si="191"/>
        <v>0</v>
      </c>
      <c r="FK191" s="1">
        <f t="shared" si="191"/>
        <v>0</v>
      </c>
      <c r="FL191" s="1">
        <f t="shared" si="191"/>
        <v>0</v>
      </c>
      <c r="FM191" s="1">
        <f t="shared" si="191"/>
        <v>0</v>
      </c>
      <c r="FN191" s="1">
        <f t="shared" si="191"/>
        <v>0</v>
      </c>
      <c r="FO191" s="1">
        <f t="shared" si="191"/>
        <v>0</v>
      </c>
      <c r="FP191" s="1">
        <f t="shared" si="191"/>
        <v>0</v>
      </c>
      <c r="FQ191" s="1">
        <f t="shared" si="191"/>
        <v>0</v>
      </c>
      <c r="FR191" s="1">
        <f t="shared" si="191"/>
        <v>0</v>
      </c>
      <c r="FS191" s="1">
        <f t="shared" si="191"/>
        <v>0</v>
      </c>
      <c r="FT191" s="1">
        <f t="shared" si="191"/>
        <v>0</v>
      </c>
      <c r="FU191" s="1">
        <f t="shared" si="191"/>
        <v>0</v>
      </c>
      <c r="FV191" s="1">
        <f t="shared" si="191"/>
        <v>0</v>
      </c>
      <c r="FW191" s="1">
        <f t="shared" si="191"/>
        <v>0</v>
      </c>
      <c r="FX191" s="1">
        <f t="shared" si="191"/>
        <v>0</v>
      </c>
      <c r="FY191" s="1">
        <f t="shared" si="191"/>
        <v>0</v>
      </c>
      <c r="FZ191" s="1">
        <f t="shared" si="191"/>
        <v>0</v>
      </c>
      <c r="GA191" s="1">
        <f t="shared" si="191"/>
        <v>0</v>
      </c>
      <c r="GB191" s="1">
        <f t="shared" si="191"/>
        <v>0</v>
      </c>
      <c r="GC191" s="1">
        <f t="shared" si="191"/>
        <v>1</v>
      </c>
      <c r="GD191" s="1">
        <f t="shared" si="191"/>
        <v>0</v>
      </c>
      <c r="GE191" s="1">
        <f t="shared" si="191"/>
        <v>0</v>
      </c>
      <c r="GF191" s="1">
        <f t="shared" si="191"/>
        <v>0</v>
      </c>
      <c r="GG191" s="1">
        <f t="shared" si="191"/>
        <v>0</v>
      </c>
      <c r="GH191" s="1">
        <f t="shared" si="191"/>
        <v>0</v>
      </c>
      <c r="GI191" s="1">
        <f t="shared" si="191"/>
        <v>0</v>
      </c>
      <c r="GJ191" s="1">
        <f t="shared" si="191"/>
        <v>0</v>
      </c>
      <c r="GK191" s="1">
        <f t="shared" si="191"/>
        <v>0</v>
      </c>
      <c r="GL191" s="1">
        <f t="shared" si="191"/>
        <v>0</v>
      </c>
      <c r="GM191" s="1">
        <f t="shared" si="189"/>
        <v>0</v>
      </c>
      <c r="GN191" s="1">
        <f t="shared" si="189"/>
        <v>0</v>
      </c>
      <c r="GO191" s="1">
        <f t="shared" si="189"/>
        <v>0</v>
      </c>
      <c r="GP191" s="1">
        <f t="shared" si="189"/>
        <v>0</v>
      </c>
      <c r="GQ191" s="1">
        <f t="shared" si="189"/>
        <v>0</v>
      </c>
      <c r="GR191" s="1">
        <f t="shared" si="189"/>
        <v>0</v>
      </c>
      <c r="GS191" s="1">
        <f t="shared" si="189"/>
        <v>0</v>
      </c>
      <c r="GT191" s="1">
        <f t="shared" si="189"/>
        <v>0</v>
      </c>
      <c r="GU191" s="1">
        <f t="shared" si="189"/>
        <v>0</v>
      </c>
      <c r="GV191" s="1">
        <f t="shared" si="189"/>
        <v>0</v>
      </c>
      <c r="GW191" s="1">
        <f t="shared" si="189"/>
        <v>0</v>
      </c>
      <c r="GX191" s="1">
        <f t="shared" si="189"/>
        <v>0</v>
      </c>
      <c r="GY191" s="1">
        <f>IF(INDEX('W2. Regional GDP data'!$E$8:$L$211,MATCH($A191,'W2. Regional GDP data'!$B$8:$B$211,0),MATCH(GY$7,'W2. Regional GDP data'!$E$7:$L$7,0))=GY$8,1,0)</f>
        <v>0</v>
      </c>
      <c r="GZ191" s="1">
        <f>IF(INDEX('W2. Regional GDP data'!$E$8:$L$211,MATCH($A191,'W2. Regional GDP data'!$B$8:$B$211,0),MATCH(GZ$7,'W2. Regional GDP data'!$E$7:$L$7,0))=GZ$8,1,0)</f>
        <v>0</v>
      </c>
      <c r="HA191" s="1">
        <f>IF(INDEX('W2. Regional GDP data'!$E$8:$L$211,MATCH($A191,'W2. Regional GDP data'!$B$8:$B$211,0),MATCH(HA$7,'W2. Regional GDP data'!$E$7:$L$7,0))=HA$8,1,0)</f>
        <v>0</v>
      </c>
      <c r="HB191" s="1">
        <f>IF(INDEX('W2. Regional GDP data'!$E$8:$L$211,MATCH($A191,'W2. Regional GDP data'!$B$8:$B$211,0),MATCH(HB$7,'W2. Regional GDP data'!$E$7:$L$7,0))=HB$8,1,0)</f>
        <v>0</v>
      </c>
      <c r="HC191" s="1">
        <f>IF(INDEX('W2. Regional GDP data'!$E$8:$L$211,MATCH($A191,'W2. Regional GDP data'!$B$8:$B$211,0),MATCH(HC$7,'W2. Regional GDP data'!$E$7:$L$7,0))=HC$8,1,0)</f>
        <v>0</v>
      </c>
      <c r="HD191" s="1">
        <f>IF(INDEX('W2. Regional GDP data'!$E$8:$L$211,MATCH($A191,'W2. Regional GDP data'!$B$8:$B$211,0),MATCH(HD$7,'W2. Regional GDP data'!$E$7:$L$7,0))=HD$8,1,0)</f>
        <v>0</v>
      </c>
      <c r="HE191" s="1">
        <f>IF(INDEX('W2. Regional GDP data'!$E$8:$L$211,MATCH($A191,'W2. Regional GDP data'!$B$8:$B$211,0),MATCH(HE$7,'W2. Regional GDP data'!$E$7:$L$7,0))=HE$8,1,0)</f>
        <v>0</v>
      </c>
      <c r="HF191" s="1">
        <f>IF(INDEX('W2. Regional GDP data'!$E$8:$L$211,MATCH($A191,'W2. Regional GDP data'!$B$8:$B$211,0),MATCH(HF$7,'W2. Regional GDP data'!$E$7:$L$7,0))=HF$8,1,0)</f>
        <v>0</v>
      </c>
      <c r="HG191" s="1">
        <f>IF(INDEX('W2. Regional GDP data'!$E$8:$L$211,MATCH($A191,'W2. Regional GDP data'!$B$8:$B$211,0),MATCH(HG$7,'W2. Regional GDP data'!$E$7:$L$7,0))=HG$8,1,0)</f>
        <v>0</v>
      </c>
      <c r="HH191" s="1">
        <f>IF(INDEX('W2. Regional GDP data'!$E$8:$L$211,MATCH($A191,'W2. Regional GDP data'!$B$8:$B$211,0),MATCH(HH$7,'W2. Regional GDP data'!$E$7:$L$7,0))=HH$8,1,0)</f>
        <v>0</v>
      </c>
      <c r="HI191" s="1">
        <f>IF(INDEX('W2. Regional GDP data'!$E$8:$L$211,MATCH($A191,'W2. Regional GDP data'!$B$8:$B$211,0),MATCH(HI$7,'W2. Regional GDP data'!$E$7:$L$7,0))=HI$8,1,0)</f>
        <v>1</v>
      </c>
      <c r="HJ191" s="1">
        <f>IF(INDEX('W2. Regional GDP data'!$E$8:$L$211,MATCH($A191,'W2. Regional GDP data'!$B$8:$B$211,0),MATCH(HJ$7,'W2. Regional GDP data'!$E$7:$L$7,0))=HJ$8,1,0)</f>
        <v>0</v>
      </c>
      <c r="HK191" s="1">
        <f>IF(INDEX('W2. Regional GDP data'!$E$8:$L$211,MATCH($A191,'W2. Regional GDP data'!$B$8:$B$211,0),MATCH(HK$7,'W2. Regional GDP data'!$E$7:$L$7,0))=HK$8,1,0)</f>
        <v>0</v>
      </c>
      <c r="HL191" s="1">
        <f>IF(INDEX('W2. Regional GDP data'!$E$8:$L$211,MATCH($A191,'W2. Regional GDP data'!$B$8:$B$211,0),MATCH(HL$7,'W2. Regional GDP data'!$E$7:$L$7,0))=HL$8,1,0)</f>
        <v>0</v>
      </c>
      <c r="HM191" s="1">
        <f>IF(INDEX('W2. Regional GDP data'!$E$8:$L$211,MATCH($A191,'W2. Regional GDP data'!$B$8:$B$211,0),MATCH(HM$7,'W2. Regional GDP data'!$E$7:$L$7,0))=HM$8,1,0)</f>
        <v>0</v>
      </c>
      <c r="HN191" s="1">
        <f>IF(INDEX('W2. Regional GDP data'!$E$8:$L$211,MATCH($A191,'W2. Regional GDP data'!$B$8:$B$211,0),MATCH(HN$7,'W2. Regional GDP data'!$E$7:$L$7,0))=HN$8,1,0)</f>
        <v>0</v>
      </c>
      <c r="HO191" s="1">
        <f>IF(INDEX('W2. Regional GDP data'!$E$8:$L$211,MATCH($A191,'W2. Regional GDP data'!$B$8:$B$211,0),MATCH(HO$7,'W2. Regional GDP data'!$E$7:$L$7,0))=HO$8,1,0)</f>
        <v>0</v>
      </c>
      <c r="HP191" s="1">
        <f>IF(INDEX('W2. Regional GDP data'!$E$8:$L$211,MATCH($A191,'W2. Regional GDP data'!$B$8:$B$211,0),MATCH(HP$7,'W2. Regional GDP data'!$E$7:$L$7,0))=HP$8,1,0)</f>
        <v>0</v>
      </c>
      <c r="HQ191" s="1">
        <f>IF(INDEX('W2. Regional GDP data'!$E$8:$L$211,MATCH($A191,'W2. Regional GDP data'!$B$8:$B$211,0),MATCH(HQ$7,'W2. Regional GDP data'!$E$7:$L$7,0))=HQ$8,1,0)</f>
        <v>0</v>
      </c>
      <c r="HR191" s="1">
        <f>IF(INDEX('W2. Regional GDP data'!$E$8:$L$211,MATCH($A191,'W2. Regional GDP data'!$B$8:$B$211,0),MATCH(HR$7,'W2. Regional GDP data'!$E$7:$L$7,0))=HR$8,1,0)</f>
        <v>0</v>
      </c>
      <c r="HS191" s="1">
        <f>IF(INDEX('W2. Regional GDP data'!$E$8:$L$211,MATCH($A191,'W2. Regional GDP data'!$B$8:$B$211,0),MATCH(HS$7,'W2. Regional GDP data'!$E$7:$L$7,0))=HS$8,1,0)</f>
        <v>0</v>
      </c>
      <c r="HT191" s="1">
        <f>IF(INDEX('W2. Regional GDP data'!$E$8:$L$211,MATCH($A191,'W2. Regional GDP data'!$B$8:$B$211,0),MATCH(HT$7,'W2. Regional GDP data'!$E$7:$L$7,0))=HT$8,1,0)</f>
        <v>0</v>
      </c>
      <c r="HU191" s="1">
        <f>IF(INDEX('W2. Regional GDP data'!$E$8:$L$211,MATCH($A191,'W2. Regional GDP data'!$B$8:$B$211,0),MATCH(HU$7,'W2. Regional GDP data'!$E$7:$L$7,0))=HU$8,1,0)</f>
        <v>0</v>
      </c>
      <c r="HV191" s="1">
        <f>IF(INDEX('W2. Regional GDP data'!$E$8:$L$211,MATCH($A191,'W2. Regional GDP data'!$B$8:$B$211,0),MATCH(HV$7,'W2. Regional GDP data'!$E$7:$L$7,0))=HV$8,1,0)</f>
        <v>0</v>
      </c>
      <c r="HW191" s="1">
        <f>IF(INDEX('W2. Regional GDP data'!$E$8:$L$211,MATCH($A191,'W2. Regional GDP data'!$B$8:$B$211,0),MATCH(HW$7,'W2. Regional GDP data'!$E$7:$L$7,0))=HW$8,1,0)</f>
        <v>0</v>
      </c>
      <c r="HX191" s="1">
        <f>IF(INDEX('W2. Regional GDP data'!$E$8:$L$211,MATCH($A191,'W2. Regional GDP data'!$B$8:$B$211,0),MATCH(HX$7,'W2. Regional GDP data'!$E$7:$L$7,0))=HX$8,1,0)</f>
        <v>1</v>
      </c>
      <c r="HY191" s="1">
        <f>IF(INDEX('W2. Regional GDP data'!$E$8:$L$211,MATCH($A191,'W2. Regional GDP data'!$B$8:$B$211,0),MATCH(HY$7,'W2. Regional GDP data'!$E$7:$L$7,0))=HY$8,1,0)</f>
        <v>0</v>
      </c>
      <c r="HZ191" s="1">
        <f>IF(INDEX('W2. Regional GDP data'!$E$8:$L$211,MATCH($A191,'W2. Regional GDP data'!$B$8:$B$211,0),MATCH(HZ$7,'W2. Regional GDP data'!$E$7:$L$7,0))=HZ$8,1,0)</f>
        <v>0</v>
      </c>
      <c r="IA191" s="1">
        <f>IF(INDEX('W2. Regional GDP data'!$E$8:$L$211,MATCH($A191,'W2. Regional GDP data'!$B$8:$B$211,0),MATCH(IA$7,'W2. Regional GDP data'!$E$7:$L$7,0))=IA$8,1,0)</f>
        <v>0</v>
      </c>
      <c r="IB191" s="1">
        <f>IF(INDEX('W2. Regional GDP data'!$E$8:$L$211,MATCH($A191,'W2. Regional GDP data'!$B$8:$B$211,0),MATCH(IB$7,'W2. Regional GDP data'!$E$7:$L$7,0))=IB$8,1,0)</f>
        <v>0</v>
      </c>
      <c r="IC191" s="1">
        <v>1</v>
      </c>
    </row>
    <row r="192" spans="1:237">
      <c r="A192" s="1" t="s">
        <v>157</v>
      </c>
      <c r="B192" s="1" t="s">
        <v>617</v>
      </c>
      <c r="C192" s="1">
        <f t="shared" si="134"/>
        <v>0</v>
      </c>
      <c r="D192" s="1">
        <f t="shared" si="190"/>
        <v>0</v>
      </c>
      <c r="E192" s="1">
        <f t="shared" si="190"/>
        <v>0</v>
      </c>
      <c r="F192" s="1">
        <f t="shared" si="190"/>
        <v>0</v>
      </c>
      <c r="G192" s="1">
        <f t="shared" si="190"/>
        <v>0</v>
      </c>
      <c r="H192" s="1">
        <f t="shared" si="190"/>
        <v>0</v>
      </c>
      <c r="I192" s="1">
        <f t="shared" si="190"/>
        <v>0</v>
      </c>
      <c r="J192" s="1">
        <f t="shared" si="190"/>
        <v>0</v>
      </c>
      <c r="K192" s="1">
        <f t="shared" si="190"/>
        <v>0</v>
      </c>
      <c r="L192" s="1">
        <f t="shared" si="190"/>
        <v>0</v>
      </c>
      <c r="M192" s="1">
        <f t="shared" si="190"/>
        <v>0</v>
      </c>
      <c r="N192" s="1">
        <f t="shared" si="190"/>
        <v>0</v>
      </c>
      <c r="O192" s="1">
        <f t="shared" si="190"/>
        <v>0</v>
      </c>
      <c r="P192" s="1">
        <f t="shared" si="190"/>
        <v>0</v>
      </c>
      <c r="Q192" s="1">
        <f t="shared" si="190"/>
        <v>0</v>
      </c>
      <c r="R192" s="1">
        <f t="shared" si="190"/>
        <v>0</v>
      </c>
      <c r="S192" s="1">
        <f t="shared" si="190"/>
        <v>0</v>
      </c>
      <c r="T192" s="1">
        <f t="shared" si="190"/>
        <v>0</v>
      </c>
      <c r="U192" s="1">
        <f t="shared" si="190"/>
        <v>0</v>
      </c>
      <c r="V192" s="1">
        <f t="shared" si="190"/>
        <v>0</v>
      </c>
      <c r="W192" s="1">
        <f t="shared" si="190"/>
        <v>0</v>
      </c>
      <c r="X192" s="1">
        <f t="shared" si="190"/>
        <v>0</v>
      </c>
      <c r="Y192" s="1">
        <f t="shared" si="190"/>
        <v>0</v>
      </c>
      <c r="Z192" s="1">
        <f t="shared" si="190"/>
        <v>0</v>
      </c>
      <c r="AA192" s="1">
        <f t="shared" si="190"/>
        <v>0</v>
      </c>
      <c r="AB192" s="1">
        <f t="shared" si="190"/>
        <v>0</v>
      </c>
      <c r="AC192" s="1">
        <f t="shared" si="190"/>
        <v>0</v>
      </c>
      <c r="AD192" s="1">
        <f t="shared" si="190"/>
        <v>0</v>
      </c>
      <c r="AE192" s="1">
        <f t="shared" si="190"/>
        <v>0</v>
      </c>
      <c r="AF192" s="1">
        <f t="shared" si="190"/>
        <v>0</v>
      </c>
      <c r="AG192" s="1">
        <f t="shared" si="190"/>
        <v>0</v>
      </c>
      <c r="AH192" s="1">
        <f t="shared" si="190"/>
        <v>0</v>
      </c>
      <c r="AI192" s="1">
        <f t="shared" si="190"/>
        <v>0</v>
      </c>
      <c r="AJ192" s="1">
        <f t="shared" si="190"/>
        <v>0</v>
      </c>
      <c r="AK192" s="1">
        <f t="shared" si="190"/>
        <v>0</v>
      </c>
      <c r="AL192" s="1">
        <f t="shared" si="190"/>
        <v>0</v>
      </c>
      <c r="AM192" s="1">
        <f t="shared" si="190"/>
        <v>0</v>
      </c>
      <c r="AN192" s="1">
        <f t="shared" si="190"/>
        <v>0</v>
      </c>
      <c r="AO192" s="1">
        <f t="shared" si="190"/>
        <v>0</v>
      </c>
      <c r="AP192" s="1">
        <f t="shared" si="190"/>
        <v>0</v>
      </c>
      <c r="AQ192" s="1">
        <f t="shared" si="190"/>
        <v>0</v>
      </c>
      <c r="AR192" s="1">
        <f t="shared" si="190"/>
        <v>0</v>
      </c>
      <c r="AS192" s="1">
        <f t="shared" si="190"/>
        <v>0</v>
      </c>
      <c r="AT192" s="1">
        <f t="shared" si="190"/>
        <v>0</v>
      </c>
      <c r="AU192" s="1">
        <f t="shared" si="190"/>
        <v>0</v>
      </c>
      <c r="AV192" s="1">
        <f t="shared" si="190"/>
        <v>0</v>
      </c>
      <c r="AW192" s="1">
        <f t="shared" si="190"/>
        <v>0</v>
      </c>
      <c r="AX192" s="1">
        <f t="shared" si="190"/>
        <v>0</v>
      </c>
      <c r="AY192" s="1">
        <f t="shared" si="190"/>
        <v>0</v>
      </c>
      <c r="AZ192" s="1">
        <f t="shared" si="190"/>
        <v>0</v>
      </c>
      <c r="BA192" s="1">
        <f t="shared" si="190"/>
        <v>0</v>
      </c>
      <c r="BB192" s="1">
        <f t="shared" si="190"/>
        <v>0</v>
      </c>
      <c r="BC192" s="1">
        <f t="shared" si="190"/>
        <v>0</v>
      </c>
      <c r="BD192" s="1">
        <f t="shared" si="190"/>
        <v>0</v>
      </c>
      <c r="BE192" s="1">
        <f t="shared" si="190"/>
        <v>0</v>
      </c>
      <c r="BF192" s="1">
        <f t="shared" si="190"/>
        <v>0</v>
      </c>
      <c r="BG192" s="1">
        <f t="shared" si="190"/>
        <v>0</v>
      </c>
      <c r="BH192" s="1">
        <f t="shared" si="190"/>
        <v>0</v>
      </c>
      <c r="BI192" s="1">
        <f t="shared" si="190"/>
        <v>0</v>
      </c>
      <c r="BJ192" s="1">
        <f t="shared" si="190"/>
        <v>0</v>
      </c>
      <c r="BK192" s="1">
        <f t="shared" si="190"/>
        <v>0</v>
      </c>
      <c r="BL192" s="1">
        <f t="shared" si="190"/>
        <v>0</v>
      </c>
      <c r="BM192" s="1">
        <f t="shared" si="190"/>
        <v>0</v>
      </c>
      <c r="BN192" s="1">
        <f t="shared" si="190"/>
        <v>0</v>
      </c>
      <c r="BO192" s="1">
        <f t="shared" si="190"/>
        <v>0</v>
      </c>
      <c r="BP192" s="1">
        <f t="shared" si="188"/>
        <v>0</v>
      </c>
      <c r="BQ192" s="1">
        <f t="shared" si="188"/>
        <v>0</v>
      </c>
      <c r="BR192" s="1">
        <f t="shared" si="188"/>
        <v>0</v>
      </c>
      <c r="BS192" s="1">
        <f t="shared" si="188"/>
        <v>0</v>
      </c>
      <c r="BT192" s="1">
        <f t="shared" si="188"/>
        <v>0</v>
      </c>
      <c r="BU192" s="1">
        <f t="shared" si="188"/>
        <v>0</v>
      </c>
      <c r="BV192" s="1">
        <f t="shared" si="188"/>
        <v>0</v>
      </c>
      <c r="BW192" s="1">
        <f t="shared" si="188"/>
        <v>0</v>
      </c>
      <c r="BX192" s="1">
        <f t="shared" si="188"/>
        <v>0</v>
      </c>
      <c r="BY192" s="1">
        <f t="shared" si="188"/>
        <v>0</v>
      </c>
      <c r="BZ192" s="1">
        <f t="shared" si="188"/>
        <v>0</v>
      </c>
      <c r="CA192" s="1">
        <f t="shared" si="188"/>
        <v>0</v>
      </c>
      <c r="CB192" s="1">
        <f t="shared" si="188"/>
        <v>0</v>
      </c>
      <c r="CC192" s="1">
        <f t="shared" si="188"/>
        <v>0</v>
      </c>
      <c r="CD192" s="1">
        <f t="shared" si="188"/>
        <v>0</v>
      </c>
      <c r="CE192" s="1">
        <f t="shared" si="188"/>
        <v>0</v>
      </c>
      <c r="CF192" s="1">
        <f t="shared" si="188"/>
        <v>0</v>
      </c>
      <c r="CG192" s="1">
        <f t="shared" si="188"/>
        <v>0</v>
      </c>
      <c r="CH192" s="1">
        <f t="shared" si="188"/>
        <v>0</v>
      </c>
      <c r="CI192" s="1">
        <f t="shared" si="188"/>
        <v>0</v>
      </c>
      <c r="CJ192" s="1">
        <f t="shared" si="188"/>
        <v>0</v>
      </c>
      <c r="CK192" s="1">
        <f t="shared" si="188"/>
        <v>0</v>
      </c>
      <c r="CL192" s="1">
        <f t="shared" si="188"/>
        <v>0</v>
      </c>
      <c r="CM192" s="1">
        <f t="shared" si="188"/>
        <v>0</v>
      </c>
      <c r="CN192" s="1">
        <f t="shared" si="188"/>
        <v>0</v>
      </c>
      <c r="CO192" s="1">
        <f t="shared" si="188"/>
        <v>0</v>
      </c>
      <c r="CP192" s="1">
        <f t="shared" si="188"/>
        <v>0</v>
      </c>
      <c r="CQ192" s="1">
        <f t="shared" si="188"/>
        <v>0</v>
      </c>
      <c r="CR192" s="1">
        <f t="shared" si="188"/>
        <v>0</v>
      </c>
      <c r="CS192" s="1">
        <f t="shared" si="188"/>
        <v>0</v>
      </c>
      <c r="CT192" s="1">
        <f t="shared" si="188"/>
        <v>0</v>
      </c>
      <c r="CU192" s="1">
        <f t="shared" si="188"/>
        <v>0</v>
      </c>
      <c r="CV192" s="1">
        <f t="shared" si="188"/>
        <v>0</v>
      </c>
      <c r="CW192" s="1">
        <f t="shared" si="188"/>
        <v>0</v>
      </c>
      <c r="CX192" s="1">
        <f t="shared" si="188"/>
        <v>0</v>
      </c>
      <c r="CY192" s="1">
        <f t="shared" si="188"/>
        <v>0</v>
      </c>
      <c r="CZ192" s="1">
        <f t="shared" si="188"/>
        <v>0</v>
      </c>
      <c r="DA192" s="1">
        <f t="shared" si="188"/>
        <v>0</v>
      </c>
      <c r="DB192" s="1">
        <f t="shared" si="188"/>
        <v>0</v>
      </c>
      <c r="DC192" s="1">
        <f t="shared" si="188"/>
        <v>0</v>
      </c>
      <c r="DD192" s="1">
        <f t="shared" si="188"/>
        <v>0</v>
      </c>
      <c r="DE192" s="1">
        <f t="shared" si="188"/>
        <v>0</v>
      </c>
      <c r="DF192" s="1">
        <f t="shared" si="188"/>
        <v>0</v>
      </c>
      <c r="DG192" s="1">
        <f t="shared" si="188"/>
        <v>0</v>
      </c>
      <c r="DH192" s="1">
        <f t="shared" si="188"/>
        <v>0</v>
      </c>
      <c r="DI192" s="1">
        <f t="shared" si="188"/>
        <v>0</v>
      </c>
      <c r="DJ192" s="1">
        <f t="shared" si="188"/>
        <v>0</v>
      </c>
      <c r="DK192" s="1">
        <f t="shared" si="188"/>
        <v>0</v>
      </c>
      <c r="DL192" s="1">
        <f t="shared" si="188"/>
        <v>0</v>
      </c>
      <c r="DM192" s="1">
        <f t="shared" si="188"/>
        <v>0</v>
      </c>
      <c r="DN192" s="1">
        <f t="shared" si="188"/>
        <v>0</v>
      </c>
      <c r="DO192" s="1">
        <f t="shared" si="188"/>
        <v>0</v>
      </c>
      <c r="DP192" s="1">
        <f t="shared" si="188"/>
        <v>0</v>
      </c>
      <c r="DQ192" s="1">
        <f t="shared" si="188"/>
        <v>0</v>
      </c>
      <c r="DR192" s="1">
        <f t="shared" si="188"/>
        <v>0</v>
      </c>
      <c r="DS192" s="1">
        <f t="shared" si="188"/>
        <v>0</v>
      </c>
      <c r="DT192" s="1">
        <f t="shared" si="188"/>
        <v>0</v>
      </c>
      <c r="DU192" s="1">
        <f t="shared" si="188"/>
        <v>0</v>
      </c>
      <c r="DV192" s="1">
        <f t="shared" si="188"/>
        <v>0</v>
      </c>
      <c r="DW192" s="1">
        <f t="shared" si="188"/>
        <v>0</v>
      </c>
      <c r="DX192" s="1">
        <f t="shared" si="188"/>
        <v>0</v>
      </c>
      <c r="DY192" s="1">
        <f t="shared" si="188"/>
        <v>0</v>
      </c>
      <c r="DZ192" s="1">
        <f t="shared" si="188"/>
        <v>0</v>
      </c>
      <c r="EA192" s="1">
        <f t="shared" si="191"/>
        <v>0</v>
      </c>
      <c r="EB192" s="1">
        <f t="shared" si="191"/>
        <v>0</v>
      </c>
      <c r="EC192" s="1">
        <f t="shared" si="191"/>
        <v>0</v>
      </c>
      <c r="ED192" s="1">
        <f t="shared" si="191"/>
        <v>0</v>
      </c>
      <c r="EE192" s="1">
        <f t="shared" si="191"/>
        <v>0</v>
      </c>
      <c r="EF192" s="1">
        <f t="shared" si="191"/>
        <v>0</v>
      </c>
      <c r="EG192" s="1">
        <f t="shared" si="191"/>
        <v>0</v>
      </c>
      <c r="EH192" s="1">
        <f t="shared" si="191"/>
        <v>0</v>
      </c>
      <c r="EI192" s="1">
        <f t="shared" si="191"/>
        <v>0</v>
      </c>
      <c r="EJ192" s="1">
        <f t="shared" si="191"/>
        <v>0</v>
      </c>
      <c r="EK192" s="1">
        <f t="shared" si="191"/>
        <v>0</v>
      </c>
      <c r="EL192" s="1">
        <f t="shared" si="191"/>
        <v>0</v>
      </c>
      <c r="EM192" s="1">
        <f t="shared" si="191"/>
        <v>0</v>
      </c>
      <c r="EN192" s="1">
        <f t="shared" si="191"/>
        <v>0</v>
      </c>
      <c r="EO192" s="1">
        <f t="shared" si="191"/>
        <v>0</v>
      </c>
      <c r="EP192" s="1">
        <f t="shared" si="191"/>
        <v>0</v>
      </c>
      <c r="EQ192" s="1">
        <f t="shared" si="191"/>
        <v>0</v>
      </c>
      <c r="ER192" s="1">
        <f t="shared" si="191"/>
        <v>0</v>
      </c>
      <c r="ES192" s="1">
        <f t="shared" si="191"/>
        <v>0</v>
      </c>
      <c r="ET192" s="1">
        <f t="shared" si="191"/>
        <v>0</v>
      </c>
      <c r="EU192" s="1">
        <f t="shared" si="191"/>
        <v>0</v>
      </c>
      <c r="EV192" s="1">
        <f t="shared" si="191"/>
        <v>0</v>
      </c>
      <c r="EW192" s="1">
        <f t="shared" si="191"/>
        <v>0</v>
      </c>
      <c r="EX192" s="1">
        <f t="shared" si="191"/>
        <v>0</v>
      </c>
      <c r="EY192" s="1">
        <f t="shared" si="191"/>
        <v>0</v>
      </c>
      <c r="EZ192" s="1">
        <f t="shared" si="191"/>
        <v>0</v>
      </c>
      <c r="FA192" s="1">
        <f t="shared" si="191"/>
        <v>0</v>
      </c>
      <c r="FB192" s="1">
        <f t="shared" si="191"/>
        <v>0</v>
      </c>
      <c r="FC192" s="1">
        <f t="shared" si="191"/>
        <v>0</v>
      </c>
      <c r="FD192" s="1">
        <f t="shared" si="191"/>
        <v>0</v>
      </c>
      <c r="FE192" s="1">
        <f t="shared" si="191"/>
        <v>0</v>
      </c>
      <c r="FF192" s="1">
        <f t="shared" si="191"/>
        <v>0</v>
      </c>
      <c r="FG192" s="1">
        <f t="shared" si="191"/>
        <v>0</v>
      </c>
      <c r="FH192" s="1">
        <f t="shared" si="191"/>
        <v>0</v>
      </c>
      <c r="FI192" s="1">
        <f t="shared" si="191"/>
        <v>0</v>
      </c>
      <c r="FJ192" s="1">
        <f t="shared" si="191"/>
        <v>0</v>
      </c>
      <c r="FK192" s="1">
        <f t="shared" si="191"/>
        <v>0</v>
      </c>
      <c r="FL192" s="1">
        <f t="shared" si="191"/>
        <v>0</v>
      </c>
      <c r="FM192" s="1">
        <f t="shared" si="191"/>
        <v>0</v>
      </c>
      <c r="FN192" s="1">
        <f t="shared" si="191"/>
        <v>0</v>
      </c>
      <c r="FO192" s="1">
        <f t="shared" si="191"/>
        <v>0</v>
      </c>
      <c r="FP192" s="1">
        <f t="shared" si="191"/>
        <v>0</v>
      </c>
      <c r="FQ192" s="1">
        <f t="shared" si="191"/>
        <v>0</v>
      </c>
      <c r="FR192" s="1">
        <f t="shared" si="191"/>
        <v>0</v>
      </c>
      <c r="FS192" s="1">
        <f t="shared" si="191"/>
        <v>0</v>
      </c>
      <c r="FT192" s="1">
        <f t="shared" si="191"/>
        <v>0</v>
      </c>
      <c r="FU192" s="1">
        <f t="shared" si="191"/>
        <v>0</v>
      </c>
      <c r="FV192" s="1">
        <f t="shared" si="191"/>
        <v>0</v>
      </c>
      <c r="FW192" s="1">
        <f t="shared" si="191"/>
        <v>0</v>
      </c>
      <c r="FX192" s="1">
        <f t="shared" si="191"/>
        <v>0</v>
      </c>
      <c r="FY192" s="1">
        <f t="shared" si="191"/>
        <v>0</v>
      </c>
      <c r="FZ192" s="1">
        <f t="shared" si="191"/>
        <v>0</v>
      </c>
      <c r="GA192" s="1">
        <f t="shared" si="191"/>
        <v>0</v>
      </c>
      <c r="GB192" s="1">
        <f t="shared" si="191"/>
        <v>0</v>
      </c>
      <c r="GC192" s="1">
        <f t="shared" si="191"/>
        <v>0</v>
      </c>
      <c r="GD192" s="1">
        <f t="shared" si="191"/>
        <v>1</v>
      </c>
      <c r="GE192" s="1">
        <f t="shared" si="191"/>
        <v>0</v>
      </c>
      <c r="GF192" s="1">
        <f t="shared" si="191"/>
        <v>0</v>
      </c>
      <c r="GG192" s="1">
        <f t="shared" si="191"/>
        <v>0</v>
      </c>
      <c r="GH192" s="1">
        <f t="shared" si="191"/>
        <v>0</v>
      </c>
      <c r="GI192" s="1">
        <f t="shared" si="191"/>
        <v>0</v>
      </c>
      <c r="GJ192" s="1">
        <f t="shared" si="191"/>
        <v>0</v>
      </c>
      <c r="GK192" s="1">
        <f t="shared" si="191"/>
        <v>0</v>
      </c>
      <c r="GL192" s="1">
        <f t="shared" si="191"/>
        <v>0</v>
      </c>
      <c r="GM192" s="1">
        <f t="shared" si="189"/>
        <v>0</v>
      </c>
      <c r="GN192" s="1">
        <f t="shared" si="189"/>
        <v>0</v>
      </c>
      <c r="GO192" s="1">
        <f t="shared" si="189"/>
        <v>0</v>
      </c>
      <c r="GP192" s="1">
        <f t="shared" si="189"/>
        <v>0</v>
      </c>
      <c r="GQ192" s="1">
        <f t="shared" si="189"/>
        <v>0</v>
      </c>
      <c r="GR192" s="1">
        <f t="shared" si="189"/>
        <v>0</v>
      </c>
      <c r="GS192" s="1">
        <f t="shared" si="189"/>
        <v>0</v>
      </c>
      <c r="GT192" s="1">
        <f t="shared" si="189"/>
        <v>0</v>
      </c>
      <c r="GU192" s="1">
        <f t="shared" si="189"/>
        <v>0</v>
      </c>
      <c r="GV192" s="1">
        <f t="shared" si="189"/>
        <v>0</v>
      </c>
      <c r="GW192" s="1">
        <f t="shared" si="189"/>
        <v>0</v>
      </c>
      <c r="GX192" s="1">
        <f t="shared" si="189"/>
        <v>0</v>
      </c>
      <c r="GY192" s="1">
        <f>IF(INDEX('W2. Regional GDP data'!$E$8:$L$211,MATCH($A192,'W2. Regional GDP data'!$B$8:$B$211,0),MATCH(GY$7,'W2. Regional GDP data'!$E$7:$L$7,0))=GY$8,1,0)</f>
        <v>0</v>
      </c>
      <c r="GZ192" s="1">
        <f>IF(INDEX('W2. Regional GDP data'!$E$8:$L$211,MATCH($A192,'W2. Regional GDP data'!$B$8:$B$211,0),MATCH(GZ$7,'W2. Regional GDP data'!$E$7:$L$7,0))=GZ$8,1,0)</f>
        <v>0</v>
      </c>
      <c r="HA192" s="1">
        <f>IF(INDEX('W2. Regional GDP data'!$E$8:$L$211,MATCH($A192,'W2. Regional GDP data'!$B$8:$B$211,0),MATCH(HA$7,'W2. Regional GDP data'!$E$7:$L$7,0))=HA$8,1,0)</f>
        <v>0</v>
      </c>
      <c r="HB192" s="1">
        <f>IF(INDEX('W2. Regional GDP data'!$E$8:$L$211,MATCH($A192,'W2. Regional GDP data'!$B$8:$B$211,0),MATCH(HB$7,'W2. Regional GDP data'!$E$7:$L$7,0))=HB$8,1,0)</f>
        <v>0</v>
      </c>
      <c r="HC192" s="1">
        <f>IF(INDEX('W2. Regional GDP data'!$E$8:$L$211,MATCH($A192,'W2. Regional GDP data'!$B$8:$B$211,0),MATCH(HC$7,'W2. Regional GDP data'!$E$7:$L$7,0))=HC$8,1,0)</f>
        <v>1</v>
      </c>
      <c r="HD192" s="1">
        <f>IF(INDEX('W2. Regional GDP data'!$E$8:$L$211,MATCH($A192,'W2. Regional GDP data'!$B$8:$B$211,0),MATCH(HD$7,'W2. Regional GDP data'!$E$7:$L$7,0))=HD$8,1,0)</f>
        <v>0</v>
      </c>
      <c r="HE192" s="1">
        <f>IF(INDEX('W2. Regional GDP data'!$E$8:$L$211,MATCH($A192,'W2. Regional GDP data'!$B$8:$B$211,0),MATCH(HE$7,'W2. Regional GDP data'!$E$7:$L$7,0))=HE$8,1,0)</f>
        <v>0</v>
      </c>
      <c r="HF192" s="1">
        <f>IF(INDEX('W2. Regional GDP data'!$E$8:$L$211,MATCH($A192,'W2. Regional GDP data'!$B$8:$B$211,0),MATCH(HF$7,'W2. Regional GDP data'!$E$7:$L$7,0))=HF$8,1,0)</f>
        <v>0</v>
      </c>
      <c r="HG192" s="1">
        <f>IF(INDEX('W2. Regional GDP data'!$E$8:$L$211,MATCH($A192,'W2. Regional GDP data'!$B$8:$B$211,0),MATCH(HG$7,'W2. Regional GDP data'!$E$7:$L$7,0))=HG$8,1,0)</f>
        <v>0</v>
      </c>
      <c r="HH192" s="1">
        <f>IF(INDEX('W2. Regional GDP data'!$E$8:$L$211,MATCH($A192,'W2. Regional GDP data'!$B$8:$B$211,0),MATCH(HH$7,'W2. Regional GDP data'!$E$7:$L$7,0))=HH$8,1,0)</f>
        <v>0</v>
      </c>
      <c r="HI192" s="1">
        <f>IF(INDEX('W2. Regional GDP data'!$E$8:$L$211,MATCH($A192,'W2. Regional GDP data'!$B$8:$B$211,0),MATCH(HI$7,'W2. Regional GDP data'!$E$7:$L$7,0))=HI$8,1,0)</f>
        <v>0</v>
      </c>
      <c r="HJ192" s="1">
        <f>IF(INDEX('W2. Regional GDP data'!$E$8:$L$211,MATCH($A192,'W2. Regional GDP data'!$B$8:$B$211,0),MATCH(HJ$7,'W2. Regional GDP data'!$E$7:$L$7,0))=HJ$8,1,0)</f>
        <v>0</v>
      </c>
      <c r="HK192" s="1">
        <f>IF(INDEX('W2. Regional GDP data'!$E$8:$L$211,MATCH($A192,'W2. Regional GDP data'!$B$8:$B$211,0),MATCH(HK$7,'W2. Regional GDP data'!$E$7:$L$7,0))=HK$8,1,0)</f>
        <v>0</v>
      </c>
      <c r="HL192" s="1">
        <f>IF(INDEX('W2. Regional GDP data'!$E$8:$L$211,MATCH($A192,'W2. Regional GDP data'!$B$8:$B$211,0),MATCH(HL$7,'W2. Regional GDP data'!$E$7:$L$7,0))=HL$8,1,0)</f>
        <v>0</v>
      </c>
      <c r="HM192" s="1">
        <f>IF(INDEX('W2. Regional GDP data'!$E$8:$L$211,MATCH($A192,'W2. Regional GDP data'!$B$8:$B$211,0),MATCH(HM$7,'W2. Regional GDP data'!$E$7:$L$7,0))=HM$8,1,0)</f>
        <v>0</v>
      </c>
      <c r="HN192" s="1">
        <f>IF(INDEX('W2. Regional GDP data'!$E$8:$L$211,MATCH($A192,'W2. Regional GDP data'!$B$8:$B$211,0),MATCH(HN$7,'W2. Regional GDP data'!$E$7:$L$7,0))=HN$8,1,0)</f>
        <v>0</v>
      </c>
      <c r="HO192" s="1">
        <f>IF(INDEX('W2. Regional GDP data'!$E$8:$L$211,MATCH($A192,'W2. Regional GDP data'!$B$8:$B$211,0),MATCH(HO$7,'W2. Regional GDP data'!$E$7:$L$7,0))=HO$8,1,0)</f>
        <v>0</v>
      </c>
      <c r="HP192" s="1">
        <f>IF(INDEX('W2. Regional GDP data'!$E$8:$L$211,MATCH($A192,'W2. Regional GDP data'!$B$8:$B$211,0),MATCH(HP$7,'W2. Regional GDP data'!$E$7:$L$7,0))=HP$8,1,0)</f>
        <v>1</v>
      </c>
      <c r="HQ192" s="1">
        <f>IF(INDEX('W2. Regional GDP data'!$E$8:$L$211,MATCH($A192,'W2. Regional GDP data'!$B$8:$B$211,0),MATCH(HQ$7,'W2. Regional GDP data'!$E$7:$L$7,0))=HQ$8,1,0)</f>
        <v>0</v>
      </c>
      <c r="HR192" s="1">
        <f>IF(INDEX('W2. Regional GDP data'!$E$8:$L$211,MATCH($A192,'W2. Regional GDP data'!$B$8:$B$211,0),MATCH(HR$7,'W2. Regional GDP data'!$E$7:$L$7,0))=HR$8,1,0)</f>
        <v>0</v>
      </c>
      <c r="HS192" s="1">
        <f>IF(INDEX('W2. Regional GDP data'!$E$8:$L$211,MATCH($A192,'W2. Regional GDP data'!$B$8:$B$211,0),MATCH(HS$7,'W2. Regional GDP data'!$E$7:$L$7,0))=HS$8,1,0)</f>
        <v>0</v>
      </c>
      <c r="HT192" s="1">
        <f>IF(INDEX('W2. Regional GDP data'!$E$8:$L$211,MATCH($A192,'W2. Regional GDP data'!$B$8:$B$211,0),MATCH(HT$7,'W2. Regional GDP data'!$E$7:$L$7,0))=HT$8,1,0)</f>
        <v>0</v>
      </c>
      <c r="HU192" s="1">
        <f>IF(INDEX('W2. Regional GDP data'!$E$8:$L$211,MATCH($A192,'W2. Regional GDP data'!$B$8:$B$211,0),MATCH(HU$7,'W2. Regional GDP data'!$E$7:$L$7,0))=HU$8,1,0)</f>
        <v>0</v>
      </c>
      <c r="HV192" s="1">
        <f>IF(INDEX('W2. Regional GDP data'!$E$8:$L$211,MATCH($A192,'W2. Regional GDP data'!$B$8:$B$211,0),MATCH(HV$7,'W2. Regional GDP data'!$E$7:$L$7,0))=HV$8,1,0)</f>
        <v>0</v>
      </c>
      <c r="HW192" s="1">
        <f>IF(INDEX('W2. Regional GDP data'!$E$8:$L$211,MATCH($A192,'W2. Regional GDP data'!$B$8:$B$211,0),MATCH(HW$7,'W2. Regional GDP data'!$E$7:$L$7,0))=HW$8,1,0)</f>
        <v>0</v>
      </c>
      <c r="HX192" s="1">
        <f>IF(INDEX('W2. Regional GDP data'!$E$8:$L$211,MATCH($A192,'W2. Regional GDP data'!$B$8:$B$211,0),MATCH(HX$7,'W2. Regional GDP data'!$E$7:$L$7,0))=HX$8,1,0)</f>
        <v>1</v>
      </c>
      <c r="HY192" s="1">
        <f>IF(INDEX('W2. Regional GDP data'!$E$8:$L$211,MATCH($A192,'W2. Regional GDP data'!$B$8:$B$211,0),MATCH(HY$7,'W2. Regional GDP data'!$E$7:$L$7,0))=HY$8,1,0)</f>
        <v>0</v>
      </c>
      <c r="HZ192" s="1">
        <f>IF(INDEX('W2. Regional GDP data'!$E$8:$L$211,MATCH($A192,'W2. Regional GDP data'!$B$8:$B$211,0),MATCH(HZ$7,'W2. Regional GDP data'!$E$7:$L$7,0))=HZ$8,1,0)</f>
        <v>0</v>
      </c>
      <c r="IA192" s="1">
        <f>IF(INDEX('W2. Regional GDP data'!$E$8:$L$211,MATCH($A192,'W2. Regional GDP data'!$B$8:$B$211,0),MATCH(IA$7,'W2. Regional GDP data'!$E$7:$L$7,0))=IA$8,1,0)</f>
        <v>0</v>
      </c>
      <c r="IB192" s="1">
        <f>IF(INDEX('W2. Regional GDP data'!$E$8:$L$211,MATCH($A192,'W2. Regional GDP data'!$B$8:$B$211,0),MATCH(IB$7,'W2. Regional GDP data'!$E$7:$L$7,0))=IB$8,1,0)</f>
        <v>0</v>
      </c>
      <c r="IC192" s="1">
        <v>1</v>
      </c>
    </row>
    <row r="193" spans="1:237">
      <c r="A193" s="1" t="s">
        <v>22</v>
      </c>
      <c r="B193" s="1" t="s">
        <v>190</v>
      </c>
      <c r="C193" s="1">
        <f t="shared" si="134"/>
        <v>0</v>
      </c>
      <c r="D193" s="1">
        <f t="shared" si="190"/>
        <v>0</v>
      </c>
      <c r="E193" s="1">
        <f t="shared" si="190"/>
        <v>0</v>
      </c>
      <c r="F193" s="1">
        <f t="shared" si="190"/>
        <v>0</v>
      </c>
      <c r="G193" s="1">
        <f t="shared" si="190"/>
        <v>0</v>
      </c>
      <c r="H193" s="1">
        <f t="shared" si="190"/>
        <v>0</v>
      </c>
      <c r="I193" s="1">
        <f t="shared" si="190"/>
        <v>0</v>
      </c>
      <c r="J193" s="1">
        <f t="shared" si="190"/>
        <v>0</v>
      </c>
      <c r="K193" s="1">
        <f t="shared" si="190"/>
        <v>0</v>
      </c>
      <c r="L193" s="1">
        <f t="shared" si="190"/>
        <v>0</v>
      </c>
      <c r="M193" s="1">
        <f t="shared" si="190"/>
        <v>0</v>
      </c>
      <c r="N193" s="1">
        <f t="shared" si="190"/>
        <v>0</v>
      </c>
      <c r="O193" s="1">
        <f t="shared" si="190"/>
        <v>0</v>
      </c>
      <c r="P193" s="1">
        <f t="shared" si="190"/>
        <v>0</v>
      </c>
      <c r="Q193" s="1">
        <f t="shared" si="190"/>
        <v>0</v>
      </c>
      <c r="R193" s="1">
        <f t="shared" si="190"/>
        <v>0</v>
      </c>
      <c r="S193" s="1">
        <f t="shared" si="190"/>
        <v>0</v>
      </c>
      <c r="T193" s="1">
        <f t="shared" si="190"/>
        <v>0</v>
      </c>
      <c r="U193" s="1">
        <f t="shared" si="190"/>
        <v>0</v>
      </c>
      <c r="V193" s="1">
        <f t="shared" si="190"/>
        <v>0</v>
      </c>
      <c r="W193" s="1">
        <f t="shared" si="190"/>
        <v>0</v>
      </c>
      <c r="X193" s="1">
        <f t="shared" si="190"/>
        <v>0</v>
      </c>
      <c r="Y193" s="1">
        <f t="shared" si="190"/>
        <v>0</v>
      </c>
      <c r="Z193" s="1">
        <f t="shared" si="190"/>
        <v>0</v>
      </c>
      <c r="AA193" s="1">
        <f t="shared" si="190"/>
        <v>0</v>
      </c>
      <c r="AB193" s="1">
        <f t="shared" si="190"/>
        <v>0</v>
      </c>
      <c r="AC193" s="1">
        <f t="shared" si="190"/>
        <v>0</v>
      </c>
      <c r="AD193" s="1">
        <f t="shared" si="190"/>
        <v>0</v>
      </c>
      <c r="AE193" s="1">
        <f t="shared" si="190"/>
        <v>0</v>
      </c>
      <c r="AF193" s="1">
        <f t="shared" si="190"/>
        <v>0</v>
      </c>
      <c r="AG193" s="1">
        <f t="shared" si="190"/>
        <v>0</v>
      </c>
      <c r="AH193" s="1">
        <f t="shared" si="190"/>
        <v>0</v>
      </c>
      <c r="AI193" s="1">
        <f t="shared" si="190"/>
        <v>0</v>
      </c>
      <c r="AJ193" s="1">
        <f t="shared" si="190"/>
        <v>0</v>
      </c>
      <c r="AK193" s="1">
        <f t="shared" si="190"/>
        <v>0</v>
      </c>
      <c r="AL193" s="1">
        <f t="shared" si="190"/>
        <v>0</v>
      </c>
      <c r="AM193" s="1">
        <f t="shared" si="190"/>
        <v>0</v>
      </c>
      <c r="AN193" s="1">
        <f t="shared" si="190"/>
        <v>0</v>
      </c>
      <c r="AO193" s="1">
        <f t="shared" si="190"/>
        <v>0</v>
      </c>
      <c r="AP193" s="1">
        <f t="shared" si="190"/>
        <v>0</v>
      </c>
      <c r="AQ193" s="1">
        <f t="shared" si="190"/>
        <v>0</v>
      </c>
      <c r="AR193" s="1">
        <f t="shared" si="190"/>
        <v>0</v>
      </c>
      <c r="AS193" s="1">
        <f t="shared" si="190"/>
        <v>0</v>
      </c>
      <c r="AT193" s="1">
        <f t="shared" si="190"/>
        <v>0</v>
      </c>
      <c r="AU193" s="1">
        <f t="shared" si="190"/>
        <v>0</v>
      </c>
      <c r="AV193" s="1">
        <f t="shared" si="190"/>
        <v>0</v>
      </c>
      <c r="AW193" s="1">
        <f t="shared" si="190"/>
        <v>0</v>
      </c>
      <c r="AX193" s="1">
        <f t="shared" si="190"/>
        <v>0</v>
      </c>
      <c r="AY193" s="1">
        <f t="shared" si="190"/>
        <v>0</v>
      </c>
      <c r="AZ193" s="1">
        <f t="shared" si="190"/>
        <v>0</v>
      </c>
      <c r="BA193" s="1">
        <f t="shared" si="190"/>
        <v>0</v>
      </c>
      <c r="BB193" s="1">
        <f t="shared" si="190"/>
        <v>0</v>
      </c>
      <c r="BC193" s="1">
        <f t="shared" si="190"/>
        <v>0</v>
      </c>
      <c r="BD193" s="1">
        <f t="shared" si="190"/>
        <v>0</v>
      </c>
      <c r="BE193" s="1">
        <f t="shared" si="190"/>
        <v>0</v>
      </c>
      <c r="BF193" s="1">
        <f t="shared" si="190"/>
        <v>0</v>
      </c>
      <c r="BG193" s="1">
        <f t="shared" si="190"/>
        <v>0</v>
      </c>
      <c r="BH193" s="1">
        <f t="shared" si="190"/>
        <v>0</v>
      </c>
      <c r="BI193" s="1">
        <f t="shared" si="190"/>
        <v>0</v>
      </c>
      <c r="BJ193" s="1">
        <f t="shared" si="190"/>
        <v>0</v>
      </c>
      <c r="BK193" s="1">
        <f t="shared" si="190"/>
        <v>0</v>
      </c>
      <c r="BL193" s="1">
        <f t="shared" si="190"/>
        <v>0</v>
      </c>
      <c r="BM193" s="1">
        <f t="shared" si="190"/>
        <v>0</v>
      </c>
      <c r="BN193" s="1">
        <f t="shared" si="190"/>
        <v>0</v>
      </c>
      <c r="BO193" s="1">
        <f t="shared" si="190"/>
        <v>0</v>
      </c>
      <c r="BP193" s="1">
        <f t="shared" si="188"/>
        <v>0</v>
      </c>
      <c r="BQ193" s="1">
        <f t="shared" si="188"/>
        <v>0</v>
      </c>
      <c r="BR193" s="1">
        <f t="shared" si="188"/>
        <v>0</v>
      </c>
      <c r="BS193" s="1">
        <f t="shared" si="188"/>
        <v>0</v>
      </c>
      <c r="BT193" s="1">
        <f t="shared" si="188"/>
        <v>0</v>
      </c>
      <c r="BU193" s="1">
        <f t="shared" si="188"/>
        <v>0</v>
      </c>
      <c r="BV193" s="1">
        <f t="shared" si="188"/>
        <v>0</v>
      </c>
      <c r="BW193" s="1">
        <f t="shared" si="188"/>
        <v>0</v>
      </c>
      <c r="BX193" s="1">
        <f t="shared" si="188"/>
        <v>0</v>
      </c>
      <c r="BY193" s="1">
        <f t="shared" si="188"/>
        <v>0</v>
      </c>
      <c r="BZ193" s="1">
        <f t="shared" si="188"/>
        <v>0</v>
      </c>
      <c r="CA193" s="1">
        <f t="shared" si="188"/>
        <v>0</v>
      </c>
      <c r="CB193" s="1">
        <f t="shared" si="188"/>
        <v>0</v>
      </c>
      <c r="CC193" s="1">
        <f t="shared" si="188"/>
        <v>0</v>
      </c>
      <c r="CD193" s="1">
        <f t="shared" si="188"/>
        <v>0</v>
      </c>
      <c r="CE193" s="1">
        <f t="shared" si="188"/>
        <v>0</v>
      </c>
      <c r="CF193" s="1">
        <f t="shared" si="188"/>
        <v>0</v>
      </c>
      <c r="CG193" s="1">
        <f t="shared" si="188"/>
        <v>0</v>
      </c>
      <c r="CH193" s="1">
        <f t="shared" si="188"/>
        <v>0</v>
      </c>
      <c r="CI193" s="1">
        <f t="shared" si="188"/>
        <v>0</v>
      </c>
      <c r="CJ193" s="1">
        <f t="shared" si="188"/>
        <v>0</v>
      </c>
      <c r="CK193" s="1">
        <f t="shared" si="188"/>
        <v>0</v>
      </c>
      <c r="CL193" s="1">
        <f t="shared" si="188"/>
        <v>0</v>
      </c>
      <c r="CM193" s="1">
        <f t="shared" si="188"/>
        <v>0</v>
      </c>
      <c r="CN193" s="1">
        <f t="shared" si="188"/>
        <v>0</v>
      </c>
      <c r="CO193" s="1">
        <f t="shared" si="188"/>
        <v>0</v>
      </c>
      <c r="CP193" s="1">
        <f t="shared" si="188"/>
        <v>0</v>
      </c>
      <c r="CQ193" s="1">
        <f t="shared" si="188"/>
        <v>0</v>
      </c>
      <c r="CR193" s="1">
        <f t="shared" si="188"/>
        <v>0</v>
      </c>
      <c r="CS193" s="1">
        <f t="shared" si="188"/>
        <v>0</v>
      </c>
      <c r="CT193" s="1">
        <f t="shared" si="188"/>
        <v>0</v>
      </c>
      <c r="CU193" s="1">
        <f t="shared" si="188"/>
        <v>0</v>
      </c>
      <c r="CV193" s="1">
        <f t="shared" si="188"/>
        <v>0</v>
      </c>
      <c r="CW193" s="1">
        <f t="shared" si="188"/>
        <v>0</v>
      </c>
      <c r="CX193" s="1">
        <f t="shared" si="188"/>
        <v>0</v>
      </c>
      <c r="CY193" s="1">
        <f t="shared" si="188"/>
        <v>0</v>
      </c>
      <c r="CZ193" s="1">
        <f t="shared" si="188"/>
        <v>0</v>
      </c>
      <c r="DA193" s="1">
        <f t="shared" si="188"/>
        <v>0</v>
      </c>
      <c r="DB193" s="1">
        <f t="shared" si="188"/>
        <v>0</v>
      </c>
      <c r="DC193" s="1">
        <f t="shared" si="188"/>
        <v>0</v>
      </c>
      <c r="DD193" s="1">
        <f t="shared" si="188"/>
        <v>0</v>
      </c>
      <c r="DE193" s="1">
        <f t="shared" si="188"/>
        <v>0</v>
      </c>
      <c r="DF193" s="1">
        <f t="shared" si="188"/>
        <v>0</v>
      </c>
      <c r="DG193" s="1">
        <f t="shared" si="188"/>
        <v>0</v>
      </c>
      <c r="DH193" s="1">
        <f t="shared" si="188"/>
        <v>0</v>
      </c>
      <c r="DI193" s="1">
        <f t="shared" si="188"/>
        <v>0</v>
      </c>
      <c r="DJ193" s="1">
        <f t="shared" si="188"/>
        <v>0</v>
      </c>
      <c r="DK193" s="1">
        <f t="shared" si="188"/>
        <v>0</v>
      </c>
      <c r="DL193" s="1">
        <f t="shared" si="188"/>
        <v>0</v>
      </c>
      <c r="DM193" s="1">
        <f t="shared" si="188"/>
        <v>0</v>
      </c>
      <c r="DN193" s="1">
        <f t="shared" si="188"/>
        <v>0</v>
      </c>
      <c r="DO193" s="1">
        <f t="shared" si="188"/>
        <v>0</v>
      </c>
      <c r="DP193" s="1">
        <f t="shared" si="188"/>
        <v>0</v>
      </c>
      <c r="DQ193" s="1">
        <f t="shared" si="188"/>
        <v>0</v>
      </c>
      <c r="DR193" s="1">
        <f t="shared" si="188"/>
        <v>0</v>
      </c>
      <c r="DS193" s="1">
        <f t="shared" si="188"/>
        <v>0</v>
      </c>
      <c r="DT193" s="1">
        <f t="shared" si="188"/>
        <v>0</v>
      </c>
      <c r="DU193" s="1">
        <f t="shared" si="188"/>
        <v>0</v>
      </c>
      <c r="DV193" s="1">
        <f t="shared" si="188"/>
        <v>0</v>
      </c>
      <c r="DW193" s="1">
        <f t="shared" si="188"/>
        <v>0</v>
      </c>
      <c r="DX193" s="1">
        <f t="shared" si="188"/>
        <v>0</v>
      </c>
      <c r="DY193" s="1">
        <f t="shared" si="188"/>
        <v>0</v>
      </c>
      <c r="DZ193" s="1">
        <f t="shared" si="188"/>
        <v>0</v>
      </c>
      <c r="EA193" s="1">
        <f t="shared" si="191"/>
        <v>0</v>
      </c>
      <c r="EB193" s="1">
        <f t="shared" si="191"/>
        <v>0</v>
      </c>
      <c r="EC193" s="1">
        <f t="shared" si="191"/>
        <v>0</v>
      </c>
      <c r="ED193" s="1">
        <f t="shared" si="191"/>
        <v>0</v>
      </c>
      <c r="EE193" s="1">
        <f t="shared" si="191"/>
        <v>0</v>
      </c>
      <c r="EF193" s="1">
        <f t="shared" si="191"/>
        <v>0</v>
      </c>
      <c r="EG193" s="1">
        <f t="shared" si="191"/>
        <v>0</v>
      </c>
      <c r="EH193" s="1">
        <f t="shared" si="191"/>
        <v>0</v>
      </c>
      <c r="EI193" s="1">
        <f t="shared" si="191"/>
        <v>0</v>
      </c>
      <c r="EJ193" s="1">
        <f t="shared" si="191"/>
        <v>0</v>
      </c>
      <c r="EK193" s="1">
        <f t="shared" si="191"/>
        <v>0</v>
      </c>
      <c r="EL193" s="1">
        <f t="shared" si="191"/>
        <v>0</v>
      </c>
      <c r="EM193" s="1">
        <f t="shared" si="191"/>
        <v>0</v>
      </c>
      <c r="EN193" s="1">
        <f t="shared" si="191"/>
        <v>0</v>
      </c>
      <c r="EO193" s="1">
        <f t="shared" si="191"/>
        <v>0</v>
      </c>
      <c r="EP193" s="1">
        <f t="shared" si="191"/>
        <v>0</v>
      </c>
      <c r="EQ193" s="1">
        <f t="shared" si="191"/>
        <v>0</v>
      </c>
      <c r="ER193" s="1">
        <f t="shared" si="191"/>
        <v>0</v>
      </c>
      <c r="ES193" s="1">
        <f t="shared" si="191"/>
        <v>0</v>
      </c>
      <c r="ET193" s="1">
        <f t="shared" si="191"/>
        <v>0</v>
      </c>
      <c r="EU193" s="1">
        <f t="shared" si="191"/>
        <v>0</v>
      </c>
      <c r="EV193" s="1">
        <f t="shared" si="191"/>
        <v>0</v>
      </c>
      <c r="EW193" s="1">
        <f t="shared" si="191"/>
        <v>0</v>
      </c>
      <c r="EX193" s="1">
        <f t="shared" si="191"/>
        <v>0</v>
      </c>
      <c r="EY193" s="1">
        <f t="shared" si="191"/>
        <v>0</v>
      </c>
      <c r="EZ193" s="1">
        <f t="shared" si="191"/>
        <v>0</v>
      </c>
      <c r="FA193" s="1">
        <f t="shared" si="191"/>
        <v>0</v>
      </c>
      <c r="FB193" s="1">
        <f t="shared" si="191"/>
        <v>0</v>
      </c>
      <c r="FC193" s="1">
        <f t="shared" si="191"/>
        <v>0</v>
      </c>
      <c r="FD193" s="1">
        <f t="shared" si="191"/>
        <v>0</v>
      </c>
      <c r="FE193" s="1">
        <f t="shared" si="191"/>
        <v>0</v>
      </c>
      <c r="FF193" s="1">
        <f t="shared" si="191"/>
        <v>0</v>
      </c>
      <c r="FG193" s="1">
        <f t="shared" si="191"/>
        <v>0</v>
      </c>
      <c r="FH193" s="1">
        <f t="shared" si="191"/>
        <v>0</v>
      </c>
      <c r="FI193" s="1">
        <f t="shared" si="191"/>
        <v>0</v>
      </c>
      <c r="FJ193" s="1">
        <f t="shared" si="191"/>
        <v>0</v>
      </c>
      <c r="FK193" s="1">
        <f t="shared" si="191"/>
        <v>0</v>
      </c>
      <c r="FL193" s="1">
        <f t="shared" si="191"/>
        <v>0</v>
      </c>
      <c r="FM193" s="1">
        <f t="shared" si="191"/>
        <v>0</v>
      </c>
      <c r="FN193" s="1">
        <f t="shared" si="191"/>
        <v>0</v>
      </c>
      <c r="FO193" s="1">
        <f t="shared" si="191"/>
        <v>0</v>
      </c>
      <c r="FP193" s="1">
        <f t="shared" si="191"/>
        <v>0</v>
      </c>
      <c r="FQ193" s="1">
        <f t="shared" si="191"/>
        <v>0</v>
      </c>
      <c r="FR193" s="1">
        <f t="shared" si="191"/>
        <v>0</v>
      </c>
      <c r="FS193" s="1">
        <f t="shared" si="191"/>
        <v>0</v>
      </c>
      <c r="FT193" s="1">
        <f t="shared" si="191"/>
        <v>0</v>
      </c>
      <c r="FU193" s="1">
        <f t="shared" si="191"/>
        <v>0</v>
      </c>
      <c r="FV193" s="1">
        <f t="shared" si="191"/>
        <v>0</v>
      </c>
      <c r="FW193" s="1">
        <f t="shared" si="191"/>
        <v>0</v>
      </c>
      <c r="FX193" s="1">
        <f t="shared" si="191"/>
        <v>0</v>
      </c>
      <c r="FY193" s="1">
        <f t="shared" si="191"/>
        <v>0</v>
      </c>
      <c r="FZ193" s="1">
        <f t="shared" si="191"/>
        <v>0</v>
      </c>
      <c r="GA193" s="1">
        <f t="shared" si="191"/>
        <v>0</v>
      </c>
      <c r="GB193" s="1">
        <f t="shared" si="191"/>
        <v>0</v>
      </c>
      <c r="GC193" s="1">
        <f t="shared" si="191"/>
        <v>0</v>
      </c>
      <c r="GD193" s="1">
        <f t="shared" si="191"/>
        <v>0</v>
      </c>
      <c r="GE193" s="1">
        <f t="shared" si="191"/>
        <v>1</v>
      </c>
      <c r="GF193" s="1">
        <f t="shared" si="191"/>
        <v>0</v>
      </c>
      <c r="GG193" s="1">
        <f t="shared" si="191"/>
        <v>0</v>
      </c>
      <c r="GH193" s="1">
        <f t="shared" si="191"/>
        <v>0</v>
      </c>
      <c r="GI193" s="1">
        <f t="shared" si="191"/>
        <v>0</v>
      </c>
      <c r="GJ193" s="1">
        <f t="shared" si="191"/>
        <v>0</v>
      </c>
      <c r="GK193" s="1">
        <f t="shared" si="191"/>
        <v>0</v>
      </c>
      <c r="GL193" s="1">
        <f t="shared" si="191"/>
        <v>0</v>
      </c>
      <c r="GM193" s="1">
        <f t="shared" si="189"/>
        <v>0</v>
      </c>
      <c r="GN193" s="1">
        <f t="shared" si="189"/>
        <v>0</v>
      </c>
      <c r="GO193" s="1">
        <f t="shared" si="189"/>
        <v>0</v>
      </c>
      <c r="GP193" s="1">
        <f t="shared" si="189"/>
        <v>0</v>
      </c>
      <c r="GQ193" s="1">
        <f t="shared" si="189"/>
        <v>0</v>
      </c>
      <c r="GR193" s="1">
        <f t="shared" si="189"/>
        <v>0</v>
      </c>
      <c r="GS193" s="1">
        <f t="shared" si="189"/>
        <v>0</v>
      </c>
      <c r="GT193" s="1">
        <f t="shared" si="189"/>
        <v>0</v>
      </c>
      <c r="GU193" s="1">
        <f t="shared" si="189"/>
        <v>0</v>
      </c>
      <c r="GV193" s="1">
        <f t="shared" si="189"/>
        <v>0</v>
      </c>
      <c r="GW193" s="1">
        <f t="shared" si="189"/>
        <v>0</v>
      </c>
      <c r="GX193" s="1">
        <f t="shared" si="189"/>
        <v>0</v>
      </c>
      <c r="GY193" s="1">
        <f>IF(INDEX('W2. Regional GDP data'!$E$8:$L$211,MATCH($A193,'W2. Regional GDP data'!$B$8:$B$211,0),MATCH(GY$7,'W2. Regional GDP data'!$E$7:$L$7,0))=GY$8,1,0)</f>
        <v>0</v>
      </c>
      <c r="GZ193" s="1">
        <f>IF(INDEX('W2. Regional GDP data'!$E$8:$L$211,MATCH($A193,'W2. Regional GDP data'!$B$8:$B$211,0),MATCH(GZ$7,'W2. Regional GDP data'!$E$7:$L$7,0))=GZ$8,1,0)</f>
        <v>0</v>
      </c>
      <c r="HA193" s="1">
        <f>IF(INDEX('W2. Regional GDP data'!$E$8:$L$211,MATCH($A193,'W2. Regional GDP data'!$B$8:$B$211,0),MATCH(HA$7,'W2. Regional GDP data'!$E$7:$L$7,0))=HA$8,1,0)</f>
        <v>0</v>
      </c>
      <c r="HB193" s="1">
        <f>IF(INDEX('W2. Regional GDP data'!$E$8:$L$211,MATCH($A193,'W2. Regional GDP data'!$B$8:$B$211,0),MATCH(HB$7,'W2. Regional GDP data'!$E$7:$L$7,0))=HB$8,1,0)</f>
        <v>0</v>
      </c>
      <c r="HC193" s="1">
        <f>IF(INDEX('W2. Regional GDP data'!$E$8:$L$211,MATCH($A193,'W2. Regional GDP data'!$B$8:$B$211,0),MATCH(HC$7,'W2. Regional GDP data'!$E$7:$L$7,0))=HC$8,1,0)</f>
        <v>0</v>
      </c>
      <c r="HD193" s="1">
        <f>IF(INDEX('W2. Regional GDP data'!$E$8:$L$211,MATCH($A193,'W2. Regional GDP data'!$B$8:$B$211,0),MATCH(HD$7,'W2. Regional GDP data'!$E$7:$L$7,0))=HD$8,1,0)</f>
        <v>0</v>
      </c>
      <c r="HE193" s="1">
        <f>IF(INDEX('W2. Regional GDP data'!$E$8:$L$211,MATCH($A193,'W2. Regional GDP data'!$B$8:$B$211,0),MATCH(HE$7,'W2. Regional GDP data'!$E$7:$L$7,0))=HE$8,1,0)</f>
        <v>0</v>
      </c>
      <c r="HF193" s="1">
        <f>IF(INDEX('W2. Regional GDP data'!$E$8:$L$211,MATCH($A193,'W2. Regional GDP data'!$B$8:$B$211,0),MATCH(HF$7,'W2. Regional GDP data'!$E$7:$L$7,0))=HF$8,1,0)</f>
        <v>1</v>
      </c>
      <c r="HG193" s="1">
        <f>IF(INDEX('W2. Regional GDP data'!$E$8:$L$211,MATCH($A193,'W2. Regional GDP data'!$B$8:$B$211,0),MATCH(HG$7,'W2. Regional GDP data'!$E$7:$L$7,0))=HG$8,1,0)</f>
        <v>0</v>
      </c>
      <c r="HH193" s="1">
        <f>IF(INDEX('W2. Regional GDP data'!$E$8:$L$211,MATCH($A193,'W2. Regional GDP data'!$B$8:$B$211,0),MATCH(HH$7,'W2. Regional GDP data'!$E$7:$L$7,0))=HH$8,1,0)</f>
        <v>0</v>
      </c>
      <c r="HI193" s="1">
        <f>IF(INDEX('W2. Regional GDP data'!$E$8:$L$211,MATCH($A193,'W2. Regional GDP data'!$B$8:$B$211,0),MATCH(HI$7,'W2. Regional GDP data'!$E$7:$L$7,0))=HI$8,1,0)</f>
        <v>0</v>
      </c>
      <c r="HJ193" s="1">
        <f>IF(INDEX('W2. Regional GDP data'!$E$8:$L$211,MATCH($A193,'W2. Regional GDP data'!$B$8:$B$211,0),MATCH(HJ$7,'W2. Regional GDP data'!$E$7:$L$7,0))=HJ$8,1,0)</f>
        <v>0</v>
      </c>
      <c r="HK193" s="1">
        <f>IF(INDEX('W2. Regional GDP data'!$E$8:$L$211,MATCH($A193,'W2. Regional GDP data'!$B$8:$B$211,0),MATCH(HK$7,'W2. Regional GDP data'!$E$7:$L$7,0))=HK$8,1,0)</f>
        <v>0</v>
      </c>
      <c r="HL193" s="1">
        <f>IF(INDEX('W2. Regional GDP data'!$E$8:$L$211,MATCH($A193,'W2. Regional GDP data'!$B$8:$B$211,0),MATCH(HL$7,'W2. Regional GDP data'!$E$7:$L$7,0))=HL$8,1,0)</f>
        <v>0</v>
      </c>
      <c r="HM193" s="1">
        <f>IF(INDEX('W2. Regional GDP data'!$E$8:$L$211,MATCH($A193,'W2. Regional GDP data'!$B$8:$B$211,0),MATCH(HM$7,'W2. Regional GDP data'!$E$7:$L$7,0))=HM$8,1,0)</f>
        <v>0</v>
      </c>
      <c r="HN193" s="1">
        <f>IF(INDEX('W2. Regional GDP data'!$E$8:$L$211,MATCH($A193,'W2. Regional GDP data'!$B$8:$B$211,0),MATCH(HN$7,'W2. Regional GDP data'!$E$7:$L$7,0))=HN$8,1,0)</f>
        <v>0</v>
      </c>
      <c r="HO193" s="1">
        <f>IF(INDEX('W2. Regional GDP data'!$E$8:$L$211,MATCH($A193,'W2. Regional GDP data'!$B$8:$B$211,0),MATCH(HO$7,'W2. Regional GDP data'!$E$7:$L$7,0))=HO$8,1,0)</f>
        <v>0</v>
      </c>
      <c r="HP193" s="1">
        <f>IF(INDEX('W2. Regional GDP data'!$E$8:$L$211,MATCH($A193,'W2. Regional GDP data'!$B$8:$B$211,0),MATCH(HP$7,'W2. Regional GDP data'!$E$7:$L$7,0))=HP$8,1,0)</f>
        <v>0</v>
      </c>
      <c r="HQ193" s="1">
        <f>IF(INDEX('W2. Regional GDP data'!$E$8:$L$211,MATCH($A193,'W2. Regional GDP data'!$B$8:$B$211,0),MATCH(HQ$7,'W2. Regional GDP data'!$E$7:$L$7,0))=HQ$8,1,0)</f>
        <v>0</v>
      </c>
      <c r="HR193" s="1">
        <f>IF(INDEX('W2. Regional GDP data'!$E$8:$L$211,MATCH($A193,'W2. Regional GDP data'!$B$8:$B$211,0),MATCH(HR$7,'W2. Regional GDP data'!$E$7:$L$7,0))=HR$8,1,0)</f>
        <v>0</v>
      </c>
      <c r="HS193" s="1">
        <f>IF(INDEX('W2. Regional GDP data'!$E$8:$L$211,MATCH($A193,'W2. Regional GDP data'!$B$8:$B$211,0),MATCH(HS$7,'W2. Regional GDP data'!$E$7:$L$7,0))=HS$8,1,0)</f>
        <v>0</v>
      </c>
      <c r="HT193" s="1">
        <f>IF(INDEX('W2. Regional GDP data'!$E$8:$L$211,MATCH($A193,'W2. Regional GDP data'!$B$8:$B$211,0),MATCH(HT$7,'W2. Regional GDP data'!$E$7:$L$7,0))=HT$8,1,0)</f>
        <v>0</v>
      </c>
      <c r="HU193" s="1">
        <f>IF(INDEX('W2. Regional GDP data'!$E$8:$L$211,MATCH($A193,'W2. Regional GDP data'!$B$8:$B$211,0),MATCH(HU$7,'W2. Regional GDP data'!$E$7:$L$7,0))=HU$8,1,0)</f>
        <v>0</v>
      </c>
      <c r="HV193" s="1">
        <f>IF(INDEX('W2. Regional GDP data'!$E$8:$L$211,MATCH($A193,'W2. Regional GDP data'!$B$8:$B$211,0),MATCH(HV$7,'W2. Regional GDP data'!$E$7:$L$7,0))=HV$8,1,0)</f>
        <v>0</v>
      </c>
      <c r="HW193" s="1">
        <f>IF(INDEX('W2. Regional GDP data'!$E$8:$L$211,MATCH($A193,'W2. Regional GDP data'!$B$8:$B$211,0),MATCH(HW$7,'W2. Regional GDP data'!$E$7:$L$7,0))=HW$8,1,0)</f>
        <v>0</v>
      </c>
      <c r="HX193" s="1">
        <f>IF(INDEX('W2. Regional GDP data'!$E$8:$L$211,MATCH($A193,'W2. Regional GDP data'!$B$8:$B$211,0),MATCH(HX$7,'W2. Regional GDP data'!$E$7:$L$7,0))=HX$8,1,0)</f>
        <v>1</v>
      </c>
      <c r="HY193" s="1">
        <f>IF(INDEX('W2. Regional GDP data'!$E$8:$L$211,MATCH($A193,'W2. Regional GDP data'!$B$8:$B$211,0),MATCH(HY$7,'W2. Regional GDP data'!$E$7:$L$7,0))=HY$8,1,0)</f>
        <v>0</v>
      </c>
      <c r="HZ193" s="1">
        <f>IF(INDEX('W2. Regional GDP data'!$E$8:$L$211,MATCH($A193,'W2. Regional GDP data'!$B$8:$B$211,0),MATCH(HZ$7,'W2. Regional GDP data'!$E$7:$L$7,0))=HZ$8,1,0)</f>
        <v>0</v>
      </c>
      <c r="IA193" s="1">
        <f>IF(INDEX('W2. Regional GDP data'!$E$8:$L$211,MATCH($A193,'W2. Regional GDP data'!$B$8:$B$211,0),MATCH(IA$7,'W2. Regional GDP data'!$E$7:$L$7,0))=IA$8,1,0)</f>
        <v>0</v>
      </c>
      <c r="IB193" s="1">
        <f>IF(INDEX('W2. Regional GDP data'!$E$8:$L$211,MATCH($A193,'W2. Regional GDP data'!$B$8:$B$211,0),MATCH(IB$7,'W2. Regional GDP data'!$E$7:$L$7,0))=IB$8,1,0)</f>
        <v>0</v>
      </c>
      <c r="IC193" s="1">
        <v>1</v>
      </c>
    </row>
    <row r="194" spans="1:237">
      <c r="A194" s="1" t="s">
        <v>394</v>
      </c>
      <c r="B194" s="1" t="s">
        <v>338</v>
      </c>
      <c r="C194" s="1">
        <f t="shared" si="134"/>
        <v>0</v>
      </c>
      <c r="D194" s="1">
        <f t="shared" si="190"/>
        <v>0</v>
      </c>
      <c r="E194" s="1">
        <f t="shared" si="190"/>
        <v>0</v>
      </c>
      <c r="F194" s="1">
        <f t="shared" si="190"/>
        <v>0</v>
      </c>
      <c r="G194" s="1">
        <f t="shared" si="190"/>
        <v>0</v>
      </c>
      <c r="H194" s="1">
        <f t="shared" si="190"/>
        <v>0</v>
      </c>
      <c r="I194" s="1">
        <f t="shared" si="190"/>
        <v>0</v>
      </c>
      <c r="J194" s="1">
        <f t="shared" si="190"/>
        <v>0</v>
      </c>
      <c r="K194" s="1">
        <f t="shared" si="190"/>
        <v>0</v>
      </c>
      <c r="L194" s="1">
        <f t="shared" si="190"/>
        <v>0</v>
      </c>
      <c r="M194" s="1">
        <f t="shared" si="190"/>
        <v>0</v>
      </c>
      <c r="N194" s="1">
        <f t="shared" si="190"/>
        <v>0</v>
      </c>
      <c r="O194" s="1">
        <f t="shared" si="190"/>
        <v>0</v>
      </c>
      <c r="P194" s="1">
        <f t="shared" si="190"/>
        <v>0</v>
      </c>
      <c r="Q194" s="1">
        <f t="shared" si="190"/>
        <v>0</v>
      </c>
      <c r="R194" s="1">
        <f t="shared" si="190"/>
        <v>0</v>
      </c>
      <c r="S194" s="1">
        <f t="shared" si="190"/>
        <v>0</v>
      </c>
      <c r="T194" s="1">
        <f t="shared" si="190"/>
        <v>0</v>
      </c>
      <c r="U194" s="1">
        <f t="shared" si="190"/>
        <v>0</v>
      </c>
      <c r="V194" s="1">
        <f t="shared" si="190"/>
        <v>0</v>
      </c>
      <c r="W194" s="1">
        <f t="shared" si="190"/>
        <v>0</v>
      </c>
      <c r="X194" s="1">
        <f t="shared" si="190"/>
        <v>0</v>
      </c>
      <c r="Y194" s="1">
        <f t="shared" si="190"/>
        <v>0</v>
      </c>
      <c r="Z194" s="1">
        <f t="shared" si="190"/>
        <v>0</v>
      </c>
      <c r="AA194" s="1">
        <f t="shared" si="190"/>
        <v>0</v>
      </c>
      <c r="AB194" s="1">
        <f t="shared" si="190"/>
        <v>0</v>
      </c>
      <c r="AC194" s="1">
        <f t="shared" si="190"/>
        <v>0</v>
      </c>
      <c r="AD194" s="1">
        <f t="shared" si="190"/>
        <v>0</v>
      </c>
      <c r="AE194" s="1">
        <f t="shared" si="190"/>
        <v>0</v>
      </c>
      <c r="AF194" s="1">
        <f t="shared" si="190"/>
        <v>0</v>
      </c>
      <c r="AG194" s="1">
        <f t="shared" si="190"/>
        <v>0</v>
      </c>
      <c r="AH194" s="1">
        <f t="shared" si="190"/>
        <v>0</v>
      </c>
      <c r="AI194" s="1">
        <f t="shared" si="190"/>
        <v>0</v>
      </c>
      <c r="AJ194" s="1">
        <f t="shared" si="190"/>
        <v>0</v>
      </c>
      <c r="AK194" s="1">
        <f t="shared" si="190"/>
        <v>0</v>
      </c>
      <c r="AL194" s="1">
        <f t="shared" si="190"/>
        <v>0</v>
      </c>
      <c r="AM194" s="1">
        <f t="shared" si="190"/>
        <v>0</v>
      </c>
      <c r="AN194" s="1">
        <f t="shared" si="190"/>
        <v>0</v>
      </c>
      <c r="AO194" s="1">
        <f t="shared" si="190"/>
        <v>0</v>
      </c>
      <c r="AP194" s="1">
        <f t="shared" si="190"/>
        <v>0</v>
      </c>
      <c r="AQ194" s="1">
        <f t="shared" si="190"/>
        <v>0</v>
      </c>
      <c r="AR194" s="1">
        <f t="shared" si="190"/>
        <v>0</v>
      </c>
      <c r="AS194" s="1">
        <f t="shared" si="190"/>
        <v>0</v>
      </c>
      <c r="AT194" s="1">
        <f t="shared" si="190"/>
        <v>0</v>
      </c>
      <c r="AU194" s="1">
        <f t="shared" si="190"/>
        <v>0</v>
      </c>
      <c r="AV194" s="1">
        <f t="shared" si="190"/>
        <v>0</v>
      </c>
      <c r="AW194" s="1">
        <f t="shared" si="190"/>
        <v>0</v>
      </c>
      <c r="AX194" s="1">
        <f t="shared" si="190"/>
        <v>0</v>
      </c>
      <c r="AY194" s="1">
        <f t="shared" si="190"/>
        <v>0</v>
      </c>
      <c r="AZ194" s="1">
        <f t="shared" si="190"/>
        <v>0</v>
      </c>
      <c r="BA194" s="1">
        <f t="shared" si="190"/>
        <v>0</v>
      </c>
      <c r="BB194" s="1">
        <f t="shared" si="190"/>
        <v>0</v>
      </c>
      <c r="BC194" s="1">
        <f t="shared" si="190"/>
        <v>0</v>
      </c>
      <c r="BD194" s="1">
        <f t="shared" si="190"/>
        <v>0</v>
      </c>
      <c r="BE194" s="1">
        <f t="shared" si="190"/>
        <v>0</v>
      </c>
      <c r="BF194" s="1">
        <f t="shared" si="190"/>
        <v>0</v>
      </c>
      <c r="BG194" s="1">
        <f t="shared" si="190"/>
        <v>0</v>
      </c>
      <c r="BH194" s="1">
        <f t="shared" si="190"/>
        <v>0</v>
      </c>
      <c r="BI194" s="1">
        <f t="shared" si="190"/>
        <v>0</v>
      </c>
      <c r="BJ194" s="1">
        <f t="shared" si="190"/>
        <v>0</v>
      </c>
      <c r="BK194" s="1">
        <f t="shared" si="190"/>
        <v>0</v>
      </c>
      <c r="BL194" s="1">
        <f t="shared" si="190"/>
        <v>0</v>
      </c>
      <c r="BM194" s="1">
        <f t="shared" si="190"/>
        <v>0</v>
      </c>
      <c r="BN194" s="1">
        <f t="shared" si="190"/>
        <v>0</v>
      </c>
      <c r="BO194" s="1">
        <f t="shared" ref="BO194:DZ197" si="192">IF($B194=BO$8,1,0)</f>
        <v>0</v>
      </c>
      <c r="BP194" s="1">
        <f t="shared" si="192"/>
        <v>0</v>
      </c>
      <c r="BQ194" s="1">
        <f t="shared" si="192"/>
        <v>0</v>
      </c>
      <c r="BR194" s="1">
        <f t="shared" si="192"/>
        <v>0</v>
      </c>
      <c r="BS194" s="1">
        <f t="shared" si="192"/>
        <v>0</v>
      </c>
      <c r="BT194" s="1">
        <f t="shared" si="192"/>
        <v>0</v>
      </c>
      <c r="BU194" s="1">
        <f t="shared" si="192"/>
        <v>0</v>
      </c>
      <c r="BV194" s="1">
        <f t="shared" si="192"/>
        <v>0</v>
      </c>
      <c r="BW194" s="1">
        <f t="shared" si="192"/>
        <v>0</v>
      </c>
      <c r="BX194" s="1">
        <f t="shared" si="192"/>
        <v>0</v>
      </c>
      <c r="BY194" s="1">
        <f t="shared" si="192"/>
        <v>0</v>
      </c>
      <c r="BZ194" s="1">
        <f t="shared" si="192"/>
        <v>0</v>
      </c>
      <c r="CA194" s="1">
        <f t="shared" si="192"/>
        <v>0</v>
      </c>
      <c r="CB194" s="1">
        <f t="shared" si="192"/>
        <v>0</v>
      </c>
      <c r="CC194" s="1">
        <f t="shared" si="192"/>
        <v>0</v>
      </c>
      <c r="CD194" s="1">
        <f t="shared" si="192"/>
        <v>0</v>
      </c>
      <c r="CE194" s="1">
        <f t="shared" si="192"/>
        <v>0</v>
      </c>
      <c r="CF194" s="1">
        <f t="shared" si="192"/>
        <v>0</v>
      </c>
      <c r="CG194" s="1">
        <f t="shared" si="192"/>
        <v>0</v>
      </c>
      <c r="CH194" s="1">
        <f t="shared" si="192"/>
        <v>0</v>
      </c>
      <c r="CI194" s="1">
        <f t="shared" si="192"/>
        <v>0</v>
      </c>
      <c r="CJ194" s="1">
        <f t="shared" si="192"/>
        <v>0</v>
      </c>
      <c r="CK194" s="1">
        <f t="shared" si="192"/>
        <v>0</v>
      </c>
      <c r="CL194" s="1">
        <f t="shared" si="192"/>
        <v>0</v>
      </c>
      <c r="CM194" s="1">
        <f t="shared" si="192"/>
        <v>0</v>
      </c>
      <c r="CN194" s="1">
        <f t="shared" si="192"/>
        <v>0</v>
      </c>
      <c r="CO194" s="1">
        <f t="shared" si="192"/>
        <v>0</v>
      </c>
      <c r="CP194" s="1">
        <f t="shared" si="192"/>
        <v>0</v>
      </c>
      <c r="CQ194" s="1">
        <f t="shared" si="192"/>
        <v>0</v>
      </c>
      <c r="CR194" s="1">
        <f t="shared" si="192"/>
        <v>0</v>
      </c>
      <c r="CS194" s="1">
        <f t="shared" si="192"/>
        <v>0</v>
      </c>
      <c r="CT194" s="1">
        <f t="shared" si="192"/>
        <v>0</v>
      </c>
      <c r="CU194" s="1">
        <f t="shared" si="192"/>
        <v>0</v>
      </c>
      <c r="CV194" s="1">
        <f t="shared" si="192"/>
        <v>0</v>
      </c>
      <c r="CW194" s="1">
        <f t="shared" si="192"/>
        <v>0</v>
      </c>
      <c r="CX194" s="1">
        <f t="shared" si="192"/>
        <v>0</v>
      </c>
      <c r="CY194" s="1">
        <f t="shared" si="192"/>
        <v>0</v>
      </c>
      <c r="CZ194" s="1">
        <f t="shared" si="192"/>
        <v>0</v>
      </c>
      <c r="DA194" s="1">
        <f t="shared" si="192"/>
        <v>0</v>
      </c>
      <c r="DB194" s="1">
        <f t="shared" si="192"/>
        <v>0</v>
      </c>
      <c r="DC194" s="1">
        <f t="shared" si="192"/>
        <v>0</v>
      </c>
      <c r="DD194" s="1">
        <f t="shared" si="192"/>
        <v>0</v>
      </c>
      <c r="DE194" s="1">
        <f t="shared" si="192"/>
        <v>0</v>
      </c>
      <c r="DF194" s="1">
        <f t="shared" si="192"/>
        <v>0</v>
      </c>
      <c r="DG194" s="1">
        <f t="shared" si="192"/>
        <v>0</v>
      </c>
      <c r="DH194" s="1">
        <f t="shared" si="192"/>
        <v>0</v>
      </c>
      <c r="DI194" s="1">
        <f t="shared" si="192"/>
        <v>0</v>
      </c>
      <c r="DJ194" s="1">
        <f t="shared" si="192"/>
        <v>0</v>
      </c>
      <c r="DK194" s="1">
        <f t="shared" si="192"/>
        <v>0</v>
      </c>
      <c r="DL194" s="1">
        <f t="shared" si="192"/>
        <v>0</v>
      </c>
      <c r="DM194" s="1">
        <f t="shared" si="192"/>
        <v>0</v>
      </c>
      <c r="DN194" s="1">
        <f t="shared" si="192"/>
        <v>0</v>
      </c>
      <c r="DO194" s="1">
        <f t="shared" si="192"/>
        <v>0</v>
      </c>
      <c r="DP194" s="1">
        <f t="shared" si="192"/>
        <v>0</v>
      </c>
      <c r="DQ194" s="1">
        <f t="shared" si="192"/>
        <v>0</v>
      </c>
      <c r="DR194" s="1">
        <f t="shared" si="192"/>
        <v>0</v>
      </c>
      <c r="DS194" s="1">
        <f t="shared" si="192"/>
        <v>0</v>
      </c>
      <c r="DT194" s="1">
        <f t="shared" si="192"/>
        <v>0</v>
      </c>
      <c r="DU194" s="1">
        <f t="shared" si="192"/>
        <v>0</v>
      </c>
      <c r="DV194" s="1">
        <f t="shared" si="192"/>
        <v>0</v>
      </c>
      <c r="DW194" s="1">
        <f t="shared" si="192"/>
        <v>0</v>
      </c>
      <c r="DX194" s="1">
        <f t="shared" si="192"/>
        <v>0</v>
      </c>
      <c r="DY194" s="1">
        <f t="shared" si="192"/>
        <v>0</v>
      </c>
      <c r="DZ194" s="1">
        <f t="shared" si="192"/>
        <v>0</v>
      </c>
      <c r="EA194" s="1">
        <f t="shared" si="191"/>
        <v>0</v>
      </c>
      <c r="EB194" s="1">
        <f t="shared" si="191"/>
        <v>0</v>
      </c>
      <c r="EC194" s="1">
        <f t="shared" si="191"/>
        <v>0</v>
      </c>
      <c r="ED194" s="1">
        <f t="shared" si="191"/>
        <v>0</v>
      </c>
      <c r="EE194" s="1">
        <f t="shared" si="191"/>
        <v>0</v>
      </c>
      <c r="EF194" s="1">
        <f t="shared" si="191"/>
        <v>0</v>
      </c>
      <c r="EG194" s="1">
        <f t="shared" si="191"/>
        <v>0</v>
      </c>
      <c r="EH194" s="1">
        <f t="shared" si="191"/>
        <v>0</v>
      </c>
      <c r="EI194" s="1">
        <f t="shared" si="191"/>
        <v>0</v>
      </c>
      <c r="EJ194" s="1">
        <f t="shared" si="191"/>
        <v>0</v>
      </c>
      <c r="EK194" s="1">
        <f t="shared" si="191"/>
        <v>0</v>
      </c>
      <c r="EL194" s="1">
        <f t="shared" si="191"/>
        <v>0</v>
      </c>
      <c r="EM194" s="1">
        <f t="shared" si="191"/>
        <v>0</v>
      </c>
      <c r="EN194" s="1">
        <f t="shared" si="191"/>
        <v>0</v>
      </c>
      <c r="EO194" s="1">
        <f t="shared" si="191"/>
        <v>0</v>
      </c>
      <c r="EP194" s="1">
        <f t="shared" si="191"/>
        <v>0</v>
      </c>
      <c r="EQ194" s="1">
        <f t="shared" si="191"/>
        <v>0</v>
      </c>
      <c r="ER194" s="1">
        <f t="shared" si="191"/>
        <v>0</v>
      </c>
      <c r="ES194" s="1">
        <f t="shared" si="191"/>
        <v>0</v>
      </c>
      <c r="ET194" s="1">
        <f t="shared" si="191"/>
        <v>0</v>
      </c>
      <c r="EU194" s="1">
        <f t="shared" si="191"/>
        <v>0</v>
      </c>
      <c r="EV194" s="1">
        <f t="shared" si="191"/>
        <v>0</v>
      </c>
      <c r="EW194" s="1">
        <f t="shared" si="191"/>
        <v>0</v>
      </c>
      <c r="EX194" s="1">
        <f t="shared" si="191"/>
        <v>0</v>
      </c>
      <c r="EY194" s="1">
        <f t="shared" si="191"/>
        <v>0</v>
      </c>
      <c r="EZ194" s="1">
        <f t="shared" si="191"/>
        <v>0</v>
      </c>
      <c r="FA194" s="1">
        <f t="shared" si="191"/>
        <v>0</v>
      </c>
      <c r="FB194" s="1">
        <f t="shared" si="191"/>
        <v>0</v>
      </c>
      <c r="FC194" s="1">
        <f t="shared" si="191"/>
        <v>0</v>
      </c>
      <c r="FD194" s="1">
        <f t="shared" si="191"/>
        <v>0</v>
      </c>
      <c r="FE194" s="1">
        <f t="shared" si="191"/>
        <v>0</v>
      </c>
      <c r="FF194" s="1">
        <f t="shared" si="191"/>
        <v>0</v>
      </c>
      <c r="FG194" s="1">
        <f t="shared" si="191"/>
        <v>0</v>
      </c>
      <c r="FH194" s="1">
        <f t="shared" si="191"/>
        <v>0</v>
      </c>
      <c r="FI194" s="1">
        <f t="shared" si="191"/>
        <v>0</v>
      </c>
      <c r="FJ194" s="1">
        <f t="shared" si="191"/>
        <v>0</v>
      </c>
      <c r="FK194" s="1">
        <f t="shared" si="191"/>
        <v>0</v>
      </c>
      <c r="FL194" s="1">
        <f t="shared" si="191"/>
        <v>0</v>
      </c>
      <c r="FM194" s="1">
        <f t="shared" si="191"/>
        <v>0</v>
      </c>
      <c r="FN194" s="1">
        <f t="shared" si="191"/>
        <v>0</v>
      </c>
      <c r="FO194" s="1">
        <f t="shared" si="191"/>
        <v>0</v>
      </c>
      <c r="FP194" s="1">
        <f t="shared" si="191"/>
        <v>0</v>
      </c>
      <c r="FQ194" s="1">
        <f t="shared" si="191"/>
        <v>0</v>
      </c>
      <c r="FR194" s="1">
        <f t="shared" si="191"/>
        <v>0</v>
      </c>
      <c r="FS194" s="1">
        <f t="shared" si="191"/>
        <v>0</v>
      </c>
      <c r="FT194" s="1">
        <f t="shared" si="191"/>
        <v>0</v>
      </c>
      <c r="FU194" s="1">
        <f t="shared" si="191"/>
        <v>0</v>
      </c>
      <c r="FV194" s="1">
        <f t="shared" si="191"/>
        <v>0</v>
      </c>
      <c r="FW194" s="1">
        <f t="shared" si="191"/>
        <v>0</v>
      </c>
      <c r="FX194" s="1">
        <f t="shared" si="191"/>
        <v>0</v>
      </c>
      <c r="FY194" s="1">
        <f t="shared" si="191"/>
        <v>0</v>
      </c>
      <c r="FZ194" s="1">
        <f t="shared" si="191"/>
        <v>0</v>
      </c>
      <c r="GA194" s="1">
        <f t="shared" si="191"/>
        <v>0</v>
      </c>
      <c r="GB194" s="1">
        <f t="shared" si="191"/>
        <v>0</v>
      </c>
      <c r="GC194" s="1">
        <f t="shared" si="191"/>
        <v>0</v>
      </c>
      <c r="GD194" s="1">
        <f t="shared" si="191"/>
        <v>0</v>
      </c>
      <c r="GE194" s="1">
        <f t="shared" si="191"/>
        <v>0</v>
      </c>
      <c r="GF194" s="1">
        <f t="shared" si="191"/>
        <v>1</v>
      </c>
      <c r="GG194" s="1">
        <f t="shared" si="191"/>
        <v>0</v>
      </c>
      <c r="GH194" s="1">
        <f t="shared" si="191"/>
        <v>0</v>
      </c>
      <c r="GI194" s="1">
        <f t="shared" si="191"/>
        <v>0</v>
      </c>
      <c r="GJ194" s="1">
        <f t="shared" si="191"/>
        <v>0</v>
      </c>
      <c r="GK194" s="1">
        <f t="shared" si="191"/>
        <v>0</v>
      </c>
      <c r="GL194" s="1">
        <f t="shared" ref="GL194:GX197" si="193">IF($B194=GL$8,1,0)</f>
        <v>0</v>
      </c>
      <c r="GM194" s="1">
        <f t="shared" si="193"/>
        <v>0</v>
      </c>
      <c r="GN194" s="1">
        <f t="shared" si="193"/>
        <v>0</v>
      </c>
      <c r="GO194" s="1">
        <f t="shared" si="193"/>
        <v>0</v>
      </c>
      <c r="GP194" s="1">
        <f t="shared" si="193"/>
        <v>0</v>
      </c>
      <c r="GQ194" s="1">
        <f t="shared" si="193"/>
        <v>0</v>
      </c>
      <c r="GR194" s="1">
        <f t="shared" si="193"/>
        <v>0</v>
      </c>
      <c r="GS194" s="1">
        <f t="shared" si="193"/>
        <v>0</v>
      </c>
      <c r="GT194" s="1">
        <f t="shared" si="193"/>
        <v>0</v>
      </c>
      <c r="GU194" s="1">
        <f t="shared" si="193"/>
        <v>0</v>
      </c>
      <c r="GV194" s="1">
        <f t="shared" si="193"/>
        <v>0</v>
      </c>
      <c r="GW194" s="1">
        <f t="shared" si="193"/>
        <v>0</v>
      </c>
      <c r="GX194" s="1">
        <f t="shared" si="193"/>
        <v>0</v>
      </c>
      <c r="GY194" s="1">
        <f>IF(INDEX('W2. Regional GDP data'!$E$8:$L$211,MATCH($A194,'W2. Regional GDP data'!$B$8:$B$211,0),MATCH(GY$7,'W2. Regional GDP data'!$E$7:$L$7,0))=GY$8,1,0)</f>
        <v>0</v>
      </c>
      <c r="GZ194" s="1">
        <f>IF(INDEX('W2. Regional GDP data'!$E$8:$L$211,MATCH($A194,'W2. Regional GDP data'!$B$8:$B$211,0),MATCH(GZ$7,'W2. Regional GDP data'!$E$7:$L$7,0))=GZ$8,1,0)</f>
        <v>0</v>
      </c>
      <c r="HA194" s="1">
        <f>IF(INDEX('W2. Regional GDP data'!$E$8:$L$211,MATCH($A194,'W2. Regional GDP data'!$B$8:$B$211,0),MATCH(HA$7,'W2. Regional GDP data'!$E$7:$L$7,0))=HA$8,1,0)</f>
        <v>0</v>
      </c>
      <c r="HB194" s="1">
        <f>IF(INDEX('W2. Regional GDP data'!$E$8:$L$211,MATCH($A194,'W2. Regional GDP data'!$B$8:$B$211,0),MATCH(HB$7,'W2. Regional GDP data'!$E$7:$L$7,0))=HB$8,1,0)</f>
        <v>0</v>
      </c>
      <c r="HC194" s="1">
        <f>IF(INDEX('W2. Regional GDP data'!$E$8:$L$211,MATCH($A194,'W2. Regional GDP data'!$B$8:$B$211,0),MATCH(HC$7,'W2. Regional GDP data'!$E$7:$L$7,0))=HC$8,1,0)</f>
        <v>0</v>
      </c>
      <c r="HD194" s="1">
        <f>IF(INDEX('W2. Regional GDP data'!$E$8:$L$211,MATCH($A194,'W2. Regional GDP data'!$B$8:$B$211,0),MATCH(HD$7,'W2. Regional GDP data'!$E$7:$L$7,0))=HD$8,1,0)</f>
        <v>0</v>
      </c>
      <c r="HE194" s="1">
        <f>IF(INDEX('W2. Regional GDP data'!$E$8:$L$211,MATCH($A194,'W2. Regional GDP data'!$B$8:$B$211,0),MATCH(HE$7,'W2. Regional GDP data'!$E$7:$L$7,0))=HE$8,1,0)</f>
        <v>0</v>
      </c>
      <c r="HF194" s="1">
        <f>IF(INDEX('W2. Regional GDP data'!$E$8:$L$211,MATCH($A194,'W2. Regional GDP data'!$B$8:$B$211,0),MATCH(HF$7,'W2. Regional GDP data'!$E$7:$L$7,0))=HF$8,1,0)</f>
        <v>0</v>
      </c>
      <c r="HG194" s="1">
        <f>IF(INDEX('W2. Regional GDP data'!$E$8:$L$211,MATCH($A194,'W2. Regional GDP data'!$B$8:$B$211,0),MATCH(HG$7,'W2. Regional GDP data'!$E$7:$L$7,0))=HG$8,1,0)</f>
        <v>0</v>
      </c>
      <c r="HH194" s="1">
        <f>IF(INDEX('W2. Regional GDP data'!$E$8:$L$211,MATCH($A194,'W2. Regional GDP data'!$B$8:$B$211,0),MATCH(HH$7,'W2. Regional GDP data'!$E$7:$L$7,0))=HH$8,1,0)</f>
        <v>0</v>
      </c>
      <c r="HI194" s="1">
        <f>IF(INDEX('W2. Regional GDP data'!$E$8:$L$211,MATCH($A194,'W2. Regional GDP data'!$B$8:$B$211,0),MATCH(HI$7,'W2. Regional GDP data'!$E$7:$L$7,0))=HI$8,1,0)</f>
        <v>0</v>
      </c>
      <c r="HJ194" s="1">
        <f>IF(INDEX('W2. Regional GDP data'!$E$8:$L$211,MATCH($A194,'W2. Regional GDP data'!$B$8:$B$211,0),MATCH(HJ$7,'W2. Regional GDP data'!$E$7:$L$7,0))=HJ$8,1,0)</f>
        <v>0</v>
      </c>
      <c r="HK194" s="1">
        <f>IF(INDEX('W2. Regional GDP data'!$E$8:$L$211,MATCH($A194,'W2. Regional GDP data'!$B$8:$B$211,0),MATCH(HK$7,'W2. Regional GDP data'!$E$7:$L$7,0))=HK$8,1,0)</f>
        <v>0</v>
      </c>
      <c r="HL194" s="1">
        <f>IF(INDEX('W2. Regional GDP data'!$E$8:$L$211,MATCH($A194,'W2. Regional GDP data'!$B$8:$B$211,0),MATCH(HL$7,'W2. Regional GDP data'!$E$7:$L$7,0))=HL$8,1,0)</f>
        <v>0</v>
      </c>
      <c r="HM194" s="1">
        <f>IF(INDEX('W2. Regional GDP data'!$E$8:$L$211,MATCH($A194,'W2. Regional GDP data'!$B$8:$B$211,0),MATCH(HM$7,'W2. Regional GDP data'!$E$7:$L$7,0))=HM$8,1,0)</f>
        <v>0</v>
      </c>
      <c r="HN194" s="1">
        <f>IF(INDEX('W2. Regional GDP data'!$E$8:$L$211,MATCH($A194,'W2. Regional GDP data'!$B$8:$B$211,0),MATCH(HN$7,'W2. Regional GDP data'!$E$7:$L$7,0))=HN$8,1,0)</f>
        <v>1</v>
      </c>
      <c r="HO194" s="1">
        <f>IF(INDEX('W2. Regional GDP data'!$E$8:$L$211,MATCH($A194,'W2. Regional GDP data'!$B$8:$B$211,0),MATCH(HO$7,'W2. Regional GDP data'!$E$7:$L$7,0))=HO$8,1,0)</f>
        <v>0</v>
      </c>
      <c r="HP194" s="1">
        <f>IF(INDEX('W2. Regional GDP data'!$E$8:$L$211,MATCH($A194,'W2. Regional GDP data'!$B$8:$B$211,0),MATCH(HP$7,'W2. Regional GDP data'!$E$7:$L$7,0))=HP$8,1,0)</f>
        <v>0</v>
      </c>
      <c r="HQ194" s="1">
        <f>IF(INDEX('W2. Regional GDP data'!$E$8:$L$211,MATCH($A194,'W2. Regional GDP data'!$B$8:$B$211,0),MATCH(HQ$7,'W2. Regional GDP data'!$E$7:$L$7,0))=HQ$8,1,0)</f>
        <v>0</v>
      </c>
      <c r="HR194" s="1">
        <f>IF(INDEX('W2. Regional GDP data'!$E$8:$L$211,MATCH($A194,'W2. Regional GDP data'!$B$8:$B$211,0),MATCH(HR$7,'W2. Regional GDP data'!$E$7:$L$7,0))=HR$8,1,0)</f>
        <v>0</v>
      </c>
      <c r="HS194" s="1">
        <f>IF(INDEX('W2. Regional GDP data'!$E$8:$L$211,MATCH($A194,'W2. Regional GDP data'!$B$8:$B$211,0),MATCH(HS$7,'W2. Regional GDP data'!$E$7:$L$7,0))=HS$8,1,0)</f>
        <v>0</v>
      </c>
      <c r="HT194" s="1">
        <f>IF(INDEX('W2. Regional GDP data'!$E$8:$L$211,MATCH($A194,'W2. Regional GDP data'!$B$8:$B$211,0),MATCH(HT$7,'W2. Regional GDP data'!$E$7:$L$7,0))=HT$8,1,0)</f>
        <v>0</v>
      </c>
      <c r="HU194" s="1">
        <f>IF(INDEX('W2. Regional GDP data'!$E$8:$L$211,MATCH($A194,'W2. Regional GDP data'!$B$8:$B$211,0),MATCH(HU$7,'W2. Regional GDP data'!$E$7:$L$7,0))=HU$8,1,0)</f>
        <v>0</v>
      </c>
      <c r="HV194" s="1">
        <f>IF(INDEX('W2. Regional GDP data'!$E$8:$L$211,MATCH($A194,'W2. Regional GDP data'!$B$8:$B$211,0),MATCH(HV$7,'W2. Regional GDP data'!$E$7:$L$7,0))=HV$8,1,0)</f>
        <v>0</v>
      </c>
      <c r="HW194" s="1">
        <f>IF(INDEX('W2. Regional GDP data'!$E$8:$L$211,MATCH($A194,'W2. Regional GDP data'!$B$8:$B$211,0),MATCH(HW$7,'W2. Regional GDP data'!$E$7:$L$7,0))=HW$8,1,0)</f>
        <v>1</v>
      </c>
      <c r="HX194" s="1">
        <f>IF(INDEX('W2. Regional GDP data'!$E$8:$L$211,MATCH($A194,'W2. Regional GDP data'!$B$8:$B$211,0),MATCH(HX$7,'W2. Regional GDP data'!$E$7:$L$7,0))=HX$8,1,0)</f>
        <v>0</v>
      </c>
      <c r="HY194" s="1">
        <f>IF(INDEX('W2. Regional GDP data'!$E$8:$L$211,MATCH($A194,'W2. Regional GDP data'!$B$8:$B$211,0),MATCH(HY$7,'W2. Regional GDP data'!$E$7:$L$7,0))=HY$8,1,0)</f>
        <v>0</v>
      </c>
      <c r="HZ194" s="1">
        <f>IF(INDEX('W2. Regional GDP data'!$E$8:$L$211,MATCH($A194,'W2. Regional GDP data'!$B$8:$B$211,0),MATCH(HZ$7,'W2. Regional GDP data'!$E$7:$L$7,0))=HZ$8,1,0)</f>
        <v>0</v>
      </c>
      <c r="IA194" s="1">
        <f>IF(INDEX('W2. Regional GDP data'!$E$8:$L$211,MATCH($A194,'W2. Regional GDP data'!$B$8:$B$211,0),MATCH(IA$7,'W2. Regional GDP data'!$E$7:$L$7,0))=IA$8,1,0)</f>
        <v>1</v>
      </c>
      <c r="IB194" s="1">
        <f>IF(INDEX('W2. Regional GDP data'!$E$8:$L$211,MATCH($A194,'W2. Regional GDP data'!$B$8:$B$211,0),MATCH(IB$7,'W2. Regional GDP data'!$E$7:$L$7,0))=IB$8,1,0)</f>
        <v>0</v>
      </c>
      <c r="IC194" s="1">
        <v>1</v>
      </c>
    </row>
    <row r="195" spans="1:237">
      <c r="A195" s="1" t="s">
        <v>94</v>
      </c>
      <c r="B195" s="1" t="s">
        <v>407</v>
      </c>
      <c r="C195" s="1">
        <f t="shared" si="134"/>
        <v>0</v>
      </c>
      <c r="D195" s="1">
        <f t="shared" ref="D195:BO198" si="194">IF($B195=D$8,1,0)</f>
        <v>0</v>
      </c>
      <c r="E195" s="1">
        <f t="shared" si="194"/>
        <v>0</v>
      </c>
      <c r="F195" s="1">
        <f t="shared" si="194"/>
        <v>0</v>
      </c>
      <c r="G195" s="1">
        <f t="shared" si="194"/>
        <v>0</v>
      </c>
      <c r="H195" s="1">
        <f t="shared" si="194"/>
        <v>0</v>
      </c>
      <c r="I195" s="1">
        <f t="shared" si="194"/>
        <v>0</v>
      </c>
      <c r="J195" s="1">
        <f t="shared" si="194"/>
        <v>0</v>
      </c>
      <c r="K195" s="1">
        <f t="shared" si="194"/>
        <v>0</v>
      </c>
      <c r="L195" s="1">
        <f t="shared" si="194"/>
        <v>0</v>
      </c>
      <c r="M195" s="1">
        <f t="shared" si="194"/>
        <v>0</v>
      </c>
      <c r="N195" s="1">
        <f t="shared" si="194"/>
        <v>0</v>
      </c>
      <c r="O195" s="1">
        <f t="shared" si="194"/>
        <v>0</v>
      </c>
      <c r="P195" s="1">
        <f t="shared" si="194"/>
        <v>0</v>
      </c>
      <c r="Q195" s="1">
        <f t="shared" si="194"/>
        <v>0</v>
      </c>
      <c r="R195" s="1">
        <f t="shared" si="194"/>
        <v>0</v>
      </c>
      <c r="S195" s="1">
        <f t="shared" si="194"/>
        <v>0</v>
      </c>
      <c r="T195" s="1">
        <f t="shared" si="194"/>
        <v>0</v>
      </c>
      <c r="U195" s="1">
        <f t="shared" si="194"/>
        <v>0</v>
      </c>
      <c r="V195" s="1">
        <f t="shared" si="194"/>
        <v>0</v>
      </c>
      <c r="W195" s="1">
        <f t="shared" si="194"/>
        <v>0</v>
      </c>
      <c r="X195" s="1">
        <f t="shared" si="194"/>
        <v>0</v>
      </c>
      <c r="Y195" s="1">
        <f t="shared" si="194"/>
        <v>0</v>
      </c>
      <c r="Z195" s="1">
        <f t="shared" si="194"/>
        <v>0</v>
      </c>
      <c r="AA195" s="1">
        <f t="shared" si="194"/>
        <v>0</v>
      </c>
      <c r="AB195" s="1">
        <f t="shared" si="194"/>
        <v>0</v>
      </c>
      <c r="AC195" s="1">
        <f t="shared" si="194"/>
        <v>0</v>
      </c>
      <c r="AD195" s="1">
        <f t="shared" si="194"/>
        <v>0</v>
      </c>
      <c r="AE195" s="1">
        <f t="shared" si="194"/>
        <v>0</v>
      </c>
      <c r="AF195" s="1">
        <f t="shared" si="194"/>
        <v>0</v>
      </c>
      <c r="AG195" s="1">
        <f t="shared" si="194"/>
        <v>0</v>
      </c>
      <c r="AH195" s="1">
        <f t="shared" si="194"/>
        <v>0</v>
      </c>
      <c r="AI195" s="1">
        <f t="shared" si="194"/>
        <v>0</v>
      </c>
      <c r="AJ195" s="1">
        <f t="shared" si="194"/>
        <v>0</v>
      </c>
      <c r="AK195" s="1">
        <f t="shared" si="194"/>
        <v>0</v>
      </c>
      <c r="AL195" s="1">
        <f t="shared" si="194"/>
        <v>0</v>
      </c>
      <c r="AM195" s="1">
        <f t="shared" si="194"/>
        <v>0</v>
      </c>
      <c r="AN195" s="1">
        <f t="shared" si="194"/>
        <v>0</v>
      </c>
      <c r="AO195" s="1">
        <f t="shared" si="194"/>
        <v>0</v>
      </c>
      <c r="AP195" s="1">
        <f t="shared" si="194"/>
        <v>0</v>
      </c>
      <c r="AQ195" s="1">
        <f t="shared" si="194"/>
        <v>0</v>
      </c>
      <c r="AR195" s="1">
        <f t="shared" si="194"/>
        <v>0</v>
      </c>
      <c r="AS195" s="1">
        <f t="shared" si="194"/>
        <v>0</v>
      </c>
      <c r="AT195" s="1">
        <f t="shared" si="194"/>
        <v>0</v>
      </c>
      <c r="AU195" s="1">
        <f t="shared" si="194"/>
        <v>0</v>
      </c>
      <c r="AV195" s="1">
        <f t="shared" si="194"/>
        <v>0</v>
      </c>
      <c r="AW195" s="1">
        <f t="shared" si="194"/>
        <v>0</v>
      </c>
      <c r="AX195" s="1">
        <f t="shared" si="194"/>
        <v>0</v>
      </c>
      <c r="AY195" s="1">
        <f t="shared" si="194"/>
        <v>0</v>
      </c>
      <c r="AZ195" s="1">
        <f t="shared" si="194"/>
        <v>0</v>
      </c>
      <c r="BA195" s="1">
        <f t="shared" si="194"/>
        <v>0</v>
      </c>
      <c r="BB195" s="1">
        <f t="shared" si="194"/>
        <v>0</v>
      </c>
      <c r="BC195" s="1">
        <f t="shared" si="194"/>
        <v>0</v>
      </c>
      <c r="BD195" s="1">
        <f t="shared" si="194"/>
        <v>0</v>
      </c>
      <c r="BE195" s="1">
        <f t="shared" si="194"/>
        <v>0</v>
      </c>
      <c r="BF195" s="1">
        <f t="shared" si="194"/>
        <v>0</v>
      </c>
      <c r="BG195" s="1">
        <f t="shared" si="194"/>
        <v>0</v>
      </c>
      <c r="BH195" s="1">
        <f t="shared" si="194"/>
        <v>0</v>
      </c>
      <c r="BI195" s="1">
        <f t="shared" si="194"/>
        <v>0</v>
      </c>
      <c r="BJ195" s="1">
        <f t="shared" si="194"/>
        <v>0</v>
      </c>
      <c r="BK195" s="1">
        <f t="shared" si="194"/>
        <v>0</v>
      </c>
      <c r="BL195" s="1">
        <f t="shared" si="194"/>
        <v>0</v>
      </c>
      <c r="BM195" s="1">
        <f t="shared" si="194"/>
        <v>0</v>
      </c>
      <c r="BN195" s="1">
        <f t="shared" si="194"/>
        <v>0</v>
      </c>
      <c r="BO195" s="1">
        <f t="shared" si="194"/>
        <v>0</v>
      </c>
      <c r="BP195" s="1">
        <f t="shared" si="192"/>
        <v>0</v>
      </c>
      <c r="BQ195" s="1">
        <f t="shared" si="192"/>
        <v>0</v>
      </c>
      <c r="BR195" s="1">
        <f t="shared" si="192"/>
        <v>0</v>
      </c>
      <c r="BS195" s="1">
        <f t="shared" si="192"/>
        <v>0</v>
      </c>
      <c r="BT195" s="1">
        <f t="shared" si="192"/>
        <v>0</v>
      </c>
      <c r="BU195" s="1">
        <f t="shared" si="192"/>
        <v>0</v>
      </c>
      <c r="BV195" s="1">
        <f t="shared" si="192"/>
        <v>0</v>
      </c>
      <c r="BW195" s="1">
        <f t="shared" si="192"/>
        <v>0</v>
      </c>
      <c r="BX195" s="1">
        <f t="shared" si="192"/>
        <v>0</v>
      </c>
      <c r="BY195" s="1">
        <f t="shared" si="192"/>
        <v>0</v>
      </c>
      <c r="BZ195" s="1">
        <f t="shared" si="192"/>
        <v>0</v>
      </c>
      <c r="CA195" s="1">
        <f t="shared" si="192"/>
        <v>0</v>
      </c>
      <c r="CB195" s="1">
        <f t="shared" si="192"/>
        <v>0</v>
      </c>
      <c r="CC195" s="1">
        <f t="shared" si="192"/>
        <v>0</v>
      </c>
      <c r="CD195" s="1">
        <f t="shared" si="192"/>
        <v>0</v>
      </c>
      <c r="CE195" s="1">
        <f t="shared" si="192"/>
        <v>0</v>
      </c>
      <c r="CF195" s="1">
        <f t="shared" si="192"/>
        <v>0</v>
      </c>
      <c r="CG195" s="1">
        <f t="shared" si="192"/>
        <v>0</v>
      </c>
      <c r="CH195" s="1">
        <f t="shared" si="192"/>
        <v>0</v>
      </c>
      <c r="CI195" s="1">
        <f t="shared" si="192"/>
        <v>0</v>
      </c>
      <c r="CJ195" s="1">
        <f t="shared" si="192"/>
        <v>0</v>
      </c>
      <c r="CK195" s="1">
        <f t="shared" si="192"/>
        <v>0</v>
      </c>
      <c r="CL195" s="1">
        <f t="shared" si="192"/>
        <v>0</v>
      </c>
      <c r="CM195" s="1">
        <f t="shared" si="192"/>
        <v>0</v>
      </c>
      <c r="CN195" s="1">
        <f t="shared" si="192"/>
        <v>0</v>
      </c>
      <c r="CO195" s="1">
        <f t="shared" si="192"/>
        <v>0</v>
      </c>
      <c r="CP195" s="1">
        <f t="shared" si="192"/>
        <v>0</v>
      </c>
      <c r="CQ195" s="1">
        <f t="shared" si="192"/>
        <v>0</v>
      </c>
      <c r="CR195" s="1">
        <f t="shared" si="192"/>
        <v>0</v>
      </c>
      <c r="CS195" s="1">
        <f t="shared" si="192"/>
        <v>0</v>
      </c>
      <c r="CT195" s="1">
        <f t="shared" si="192"/>
        <v>0</v>
      </c>
      <c r="CU195" s="1">
        <f t="shared" si="192"/>
        <v>0</v>
      </c>
      <c r="CV195" s="1">
        <f t="shared" si="192"/>
        <v>0</v>
      </c>
      <c r="CW195" s="1">
        <f t="shared" si="192"/>
        <v>0</v>
      </c>
      <c r="CX195" s="1">
        <f t="shared" si="192"/>
        <v>0</v>
      </c>
      <c r="CY195" s="1">
        <f t="shared" si="192"/>
        <v>0</v>
      </c>
      <c r="CZ195" s="1">
        <f t="shared" si="192"/>
        <v>0</v>
      </c>
      <c r="DA195" s="1">
        <f t="shared" si="192"/>
        <v>0</v>
      </c>
      <c r="DB195" s="1">
        <f t="shared" si="192"/>
        <v>0</v>
      </c>
      <c r="DC195" s="1">
        <f t="shared" si="192"/>
        <v>0</v>
      </c>
      <c r="DD195" s="1">
        <f t="shared" si="192"/>
        <v>0</v>
      </c>
      <c r="DE195" s="1">
        <f t="shared" si="192"/>
        <v>0</v>
      </c>
      <c r="DF195" s="1">
        <f t="shared" si="192"/>
        <v>0</v>
      </c>
      <c r="DG195" s="1">
        <f t="shared" si="192"/>
        <v>0</v>
      </c>
      <c r="DH195" s="1">
        <f t="shared" si="192"/>
        <v>0</v>
      </c>
      <c r="DI195" s="1">
        <f t="shared" si="192"/>
        <v>0</v>
      </c>
      <c r="DJ195" s="1">
        <f t="shared" si="192"/>
        <v>0</v>
      </c>
      <c r="DK195" s="1">
        <f t="shared" si="192"/>
        <v>0</v>
      </c>
      <c r="DL195" s="1">
        <f t="shared" si="192"/>
        <v>0</v>
      </c>
      <c r="DM195" s="1">
        <f t="shared" si="192"/>
        <v>0</v>
      </c>
      <c r="DN195" s="1">
        <f t="shared" si="192"/>
        <v>0</v>
      </c>
      <c r="DO195" s="1">
        <f t="shared" si="192"/>
        <v>0</v>
      </c>
      <c r="DP195" s="1">
        <f t="shared" si="192"/>
        <v>0</v>
      </c>
      <c r="DQ195" s="1">
        <f t="shared" si="192"/>
        <v>0</v>
      </c>
      <c r="DR195" s="1">
        <f t="shared" si="192"/>
        <v>0</v>
      </c>
      <c r="DS195" s="1">
        <f t="shared" si="192"/>
        <v>0</v>
      </c>
      <c r="DT195" s="1">
        <f t="shared" si="192"/>
        <v>0</v>
      </c>
      <c r="DU195" s="1">
        <f t="shared" si="192"/>
        <v>0</v>
      </c>
      <c r="DV195" s="1">
        <f t="shared" si="192"/>
        <v>0</v>
      </c>
      <c r="DW195" s="1">
        <f t="shared" si="192"/>
        <v>0</v>
      </c>
      <c r="DX195" s="1">
        <f t="shared" si="192"/>
        <v>0</v>
      </c>
      <c r="DY195" s="1">
        <f t="shared" si="192"/>
        <v>0</v>
      </c>
      <c r="DZ195" s="1">
        <f t="shared" si="192"/>
        <v>0</v>
      </c>
      <c r="EA195" s="1">
        <f t="shared" ref="EA195:GL198" si="195">IF($B195=EA$8,1,0)</f>
        <v>0</v>
      </c>
      <c r="EB195" s="1">
        <f t="shared" si="195"/>
        <v>0</v>
      </c>
      <c r="EC195" s="1">
        <f t="shared" si="195"/>
        <v>0</v>
      </c>
      <c r="ED195" s="1">
        <f t="shared" si="195"/>
        <v>0</v>
      </c>
      <c r="EE195" s="1">
        <f t="shared" si="195"/>
        <v>0</v>
      </c>
      <c r="EF195" s="1">
        <f t="shared" si="195"/>
        <v>0</v>
      </c>
      <c r="EG195" s="1">
        <f t="shared" si="195"/>
        <v>0</v>
      </c>
      <c r="EH195" s="1">
        <f t="shared" si="195"/>
        <v>0</v>
      </c>
      <c r="EI195" s="1">
        <f t="shared" si="195"/>
        <v>0</v>
      </c>
      <c r="EJ195" s="1">
        <f t="shared" si="195"/>
        <v>0</v>
      </c>
      <c r="EK195" s="1">
        <f t="shared" si="195"/>
        <v>0</v>
      </c>
      <c r="EL195" s="1">
        <f t="shared" si="195"/>
        <v>0</v>
      </c>
      <c r="EM195" s="1">
        <f t="shared" si="195"/>
        <v>0</v>
      </c>
      <c r="EN195" s="1">
        <f t="shared" si="195"/>
        <v>0</v>
      </c>
      <c r="EO195" s="1">
        <f t="shared" si="195"/>
        <v>0</v>
      </c>
      <c r="EP195" s="1">
        <f t="shared" si="195"/>
        <v>0</v>
      </c>
      <c r="EQ195" s="1">
        <f t="shared" si="195"/>
        <v>0</v>
      </c>
      <c r="ER195" s="1">
        <f t="shared" si="195"/>
        <v>0</v>
      </c>
      <c r="ES195" s="1">
        <f t="shared" si="195"/>
        <v>0</v>
      </c>
      <c r="ET195" s="1">
        <f t="shared" si="195"/>
        <v>0</v>
      </c>
      <c r="EU195" s="1">
        <f t="shared" si="195"/>
        <v>0</v>
      </c>
      <c r="EV195" s="1">
        <f t="shared" si="195"/>
        <v>0</v>
      </c>
      <c r="EW195" s="1">
        <f t="shared" si="195"/>
        <v>0</v>
      </c>
      <c r="EX195" s="1">
        <f t="shared" si="195"/>
        <v>0</v>
      </c>
      <c r="EY195" s="1">
        <f t="shared" si="195"/>
        <v>0</v>
      </c>
      <c r="EZ195" s="1">
        <f t="shared" si="195"/>
        <v>0</v>
      </c>
      <c r="FA195" s="1">
        <f t="shared" si="195"/>
        <v>0</v>
      </c>
      <c r="FB195" s="1">
        <f t="shared" si="195"/>
        <v>0</v>
      </c>
      <c r="FC195" s="1">
        <f t="shared" si="195"/>
        <v>0</v>
      </c>
      <c r="FD195" s="1">
        <f t="shared" si="195"/>
        <v>0</v>
      </c>
      <c r="FE195" s="1">
        <f t="shared" si="195"/>
        <v>0</v>
      </c>
      <c r="FF195" s="1">
        <f t="shared" si="195"/>
        <v>0</v>
      </c>
      <c r="FG195" s="1">
        <f t="shared" si="195"/>
        <v>0</v>
      </c>
      <c r="FH195" s="1">
        <f t="shared" si="195"/>
        <v>0</v>
      </c>
      <c r="FI195" s="1">
        <f t="shared" si="195"/>
        <v>0</v>
      </c>
      <c r="FJ195" s="1">
        <f t="shared" si="195"/>
        <v>0</v>
      </c>
      <c r="FK195" s="1">
        <f t="shared" si="195"/>
        <v>0</v>
      </c>
      <c r="FL195" s="1">
        <f t="shared" si="195"/>
        <v>0</v>
      </c>
      <c r="FM195" s="1">
        <f t="shared" si="195"/>
        <v>0</v>
      </c>
      <c r="FN195" s="1">
        <f t="shared" si="195"/>
        <v>0</v>
      </c>
      <c r="FO195" s="1">
        <f t="shared" si="195"/>
        <v>0</v>
      </c>
      <c r="FP195" s="1">
        <f t="shared" si="195"/>
        <v>0</v>
      </c>
      <c r="FQ195" s="1">
        <f t="shared" si="195"/>
        <v>0</v>
      </c>
      <c r="FR195" s="1">
        <f t="shared" si="195"/>
        <v>0</v>
      </c>
      <c r="FS195" s="1">
        <f t="shared" si="195"/>
        <v>0</v>
      </c>
      <c r="FT195" s="1">
        <f t="shared" si="195"/>
        <v>0</v>
      </c>
      <c r="FU195" s="1">
        <f t="shared" si="195"/>
        <v>0</v>
      </c>
      <c r="FV195" s="1">
        <f t="shared" si="195"/>
        <v>0</v>
      </c>
      <c r="FW195" s="1">
        <f t="shared" si="195"/>
        <v>0</v>
      </c>
      <c r="FX195" s="1">
        <f t="shared" si="195"/>
        <v>0</v>
      </c>
      <c r="FY195" s="1">
        <f t="shared" si="195"/>
        <v>0</v>
      </c>
      <c r="FZ195" s="1">
        <f t="shared" si="195"/>
        <v>0</v>
      </c>
      <c r="GA195" s="1">
        <f t="shared" si="195"/>
        <v>0</v>
      </c>
      <c r="GB195" s="1">
        <f t="shared" si="195"/>
        <v>0</v>
      </c>
      <c r="GC195" s="1">
        <f t="shared" si="195"/>
        <v>0</v>
      </c>
      <c r="GD195" s="1">
        <f t="shared" si="195"/>
        <v>0</v>
      </c>
      <c r="GE195" s="1">
        <f t="shared" si="195"/>
        <v>0</v>
      </c>
      <c r="GF195" s="1">
        <f t="shared" si="195"/>
        <v>0</v>
      </c>
      <c r="GG195" s="1">
        <f t="shared" si="195"/>
        <v>1</v>
      </c>
      <c r="GH195" s="1">
        <f t="shared" si="195"/>
        <v>0</v>
      </c>
      <c r="GI195" s="1">
        <f t="shared" si="195"/>
        <v>0</v>
      </c>
      <c r="GJ195" s="1">
        <f t="shared" si="195"/>
        <v>0</v>
      </c>
      <c r="GK195" s="1">
        <f t="shared" si="195"/>
        <v>0</v>
      </c>
      <c r="GL195" s="1">
        <f t="shared" si="195"/>
        <v>0</v>
      </c>
      <c r="GM195" s="1">
        <f t="shared" si="193"/>
        <v>0</v>
      </c>
      <c r="GN195" s="1">
        <f t="shared" si="193"/>
        <v>0</v>
      </c>
      <c r="GO195" s="1">
        <f t="shared" si="193"/>
        <v>0</v>
      </c>
      <c r="GP195" s="1">
        <f t="shared" si="193"/>
        <v>0</v>
      </c>
      <c r="GQ195" s="1">
        <f t="shared" si="193"/>
        <v>0</v>
      </c>
      <c r="GR195" s="1">
        <f t="shared" si="193"/>
        <v>0</v>
      </c>
      <c r="GS195" s="1">
        <f t="shared" si="193"/>
        <v>0</v>
      </c>
      <c r="GT195" s="1">
        <f t="shared" si="193"/>
        <v>0</v>
      </c>
      <c r="GU195" s="1">
        <f t="shared" si="193"/>
        <v>0</v>
      </c>
      <c r="GV195" s="1">
        <f t="shared" si="193"/>
        <v>0</v>
      </c>
      <c r="GW195" s="1">
        <f t="shared" si="193"/>
        <v>0</v>
      </c>
      <c r="GX195" s="1">
        <f t="shared" si="193"/>
        <v>0</v>
      </c>
      <c r="GY195" s="1">
        <f>IF(INDEX('W2. Regional GDP data'!$E$8:$L$211,MATCH($A195,'W2. Regional GDP data'!$B$8:$B$211,0),MATCH(GY$7,'W2. Regional GDP data'!$E$7:$L$7,0))=GY$8,1,0)</f>
        <v>0</v>
      </c>
      <c r="GZ195" s="1">
        <f>IF(INDEX('W2. Regional GDP data'!$E$8:$L$211,MATCH($A195,'W2. Regional GDP data'!$B$8:$B$211,0),MATCH(GZ$7,'W2. Regional GDP data'!$E$7:$L$7,0))=GZ$8,1,0)</f>
        <v>0</v>
      </c>
      <c r="HA195" s="1">
        <f>IF(INDEX('W2. Regional GDP data'!$E$8:$L$211,MATCH($A195,'W2. Regional GDP data'!$B$8:$B$211,0),MATCH(HA$7,'W2. Regional GDP data'!$E$7:$L$7,0))=HA$8,1,0)</f>
        <v>0</v>
      </c>
      <c r="HB195" s="1">
        <f>IF(INDEX('W2. Regional GDP data'!$E$8:$L$211,MATCH($A195,'W2. Regional GDP data'!$B$8:$B$211,0),MATCH(HB$7,'W2. Regional GDP data'!$E$7:$L$7,0))=HB$8,1,0)</f>
        <v>0</v>
      </c>
      <c r="HC195" s="1">
        <f>IF(INDEX('W2. Regional GDP data'!$E$8:$L$211,MATCH($A195,'W2. Regional GDP data'!$B$8:$B$211,0),MATCH(HC$7,'W2. Regional GDP data'!$E$7:$L$7,0))=HC$8,1,0)</f>
        <v>0</v>
      </c>
      <c r="HD195" s="1">
        <f>IF(INDEX('W2. Regional GDP data'!$E$8:$L$211,MATCH($A195,'W2. Regional GDP data'!$B$8:$B$211,0),MATCH(HD$7,'W2. Regional GDP data'!$E$7:$L$7,0))=HD$8,1,0)</f>
        <v>0</v>
      </c>
      <c r="HE195" s="1">
        <f>IF(INDEX('W2. Regional GDP data'!$E$8:$L$211,MATCH($A195,'W2. Regional GDP data'!$B$8:$B$211,0),MATCH(HE$7,'W2. Regional GDP data'!$E$7:$L$7,0))=HE$8,1,0)</f>
        <v>0</v>
      </c>
      <c r="HF195" s="1">
        <f>IF(INDEX('W2. Regional GDP data'!$E$8:$L$211,MATCH($A195,'W2. Regional GDP data'!$B$8:$B$211,0),MATCH(HF$7,'W2. Regional GDP data'!$E$7:$L$7,0))=HF$8,1,0)</f>
        <v>0</v>
      </c>
      <c r="HG195" s="1">
        <f>IF(INDEX('W2. Regional GDP data'!$E$8:$L$211,MATCH($A195,'W2. Regional GDP data'!$B$8:$B$211,0),MATCH(HG$7,'W2. Regional GDP data'!$E$7:$L$7,0))=HG$8,1,0)</f>
        <v>0</v>
      </c>
      <c r="HH195" s="1">
        <f>IF(INDEX('W2. Regional GDP data'!$E$8:$L$211,MATCH($A195,'W2. Regional GDP data'!$B$8:$B$211,0),MATCH(HH$7,'W2. Regional GDP data'!$E$7:$L$7,0))=HH$8,1,0)</f>
        <v>0</v>
      </c>
      <c r="HI195" s="1">
        <f>IF(INDEX('W2. Regional GDP data'!$E$8:$L$211,MATCH($A195,'W2. Regional GDP data'!$B$8:$B$211,0),MATCH(HI$7,'W2. Regional GDP data'!$E$7:$L$7,0))=HI$8,1,0)</f>
        <v>1</v>
      </c>
      <c r="HJ195" s="1">
        <f>IF(INDEX('W2. Regional GDP data'!$E$8:$L$211,MATCH($A195,'W2. Regional GDP data'!$B$8:$B$211,0),MATCH(HJ$7,'W2. Regional GDP data'!$E$7:$L$7,0))=HJ$8,1,0)</f>
        <v>0</v>
      </c>
      <c r="HK195" s="1">
        <f>IF(INDEX('W2. Regional GDP data'!$E$8:$L$211,MATCH($A195,'W2. Regional GDP data'!$B$8:$B$211,0),MATCH(HK$7,'W2. Regional GDP data'!$E$7:$L$7,0))=HK$8,1,0)</f>
        <v>0</v>
      </c>
      <c r="HL195" s="1">
        <f>IF(INDEX('W2. Regional GDP data'!$E$8:$L$211,MATCH($A195,'W2. Regional GDP data'!$B$8:$B$211,0),MATCH(HL$7,'W2. Regional GDP data'!$E$7:$L$7,0))=HL$8,1,0)</f>
        <v>0</v>
      </c>
      <c r="HM195" s="1">
        <f>IF(INDEX('W2. Regional GDP data'!$E$8:$L$211,MATCH($A195,'W2. Regional GDP data'!$B$8:$B$211,0),MATCH(HM$7,'W2. Regional GDP data'!$E$7:$L$7,0))=HM$8,1,0)</f>
        <v>0</v>
      </c>
      <c r="HN195" s="1">
        <f>IF(INDEX('W2. Regional GDP data'!$E$8:$L$211,MATCH($A195,'W2. Regional GDP data'!$B$8:$B$211,0),MATCH(HN$7,'W2. Regional GDP data'!$E$7:$L$7,0))=HN$8,1,0)</f>
        <v>0</v>
      </c>
      <c r="HO195" s="1">
        <f>IF(INDEX('W2. Regional GDP data'!$E$8:$L$211,MATCH($A195,'W2. Regional GDP data'!$B$8:$B$211,0),MATCH(HO$7,'W2. Regional GDP data'!$E$7:$L$7,0))=HO$8,1,0)</f>
        <v>0</v>
      </c>
      <c r="HP195" s="1">
        <f>IF(INDEX('W2. Regional GDP data'!$E$8:$L$211,MATCH($A195,'W2. Regional GDP data'!$B$8:$B$211,0),MATCH(HP$7,'W2. Regional GDP data'!$E$7:$L$7,0))=HP$8,1,0)</f>
        <v>0</v>
      </c>
      <c r="HQ195" s="1">
        <f>IF(INDEX('W2. Regional GDP data'!$E$8:$L$211,MATCH($A195,'W2. Regional GDP data'!$B$8:$B$211,0),MATCH(HQ$7,'W2. Regional GDP data'!$E$7:$L$7,0))=HQ$8,1,0)</f>
        <v>0</v>
      </c>
      <c r="HR195" s="1">
        <f>IF(INDEX('W2. Regional GDP data'!$E$8:$L$211,MATCH($A195,'W2. Regional GDP data'!$B$8:$B$211,0),MATCH(HR$7,'W2. Regional GDP data'!$E$7:$L$7,0))=HR$8,1,0)</f>
        <v>0</v>
      </c>
      <c r="HS195" s="1">
        <f>IF(INDEX('W2. Regional GDP data'!$E$8:$L$211,MATCH($A195,'W2. Regional GDP data'!$B$8:$B$211,0),MATCH(HS$7,'W2. Regional GDP data'!$E$7:$L$7,0))=HS$8,1,0)</f>
        <v>0</v>
      </c>
      <c r="HT195" s="1">
        <f>IF(INDEX('W2. Regional GDP data'!$E$8:$L$211,MATCH($A195,'W2. Regional GDP data'!$B$8:$B$211,0),MATCH(HT$7,'W2. Regional GDP data'!$E$7:$L$7,0))=HT$8,1,0)</f>
        <v>0</v>
      </c>
      <c r="HU195" s="1">
        <f>IF(INDEX('W2. Regional GDP data'!$E$8:$L$211,MATCH($A195,'W2. Regional GDP data'!$B$8:$B$211,0),MATCH(HU$7,'W2. Regional GDP data'!$E$7:$L$7,0))=HU$8,1,0)</f>
        <v>0</v>
      </c>
      <c r="HV195" s="1">
        <f>IF(INDEX('W2. Regional GDP data'!$E$8:$L$211,MATCH($A195,'W2. Regional GDP data'!$B$8:$B$211,0),MATCH(HV$7,'W2. Regional GDP data'!$E$7:$L$7,0))=HV$8,1,0)</f>
        <v>0</v>
      </c>
      <c r="HW195" s="1">
        <f>IF(INDEX('W2. Regional GDP data'!$E$8:$L$211,MATCH($A195,'W2. Regional GDP data'!$B$8:$B$211,0),MATCH(HW$7,'W2. Regional GDP data'!$E$7:$L$7,0))=HW$8,1,0)</f>
        <v>0</v>
      </c>
      <c r="HX195" s="1">
        <f>IF(INDEX('W2. Regional GDP data'!$E$8:$L$211,MATCH($A195,'W2. Regional GDP data'!$B$8:$B$211,0),MATCH(HX$7,'W2. Regional GDP data'!$E$7:$L$7,0))=HX$8,1,0)</f>
        <v>1</v>
      </c>
      <c r="HY195" s="1">
        <f>IF(INDEX('W2. Regional GDP data'!$E$8:$L$211,MATCH($A195,'W2. Regional GDP data'!$B$8:$B$211,0),MATCH(HY$7,'W2. Regional GDP data'!$E$7:$L$7,0))=HY$8,1,0)</f>
        <v>0</v>
      </c>
      <c r="HZ195" s="1">
        <f>IF(INDEX('W2. Regional GDP data'!$E$8:$L$211,MATCH($A195,'W2. Regional GDP data'!$B$8:$B$211,0),MATCH(HZ$7,'W2. Regional GDP data'!$E$7:$L$7,0))=HZ$8,1,0)</f>
        <v>0</v>
      </c>
      <c r="IA195" s="1">
        <f>IF(INDEX('W2. Regional GDP data'!$E$8:$L$211,MATCH($A195,'W2. Regional GDP data'!$B$8:$B$211,0),MATCH(IA$7,'W2. Regional GDP data'!$E$7:$L$7,0))=IA$8,1,0)</f>
        <v>0</v>
      </c>
      <c r="IB195" s="1">
        <f>IF(INDEX('W2. Regional GDP data'!$E$8:$L$211,MATCH($A195,'W2. Regional GDP data'!$B$8:$B$211,0),MATCH(IB$7,'W2. Regional GDP data'!$E$7:$L$7,0))=IB$8,1,0)</f>
        <v>0</v>
      </c>
      <c r="IC195" s="1">
        <v>1</v>
      </c>
    </row>
    <row r="196" spans="1:237">
      <c r="A196" s="1" t="s">
        <v>428</v>
      </c>
      <c r="B196" s="1" t="s">
        <v>525</v>
      </c>
      <c r="C196" s="1">
        <f t="shared" si="134"/>
        <v>0</v>
      </c>
      <c r="D196" s="1">
        <f t="shared" si="194"/>
        <v>0</v>
      </c>
      <c r="E196" s="1">
        <f t="shared" si="194"/>
        <v>0</v>
      </c>
      <c r="F196" s="1">
        <f t="shared" si="194"/>
        <v>0</v>
      </c>
      <c r="G196" s="1">
        <f t="shared" si="194"/>
        <v>0</v>
      </c>
      <c r="H196" s="1">
        <f t="shared" si="194"/>
        <v>0</v>
      </c>
      <c r="I196" s="1">
        <f t="shared" si="194"/>
        <v>0</v>
      </c>
      <c r="J196" s="1">
        <f t="shared" si="194"/>
        <v>0</v>
      </c>
      <c r="K196" s="1">
        <f t="shared" si="194"/>
        <v>0</v>
      </c>
      <c r="L196" s="1">
        <f t="shared" si="194"/>
        <v>0</v>
      </c>
      <c r="M196" s="1">
        <f t="shared" si="194"/>
        <v>0</v>
      </c>
      <c r="N196" s="1">
        <f t="shared" si="194"/>
        <v>0</v>
      </c>
      <c r="O196" s="1">
        <f t="shared" si="194"/>
        <v>0</v>
      </c>
      <c r="P196" s="1">
        <f t="shared" si="194"/>
        <v>0</v>
      </c>
      <c r="Q196" s="1">
        <f t="shared" si="194"/>
        <v>0</v>
      </c>
      <c r="R196" s="1">
        <f t="shared" si="194"/>
        <v>0</v>
      </c>
      <c r="S196" s="1">
        <f t="shared" si="194"/>
        <v>0</v>
      </c>
      <c r="T196" s="1">
        <f t="shared" si="194"/>
        <v>0</v>
      </c>
      <c r="U196" s="1">
        <f t="shared" si="194"/>
        <v>0</v>
      </c>
      <c r="V196" s="1">
        <f t="shared" si="194"/>
        <v>0</v>
      </c>
      <c r="W196" s="1">
        <f t="shared" si="194"/>
        <v>0</v>
      </c>
      <c r="X196" s="1">
        <f t="shared" si="194"/>
        <v>0</v>
      </c>
      <c r="Y196" s="1">
        <f t="shared" si="194"/>
        <v>0</v>
      </c>
      <c r="Z196" s="1">
        <f t="shared" si="194"/>
        <v>0</v>
      </c>
      <c r="AA196" s="1">
        <f t="shared" si="194"/>
        <v>0</v>
      </c>
      <c r="AB196" s="1">
        <f t="shared" si="194"/>
        <v>0</v>
      </c>
      <c r="AC196" s="1">
        <f t="shared" si="194"/>
        <v>0</v>
      </c>
      <c r="AD196" s="1">
        <f t="shared" si="194"/>
        <v>0</v>
      </c>
      <c r="AE196" s="1">
        <f t="shared" si="194"/>
        <v>0</v>
      </c>
      <c r="AF196" s="1">
        <f t="shared" si="194"/>
        <v>0</v>
      </c>
      <c r="AG196" s="1">
        <f t="shared" si="194"/>
        <v>0</v>
      </c>
      <c r="AH196" s="1">
        <f t="shared" si="194"/>
        <v>0</v>
      </c>
      <c r="AI196" s="1">
        <f t="shared" si="194"/>
        <v>0</v>
      </c>
      <c r="AJ196" s="1">
        <f t="shared" si="194"/>
        <v>0</v>
      </c>
      <c r="AK196" s="1">
        <f t="shared" si="194"/>
        <v>0</v>
      </c>
      <c r="AL196" s="1">
        <f t="shared" si="194"/>
        <v>0</v>
      </c>
      <c r="AM196" s="1">
        <f t="shared" si="194"/>
        <v>0</v>
      </c>
      <c r="AN196" s="1">
        <f t="shared" si="194"/>
        <v>0</v>
      </c>
      <c r="AO196" s="1">
        <f t="shared" si="194"/>
        <v>0</v>
      </c>
      <c r="AP196" s="1">
        <f t="shared" si="194"/>
        <v>0</v>
      </c>
      <c r="AQ196" s="1">
        <f t="shared" si="194"/>
        <v>0</v>
      </c>
      <c r="AR196" s="1">
        <f t="shared" si="194"/>
        <v>0</v>
      </c>
      <c r="AS196" s="1">
        <f t="shared" si="194"/>
        <v>0</v>
      </c>
      <c r="AT196" s="1">
        <f t="shared" si="194"/>
        <v>0</v>
      </c>
      <c r="AU196" s="1">
        <f t="shared" si="194"/>
        <v>0</v>
      </c>
      <c r="AV196" s="1">
        <f t="shared" si="194"/>
        <v>0</v>
      </c>
      <c r="AW196" s="1">
        <f t="shared" si="194"/>
        <v>0</v>
      </c>
      <c r="AX196" s="1">
        <f t="shared" si="194"/>
        <v>0</v>
      </c>
      <c r="AY196" s="1">
        <f t="shared" si="194"/>
        <v>0</v>
      </c>
      <c r="AZ196" s="1">
        <f t="shared" si="194"/>
        <v>0</v>
      </c>
      <c r="BA196" s="1">
        <f t="shared" si="194"/>
        <v>0</v>
      </c>
      <c r="BB196" s="1">
        <f t="shared" si="194"/>
        <v>0</v>
      </c>
      <c r="BC196" s="1">
        <f t="shared" si="194"/>
        <v>0</v>
      </c>
      <c r="BD196" s="1">
        <f t="shared" si="194"/>
        <v>0</v>
      </c>
      <c r="BE196" s="1">
        <f t="shared" si="194"/>
        <v>0</v>
      </c>
      <c r="BF196" s="1">
        <f t="shared" si="194"/>
        <v>0</v>
      </c>
      <c r="BG196" s="1">
        <f t="shared" si="194"/>
        <v>0</v>
      </c>
      <c r="BH196" s="1">
        <f t="shared" si="194"/>
        <v>0</v>
      </c>
      <c r="BI196" s="1">
        <f t="shared" si="194"/>
        <v>0</v>
      </c>
      <c r="BJ196" s="1">
        <f t="shared" si="194"/>
        <v>0</v>
      </c>
      <c r="BK196" s="1">
        <f t="shared" si="194"/>
        <v>0</v>
      </c>
      <c r="BL196" s="1">
        <f t="shared" si="194"/>
        <v>0</v>
      </c>
      <c r="BM196" s="1">
        <f t="shared" si="194"/>
        <v>0</v>
      </c>
      <c r="BN196" s="1">
        <f t="shared" si="194"/>
        <v>0</v>
      </c>
      <c r="BO196" s="1">
        <f t="shared" si="194"/>
        <v>0</v>
      </c>
      <c r="BP196" s="1">
        <f t="shared" si="192"/>
        <v>0</v>
      </c>
      <c r="BQ196" s="1">
        <f t="shared" si="192"/>
        <v>0</v>
      </c>
      <c r="BR196" s="1">
        <f t="shared" si="192"/>
        <v>0</v>
      </c>
      <c r="BS196" s="1">
        <f t="shared" si="192"/>
        <v>0</v>
      </c>
      <c r="BT196" s="1">
        <f t="shared" si="192"/>
        <v>0</v>
      </c>
      <c r="BU196" s="1">
        <f t="shared" si="192"/>
        <v>0</v>
      </c>
      <c r="BV196" s="1">
        <f t="shared" si="192"/>
        <v>0</v>
      </c>
      <c r="BW196" s="1">
        <f t="shared" si="192"/>
        <v>0</v>
      </c>
      <c r="BX196" s="1">
        <f t="shared" si="192"/>
        <v>0</v>
      </c>
      <c r="BY196" s="1">
        <f t="shared" si="192"/>
        <v>0</v>
      </c>
      <c r="BZ196" s="1">
        <f t="shared" si="192"/>
        <v>0</v>
      </c>
      <c r="CA196" s="1">
        <f t="shared" si="192"/>
        <v>0</v>
      </c>
      <c r="CB196" s="1">
        <f t="shared" si="192"/>
        <v>0</v>
      </c>
      <c r="CC196" s="1">
        <f t="shared" si="192"/>
        <v>0</v>
      </c>
      <c r="CD196" s="1">
        <f t="shared" si="192"/>
        <v>0</v>
      </c>
      <c r="CE196" s="1">
        <f t="shared" si="192"/>
        <v>0</v>
      </c>
      <c r="CF196" s="1">
        <f t="shared" si="192"/>
        <v>0</v>
      </c>
      <c r="CG196" s="1">
        <f t="shared" si="192"/>
        <v>0</v>
      </c>
      <c r="CH196" s="1">
        <f t="shared" si="192"/>
        <v>0</v>
      </c>
      <c r="CI196" s="1">
        <f t="shared" si="192"/>
        <v>0</v>
      </c>
      <c r="CJ196" s="1">
        <f t="shared" si="192"/>
        <v>0</v>
      </c>
      <c r="CK196" s="1">
        <f t="shared" si="192"/>
        <v>0</v>
      </c>
      <c r="CL196" s="1">
        <f t="shared" si="192"/>
        <v>0</v>
      </c>
      <c r="CM196" s="1">
        <f t="shared" si="192"/>
        <v>0</v>
      </c>
      <c r="CN196" s="1">
        <f t="shared" si="192"/>
        <v>0</v>
      </c>
      <c r="CO196" s="1">
        <f t="shared" si="192"/>
        <v>0</v>
      </c>
      <c r="CP196" s="1">
        <f t="shared" si="192"/>
        <v>0</v>
      </c>
      <c r="CQ196" s="1">
        <f t="shared" si="192"/>
        <v>0</v>
      </c>
      <c r="CR196" s="1">
        <f t="shared" si="192"/>
        <v>0</v>
      </c>
      <c r="CS196" s="1">
        <f t="shared" si="192"/>
        <v>0</v>
      </c>
      <c r="CT196" s="1">
        <f t="shared" si="192"/>
        <v>0</v>
      </c>
      <c r="CU196" s="1">
        <f t="shared" si="192"/>
        <v>0</v>
      </c>
      <c r="CV196" s="1">
        <f t="shared" si="192"/>
        <v>0</v>
      </c>
      <c r="CW196" s="1">
        <f t="shared" si="192"/>
        <v>0</v>
      </c>
      <c r="CX196" s="1">
        <f t="shared" si="192"/>
        <v>0</v>
      </c>
      <c r="CY196" s="1">
        <f t="shared" si="192"/>
        <v>0</v>
      </c>
      <c r="CZ196" s="1">
        <f t="shared" si="192"/>
        <v>0</v>
      </c>
      <c r="DA196" s="1">
        <f t="shared" si="192"/>
        <v>0</v>
      </c>
      <c r="DB196" s="1">
        <f t="shared" si="192"/>
        <v>0</v>
      </c>
      <c r="DC196" s="1">
        <f t="shared" si="192"/>
        <v>0</v>
      </c>
      <c r="DD196" s="1">
        <f t="shared" si="192"/>
        <v>0</v>
      </c>
      <c r="DE196" s="1">
        <f t="shared" si="192"/>
        <v>0</v>
      </c>
      <c r="DF196" s="1">
        <f t="shared" si="192"/>
        <v>0</v>
      </c>
      <c r="DG196" s="1">
        <f t="shared" si="192"/>
        <v>0</v>
      </c>
      <c r="DH196" s="1">
        <f t="shared" si="192"/>
        <v>0</v>
      </c>
      <c r="DI196" s="1">
        <f t="shared" si="192"/>
        <v>0</v>
      </c>
      <c r="DJ196" s="1">
        <f t="shared" si="192"/>
        <v>0</v>
      </c>
      <c r="DK196" s="1">
        <f t="shared" si="192"/>
        <v>0</v>
      </c>
      <c r="DL196" s="1">
        <f t="shared" si="192"/>
        <v>0</v>
      </c>
      <c r="DM196" s="1">
        <f t="shared" si="192"/>
        <v>0</v>
      </c>
      <c r="DN196" s="1">
        <f t="shared" si="192"/>
        <v>0</v>
      </c>
      <c r="DO196" s="1">
        <f t="shared" si="192"/>
        <v>0</v>
      </c>
      <c r="DP196" s="1">
        <f t="shared" si="192"/>
        <v>0</v>
      </c>
      <c r="DQ196" s="1">
        <f t="shared" si="192"/>
        <v>0</v>
      </c>
      <c r="DR196" s="1">
        <f t="shared" si="192"/>
        <v>0</v>
      </c>
      <c r="DS196" s="1">
        <f t="shared" si="192"/>
        <v>0</v>
      </c>
      <c r="DT196" s="1">
        <f t="shared" si="192"/>
        <v>0</v>
      </c>
      <c r="DU196" s="1">
        <f t="shared" si="192"/>
        <v>0</v>
      </c>
      <c r="DV196" s="1">
        <f t="shared" si="192"/>
        <v>0</v>
      </c>
      <c r="DW196" s="1">
        <f t="shared" si="192"/>
        <v>0</v>
      </c>
      <c r="DX196" s="1">
        <f t="shared" si="192"/>
        <v>0</v>
      </c>
      <c r="DY196" s="1">
        <f t="shared" si="192"/>
        <v>0</v>
      </c>
      <c r="DZ196" s="1">
        <f t="shared" si="192"/>
        <v>0</v>
      </c>
      <c r="EA196" s="1">
        <f t="shared" si="195"/>
        <v>0</v>
      </c>
      <c r="EB196" s="1">
        <f t="shared" si="195"/>
        <v>0</v>
      </c>
      <c r="EC196" s="1">
        <f t="shared" si="195"/>
        <v>0</v>
      </c>
      <c r="ED196" s="1">
        <f t="shared" si="195"/>
        <v>0</v>
      </c>
      <c r="EE196" s="1">
        <f t="shared" si="195"/>
        <v>0</v>
      </c>
      <c r="EF196" s="1">
        <f t="shared" si="195"/>
        <v>0</v>
      </c>
      <c r="EG196" s="1">
        <f t="shared" si="195"/>
        <v>0</v>
      </c>
      <c r="EH196" s="1">
        <f t="shared" si="195"/>
        <v>0</v>
      </c>
      <c r="EI196" s="1">
        <f t="shared" si="195"/>
        <v>0</v>
      </c>
      <c r="EJ196" s="1">
        <f t="shared" si="195"/>
        <v>0</v>
      </c>
      <c r="EK196" s="1">
        <f t="shared" si="195"/>
        <v>0</v>
      </c>
      <c r="EL196" s="1">
        <f t="shared" si="195"/>
        <v>0</v>
      </c>
      <c r="EM196" s="1">
        <f t="shared" si="195"/>
        <v>0</v>
      </c>
      <c r="EN196" s="1">
        <f t="shared" si="195"/>
        <v>0</v>
      </c>
      <c r="EO196" s="1">
        <f t="shared" si="195"/>
        <v>0</v>
      </c>
      <c r="EP196" s="1">
        <f t="shared" si="195"/>
        <v>0</v>
      </c>
      <c r="EQ196" s="1">
        <f t="shared" si="195"/>
        <v>0</v>
      </c>
      <c r="ER196" s="1">
        <f t="shared" si="195"/>
        <v>0</v>
      </c>
      <c r="ES196" s="1">
        <f t="shared" si="195"/>
        <v>0</v>
      </c>
      <c r="ET196" s="1">
        <f t="shared" si="195"/>
        <v>0</v>
      </c>
      <c r="EU196" s="1">
        <f t="shared" si="195"/>
        <v>0</v>
      </c>
      <c r="EV196" s="1">
        <f t="shared" si="195"/>
        <v>0</v>
      </c>
      <c r="EW196" s="1">
        <f t="shared" si="195"/>
        <v>0</v>
      </c>
      <c r="EX196" s="1">
        <f t="shared" si="195"/>
        <v>0</v>
      </c>
      <c r="EY196" s="1">
        <f t="shared" si="195"/>
        <v>0</v>
      </c>
      <c r="EZ196" s="1">
        <f t="shared" si="195"/>
        <v>0</v>
      </c>
      <c r="FA196" s="1">
        <f t="shared" si="195"/>
        <v>0</v>
      </c>
      <c r="FB196" s="1">
        <f t="shared" si="195"/>
        <v>0</v>
      </c>
      <c r="FC196" s="1">
        <f t="shared" si="195"/>
        <v>0</v>
      </c>
      <c r="FD196" s="1">
        <f t="shared" si="195"/>
        <v>0</v>
      </c>
      <c r="FE196" s="1">
        <f t="shared" si="195"/>
        <v>0</v>
      </c>
      <c r="FF196" s="1">
        <f t="shared" si="195"/>
        <v>0</v>
      </c>
      <c r="FG196" s="1">
        <f t="shared" si="195"/>
        <v>0</v>
      </c>
      <c r="FH196" s="1">
        <f t="shared" si="195"/>
        <v>0</v>
      </c>
      <c r="FI196" s="1">
        <f t="shared" si="195"/>
        <v>0</v>
      </c>
      <c r="FJ196" s="1">
        <f t="shared" si="195"/>
        <v>0</v>
      </c>
      <c r="FK196" s="1">
        <f t="shared" si="195"/>
        <v>0</v>
      </c>
      <c r="FL196" s="1">
        <f t="shared" si="195"/>
        <v>0</v>
      </c>
      <c r="FM196" s="1">
        <f t="shared" si="195"/>
        <v>0</v>
      </c>
      <c r="FN196" s="1">
        <f t="shared" si="195"/>
        <v>0</v>
      </c>
      <c r="FO196" s="1">
        <f t="shared" si="195"/>
        <v>0</v>
      </c>
      <c r="FP196" s="1">
        <f t="shared" si="195"/>
        <v>0</v>
      </c>
      <c r="FQ196" s="1">
        <f t="shared" si="195"/>
        <v>0</v>
      </c>
      <c r="FR196" s="1">
        <f t="shared" si="195"/>
        <v>0</v>
      </c>
      <c r="FS196" s="1">
        <f t="shared" si="195"/>
        <v>0</v>
      </c>
      <c r="FT196" s="1">
        <f t="shared" si="195"/>
        <v>0</v>
      </c>
      <c r="FU196" s="1">
        <f t="shared" si="195"/>
        <v>0</v>
      </c>
      <c r="FV196" s="1">
        <f t="shared" si="195"/>
        <v>0</v>
      </c>
      <c r="FW196" s="1">
        <f t="shared" si="195"/>
        <v>0</v>
      </c>
      <c r="FX196" s="1">
        <f t="shared" si="195"/>
        <v>0</v>
      </c>
      <c r="FY196" s="1">
        <f t="shared" si="195"/>
        <v>0</v>
      </c>
      <c r="FZ196" s="1">
        <f t="shared" si="195"/>
        <v>0</v>
      </c>
      <c r="GA196" s="1">
        <f t="shared" si="195"/>
        <v>0</v>
      </c>
      <c r="GB196" s="1">
        <f t="shared" si="195"/>
        <v>0</v>
      </c>
      <c r="GC196" s="1">
        <f t="shared" si="195"/>
        <v>0</v>
      </c>
      <c r="GD196" s="1">
        <f t="shared" si="195"/>
        <v>0</v>
      </c>
      <c r="GE196" s="1">
        <f t="shared" si="195"/>
        <v>0</v>
      </c>
      <c r="GF196" s="1">
        <f t="shared" si="195"/>
        <v>0</v>
      </c>
      <c r="GG196" s="1">
        <f t="shared" si="195"/>
        <v>0</v>
      </c>
      <c r="GH196" s="1">
        <f t="shared" si="195"/>
        <v>1</v>
      </c>
      <c r="GI196" s="1">
        <f t="shared" si="195"/>
        <v>0</v>
      </c>
      <c r="GJ196" s="1">
        <f t="shared" si="195"/>
        <v>0</v>
      </c>
      <c r="GK196" s="1">
        <f t="shared" si="195"/>
        <v>0</v>
      </c>
      <c r="GL196" s="1">
        <f t="shared" si="195"/>
        <v>0</v>
      </c>
      <c r="GM196" s="1">
        <f t="shared" si="193"/>
        <v>0</v>
      </c>
      <c r="GN196" s="1">
        <f t="shared" si="193"/>
        <v>0</v>
      </c>
      <c r="GO196" s="1">
        <f t="shared" si="193"/>
        <v>0</v>
      </c>
      <c r="GP196" s="1">
        <f t="shared" si="193"/>
        <v>0</v>
      </c>
      <c r="GQ196" s="1">
        <f t="shared" si="193"/>
        <v>0</v>
      </c>
      <c r="GR196" s="1">
        <f t="shared" si="193"/>
        <v>0</v>
      </c>
      <c r="GS196" s="1">
        <f t="shared" si="193"/>
        <v>0</v>
      </c>
      <c r="GT196" s="1">
        <f t="shared" si="193"/>
        <v>0</v>
      </c>
      <c r="GU196" s="1">
        <f t="shared" si="193"/>
        <v>0</v>
      </c>
      <c r="GV196" s="1">
        <f t="shared" si="193"/>
        <v>0</v>
      </c>
      <c r="GW196" s="1">
        <f t="shared" si="193"/>
        <v>0</v>
      </c>
      <c r="GX196" s="1">
        <f t="shared" si="193"/>
        <v>0</v>
      </c>
      <c r="GY196" s="1">
        <f>IF(INDEX('W2. Regional GDP data'!$E$8:$L$211,MATCH($A196,'W2. Regional GDP data'!$B$8:$B$211,0),MATCH(GY$7,'W2. Regional GDP data'!$E$7:$L$7,0))=GY$8,1,0)</f>
        <v>0</v>
      </c>
      <c r="GZ196" s="1">
        <f>IF(INDEX('W2. Regional GDP data'!$E$8:$L$211,MATCH($A196,'W2. Regional GDP data'!$B$8:$B$211,0),MATCH(GZ$7,'W2. Regional GDP data'!$E$7:$L$7,0))=GZ$8,1,0)</f>
        <v>0</v>
      </c>
      <c r="HA196" s="1">
        <f>IF(INDEX('W2. Regional GDP data'!$E$8:$L$211,MATCH($A196,'W2. Regional GDP data'!$B$8:$B$211,0),MATCH(HA$7,'W2. Regional GDP data'!$E$7:$L$7,0))=HA$8,1,0)</f>
        <v>0</v>
      </c>
      <c r="HB196" s="1">
        <f>IF(INDEX('W2. Regional GDP data'!$E$8:$L$211,MATCH($A196,'W2. Regional GDP data'!$B$8:$B$211,0),MATCH(HB$7,'W2. Regional GDP data'!$E$7:$L$7,0))=HB$8,1,0)</f>
        <v>0</v>
      </c>
      <c r="HC196" s="1">
        <f>IF(INDEX('W2. Regional GDP data'!$E$8:$L$211,MATCH($A196,'W2. Regional GDP data'!$B$8:$B$211,0),MATCH(HC$7,'W2. Regional GDP data'!$E$7:$L$7,0))=HC$8,1,0)</f>
        <v>0</v>
      </c>
      <c r="HD196" s="1">
        <f>IF(INDEX('W2. Regional GDP data'!$E$8:$L$211,MATCH($A196,'W2. Regional GDP data'!$B$8:$B$211,0),MATCH(HD$7,'W2. Regional GDP data'!$E$7:$L$7,0))=HD$8,1,0)</f>
        <v>0</v>
      </c>
      <c r="HE196" s="1">
        <f>IF(INDEX('W2. Regional GDP data'!$E$8:$L$211,MATCH($A196,'W2. Regional GDP data'!$B$8:$B$211,0),MATCH(HE$7,'W2. Regional GDP data'!$E$7:$L$7,0))=HE$8,1,0)</f>
        <v>0</v>
      </c>
      <c r="HF196" s="1">
        <f>IF(INDEX('W2. Regional GDP data'!$E$8:$L$211,MATCH($A196,'W2. Regional GDP data'!$B$8:$B$211,0),MATCH(HF$7,'W2. Regional GDP data'!$E$7:$L$7,0))=HF$8,1,0)</f>
        <v>0</v>
      </c>
      <c r="HG196" s="1">
        <f>IF(INDEX('W2. Regional GDP data'!$E$8:$L$211,MATCH($A196,'W2. Regional GDP data'!$B$8:$B$211,0),MATCH(HG$7,'W2. Regional GDP data'!$E$7:$L$7,0))=HG$8,1,0)</f>
        <v>0</v>
      </c>
      <c r="HH196" s="1">
        <f>IF(INDEX('W2. Regional GDP data'!$E$8:$L$211,MATCH($A196,'W2. Regional GDP data'!$B$8:$B$211,0),MATCH(HH$7,'W2. Regional GDP data'!$E$7:$L$7,0))=HH$8,1,0)</f>
        <v>0</v>
      </c>
      <c r="HI196" s="1">
        <f>IF(INDEX('W2. Regional GDP data'!$E$8:$L$211,MATCH($A196,'W2. Regional GDP data'!$B$8:$B$211,0),MATCH(HI$7,'W2. Regional GDP data'!$E$7:$L$7,0))=HI$8,1,0)</f>
        <v>0</v>
      </c>
      <c r="HJ196" s="1">
        <f>IF(INDEX('W2. Regional GDP data'!$E$8:$L$211,MATCH($A196,'W2. Regional GDP data'!$B$8:$B$211,0),MATCH(HJ$7,'W2. Regional GDP data'!$E$7:$L$7,0))=HJ$8,1,0)</f>
        <v>0</v>
      </c>
      <c r="HK196" s="1">
        <f>IF(INDEX('W2. Regional GDP data'!$E$8:$L$211,MATCH($A196,'W2. Regional GDP data'!$B$8:$B$211,0),MATCH(HK$7,'W2. Regional GDP data'!$E$7:$L$7,0))=HK$8,1,0)</f>
        <v>0</v>
      </c>
      <c r="HL196" s="1">
        <f>IF(INDEX('W2. Regional GDP data'!$E$8:$L$211,MATCH($A196,'W2. Regional GDP data'!$B$8:$B$211,0),MATCH(HL$7,'W2. Regional GDP data'!$E$7:$L$7,0))=HL$8,1,0)</f>
        <v>0</v>
      </c>
      <c r="HM196" s="1">
        <f>IF(INDEX('W2. Regional GDP data'!$E$8:$L$211,MATCH($A196,'W2. Regional GDP data'!$B$8:$B$211,0),MATCH(HM$7,'W2. Regional GDP data'!$E$7:$L$7,0))=HM$8,1,0)</f>
        <v>1</v>
      </c>
      <c r="HN196" s="1">
        <f>IF(INDEX('W2. Regional GDP data'!$E$8:$L$211,MATCH($A196,'W2. Regional GDP data'!$B$8:$B$211,0),MATCH(HN$7,'W2. Regional GDP data'!$E$7:$L$7,0))=HN$8,1,0)</f>
        <v>0</v>
      </c>
      <c r="HO196" s="1">
        <f>IF(INDEX('W2. Regional GDP data'!$E$8:$L$211,MATCH($A196,'W2. Regional GDP data'!$B$8:$B$211,0),MATCH(HO$7,'W2. Regional GDP data'!$E$7:$L$7,0))=HO$8,1,0)</f>
        <v>0</v>
      </c>
      <c r="HP196" s="1">
        <f>IF(INDEX('W2. Regional GDP data'!$E$8:$L$211,MATCH($A196,'W2. Regional GDP data'!$B$8:$B$211,0),MATCH(HP$7,'W2. Regional GDP data'!$E$7:$L$7,0))=HP$8,1,0)</f>
        <v>0</v>
      </c>
      <c r="HQ196" s="1">
        <f>IF(INDEX('W2. Regional GDP data'!$E$8:$L$211,MATCH($A196,'W2. Regional GDP data'!$B$8:$B$211,0),MATCH(HQ$7,'W2. Regional GDP data'!$E$7:$L$7,0))=HQ$8,1,0)</f>
        <v>0</v>
      </c>
      <c r="HR196" s="1">
        <f>IF(INDEX('W2. Regional GDP data'!$E$8:$L$211,MATCH($A196,'W2. Regional GDP data'!$B$8:$B$211,0),MATCH(HR$7,'W2. Regional GDP data'!$E$7:$L$7,0))=HR$8,1,0)</f>
        <v>1</v>
      </c>
      <c r="HS196" s="1">
        <f>IF(INDEX('W2. Regional GDP data'!$E$8:$L$211,MATCH($A196,'W2. Regional GDP data'!$B$8:$B$211,0),MATCH(HS$7,'W2. Regional GDP data'!$E$7:$L$7,0))=HS$8,1,0)</f>
        <v>0</v>
      </c>
      <c r="HT196" s="1">
        <f>IF(INDEX('W2. Regional GDP data'!$E$8:$L$211,MATCH($A196,'W2. Regional GDP data'!$B$8:$B$211,0),MATCH(HT$7,'W2. Regional GDP data'!$E$7:$L$7,0))=HT$8,1,0)</f>
        <v>0</v>
      </c>
      <c r="HU196" s="1">
        <f>IF(INDEX('W2. Regional GDP data'!$E$8:$L$211,MATCH($A196,'W2. Regional GDP data'!$B$8:$B$211,0),MATCH(HU$7,'W2. Regional GDP data'!$E$7:$L$7,0))=HU$8,1,0)</f>
        <v>0</v>
      </c>
      <c r="HV196" s="1">
        <f>IF(INDEX('W2. Regional GDP data'!$E$8:$L$211,MATCH($A196,'W2. Regional GDP data'!$B$8:$B$211,0),MATCH(HV$7,'W2. Regional GDP data'!$E$7:$L$7,0))=HV$8,1,0)</f>
        <v>0</v>
      </c>
      <c r="HW196" s="1">
        <f>IF(INDEX('W2. Regional GDP data'!$E$8:$L$211,MATCH($A196,'W2. Regional GDP data'!$B$8:$B$211,0),MATCH(HW$7,'W2. Regional GDP data'!$E$7:$L$7,0))=HW$8,1,0)</f>
        <v>0</v>
      </c>
      <c r="HX196" s="1">
        <f>IF(INDEX('W2. Regional GDP data'!$E$8:$L$211,MATCH($A196,'W2. Regional GDP data'!$B$8:$B$211,0),MATCH(HX$7,'W2. Regional GDP data'!$E$7:$L$7,0))=HX$8,1,0)</f>
        <v>1</v>
      </c>
      <c r="HY196" s="1">
        <f>IF(INDEX('W2. Regional GDP data'!$E$8:$L$211,MATCH($A196,'W2. Regional GDP data'!$B$8:$B$211,0),MATCH(HY$7,'W2. Regional GDP data'!$E$7:$L$7,0))=HY$8,1,0)</f>
        <v>0</v>
      </c>
      <c r="HZ196" s="1">
        <f>IF(INDEX('W2. Regional GDP data'!$E$8:$L$211,MATCH($A196,'W2. Regional GDP data'!$B$8:$B$211,0),MATCH(HZ$7,'W2. Regional GDP data'!$E$7:$L$7,0))=HZ$8,1,0)</f>
        <v>0</v>
      </c>
      <c r="IA196" s="1">
        <f>IF(INDEX('W2. Regional GDP data'!$E$8:$L$211,MATCH($A196,'W2. Regional GDP data'!$B$8:$B$211,0),MATCH(IA$7,'W2. Regional GDP data'!$E$7:$L$7,0))=IA$8,1,0)</f>
        <v>0</v>
      </c>
      <c r="IB196" s="1">
        <f>IF(INDEX('W2. Regional GDP data'!$E$8:$L$211,MATCH($A196,'W2. Regional GDP data'!$B$8:$B$211,0),MATCH(IB$7,'W2. Regional GDP data'!$E$7:$L$7,0))=IB$8,1,0)</f>
        <v>0</v>
      </c>
      <c r="IC196" s="1">
        <v>1</v>
      </c>
    </row>
    <row r="197" spans="1:237">
      <c r="A197" s="1" t="s">
        <v>145</v>
      </c>
      <c r="B197" s="1" t="s">
        <v>643</v>
      </c>
      <c r="C197" s="1">
        <f t="shared" si="134"/>
        <v>0</v>
      </c>
      <c r="D197" s="1">
        <f t="shared" si="194"/>
        <v>0</v>
      </c>
      <c r="E197" s="1">
        <f t="shared" si="194"/>
        <v>0</v>
      </c>
      <c r="F197" s="1">
        <f t="shared" si="194"/>
        <v>0</v>
      </c>
      <c r="G197" s="1">
        <f t="shared" si="194"/>
        <v>0</v>
      </c>
      <c r="H197" s="1">
        <f t="shared" si="194"/>
        <v>0</v>
      </c>
      <c r="I197" s="1">
        <f t="shared" si="194"/>
        <v>0</v>
      </c>
      <c r="J197" s="1">
        <f t="shared" si="194"/>
        <v>0</v>
      </c>
      <c r="K197" s="1">
        <f t="shared" si="194"/>
        <v>0</v>
      </c>
      <c r="L197" s="1">
        <f t="shared" si="194"/>
        <v>0</v>
      </c>
      <c r="M197" s="1">
        <f t="shared" si="194"/>
        <v>0</v>
      </c>
      <c r="N197" s="1">
        <f t="shared" si="194"/>
        <v>0</v>
      </c>
      <c r="O197" s="1">
        <f t="shared" si="194"/>
        <v>0</v>
      </c>
      <c r="P197" s="1">
        <f t="shared" si="194"/>
        <v>0</v>
      </c>
      <c r="Q197" s="1">
        <f t="shared" si="194"/>
        <v>0</v>
      </c>
      <c r="R197" s="1">
        <f t="shared" si="194"/>
        <v>0</v>
      </c>
      <c r="S197" s="1">
        <f t="shared" si="194"/>
        <v>0</v>
      </c>
      <c r="T197" s="1">
        <f t="shared" si="194"/>
        <v>0</v>
      </c>
      <c r="U197" s="1">
        <f t="shared" si="194"/>
        <v>0</v>
      </c>
      <c r="V197" s="1">
        <f t="shared" si="194"/>
        <v>0</v>
      </c>
      <c r="W197" s="1">
        <f t="shared" si="194"/>
        <v>0</v>
      </c>
      <c r="X197" s="1">
        <f t="shared" si="194"/>
        <v>0</v>
      </c>
      <c r="Y197" s="1">
        <f t="shared" si="194"/>
        <v>0</v>
      </c>
      <c r="Z197" s="1">
        <f t="shared" si="194"/>
        <v>0</v>
      </c>
      <c r="AA197" s="1">
        <f t="shared" si="194"/>
        <v>0</v>
      </c>
      <c r="AB197" s="1">
        <f t="shared" si="194"/>
        <v>0</v>
      </c>
      <c r="AC197" s="1">
        <f t="shared" si="194"/>
        <v>0</v>
      </c>
      <c r="AD197" s="1">
        <f t="shared" si="194"/>
        <v>0</v>
      </c>
      <c r="AE197" s="1">
        <f t="shared" si="194"/>
        <v>0</v>
      </c>
      <c r="AF197" s="1">
        <f t="shared" si="194"/>
        <v>0</v>
      </c>
      <c r="AG197" s="1">
        <f t="shared" si="194"/>
        <v>0</v>
      </c>
      <c r="AH197" s="1">
        <f t="shared" si="194"/>
        <v>0</v>
      </c>
      <c r="AI197" s="1">
        <f t="shared" si="194"/>
        <v>0</v>
      </c>
      <c r="AJ197" s="1">
        <f t="shared" si="194"/>
        <v>0</v>
      </c>
      <c r="AK197" s="1">
        <f t="shared" si="194"/>
        <v>0</v>
      </c>
      <c r="AL197" s="1">
        <f t="shared" si="194"/>
        <v>0</v>
      </c>
      <c r="AM197" s="1">
        <f t="shared" si="194"/>
        <v>0</v>
      </c>
      <c r="AN197" s="1">
        <f t="shared" si="194"/>
        <v>0</v>
      </c>
      <c r="AO197" s="1">
        <f t="shared" si="194"/>
        <v>0</v>
      </c>
      <c r="AP197" s="1">
        <f t="shared" si="194"/>
        <v>0</v>
      </c>
      <c r="AQ197" s="1">
        <f t="shared" si="194"/>
        <v>0</v>
      </c>
      <c r="AR197" s="1">
        <f t="shared" si="194"/>
        <v>0</v>
      </c>
      <c r="AS197" s="1">
        <f t="shared" si="194"/>
        <v>0</v>
      </c>
      <c r="AT197" s="1">
        <f t="shared" si="194"/>
        <v>0</v>
      </c>
      <c r="AU197" s="1">
        <f t="shared" si="194"/>
        <v>0</v>
      </c>
      <c r="AV197" s="1">
        <f t="shared" si="194"/>
        <v>0</v>
      </c>
      <c r="AW197" s="1">
        <f t="shared" si="194"/>
        <v>0</v>
      </c>
      <c r="AX197" s="1">
        <f t="shared" si="194"/>
        <v>0</v>
      </c>
      <c r="AY197" s="1">
        <f t="shared" si="194"/>
        <v>0</v>
      </c>
      <c r="AZ197" s="1">
        <f t="shared" si="194"/>
        <v>0</v>
      </c>
      <c r="BA197" s="1">
        <f t="shared" si="194"/>
        <v>0</v>
      </c>
      <c r="BB197" s="1">
        <f t="shared" si="194"/>
        <v>0</v>
      </c>
      <c r="BC197" s="1">
        <f t="shared" si="194"/>
        <v>0</v>
      </c>
      <c r="BD197" s="1">
        <f t="shared" si="194"/>
        <v>0</v>
      </c>
      <c r="BE197" s="1">
        <f t="shared" si="194"/>
        <v>0</v>
      </c>
      <c r="BF197" s="1">
        <f t="shared" si="194"/>
        <v>0</v>
      </c>
      <c r="BG197" s="1">
        <f t="shared" si="194"/>
        <v>0</v>
      </c>
      <c r="BH197" s="1">
        <f t="shared" si="194"/>
        <v>0</v>
      </c>
      <c r="BI197" s="1">
        <f t="shared" si="194"/>
        <v>0</v>
      </c>
      <c r="BJ197" s="1">
        <f t="shared" si="194"/>
        <v>0</v>
      </c>
      <c r="BK197" s="1">
        <f t="shared" si="194"/>
        <v>0</v>
      </c>
      <c r="BL197" s="1">
        <f t="shared" si="194"/>
        <v>0</v>
      </c>
      <c r="BM197" s="1">
        <f t="shared" si="194"/>
        <v>0</v>
      </c>
      <c r="BN197" s="1">
        <f t="shared" si="194"/>
        <v>0</v>
      </c>
      <c r="BO197" s="1">
        <f t="shared" si="194"/>
        <v>0</v>
      </c>
      <c r="BP197" s="1">
        <f t="shared" si="192"/>
        <v>0</v>
      </c>
      <c r="BQ197" s="1">
        <f t="shared" si="192"/>
        <v>0</v>
      </c>
      <c r="BR197" s="1">
        <f t="shared" si="192"/>
        <v>0</v>
      </c>
      <c r="BS197" s="1">
        <f t="shared" si="192"/>
        <v>0</v>
      </c>
      <c r="BT197" s="1">
        <f t="shared" si="192"/>
        <v>0</v>
      </c>
      <c r="BU197" s="1">
        <f t="shared" si="192"/>
        <v>0</v>
      </c>
      <c r="BV197" s="1">
        <f t="shared" si="192"/>
        <v>0</v>
      </c>
      <c r="BW197" s="1">
        <f t="shared" si="192"/>
        <v>0</v>
      </c>
      <c r="BX197" s="1">
        <f t="shared" si="192"/>
        <v>0</v>
      </c>
      <c r="BY197" s="1">
        <f t="shared" si="192"/>
        <v>0</v>
      </c>
      <c r="BZ197" s="1">
        <f t="shared" si="192"/>
        <v>0</v>
      </c>
      <c r="CA197" s="1">
        <f t="shared" si="192"/>
        <v>0</v>
      </c>
      <c r="CB197" s="1">
        <f t="shared" si="192"/>
        <v>0</v>
      </c>
      <c r="CC197" s="1">
        <f t="shared" si="192"/>
        <v>0</v>
      </c>
      <c r="CD197" s="1">
        <f t="shared" si="192"/>
        <v>0</v>
      </c>
      <c r="CE197" s="1">
        <f t="shared" si="192"/>
        <v>0</v>
      </c>
      <c r="CF197" s="1">
        <f t="shared" si="192"/>
        <v>0</v>
      </c>
      <c r="CG197" s="1">
        <f t="shared" si="192"/>
        <v>0</v>
      </c>
      <c r="CH197" s="1">
        <f t="shared" si="192"/>
        <v>0</v>
      </c>
      <c r="CI197" s="1">
        <f t="shared" si="192"/>
        <v>0</v>
      </c>
      <c r="CJ197" s="1">
        <f t="shared" si="192"/>
        <v>0</v>
      </c>
      <c r="CK197" s="1">
        <f t="shared" si="192"/>
        <v>0</v>
      </c>
      <c r="CL197" s="1">
        <f t="shared" si="192"/>
        <v>0</v>
      </c>
      <c r="CM197" s="1">
        <f t="shared" si="192"/>
        <v>0</v>
      </c>
      <c r="CN197" s="1">
        <f t="shared" si="192"/>
        <v>0</v>
      </c>
      <c r="CO197" s="1">
        <f t="shared" si="192"/>
        <v>0</v>
      </c>
      <c r="CP197" s="1">
        <f t="shared" si="192"/>
        <v>0</v>
      </c>
      <c r="CQ197" s="1">
        <f t="shared" si="192"/>
        <v>0</v>
      </c>
      <c r="CR197" s="1">
        <f t="shared" si="192"/>
        <v>0</v>
      </c>
      <c r="CS197" s="1">
        <f t="shared" si="192"/>
        <v>0</v>
      </c>
      <c r="CT197" s="1">
        <f t="shared" si="192"/>
        <v>0</v>
      </c>
      <c r="CU197" s="1">
        <f t="shared" si="192"/>
        <v>0</v>
      </c>
      <c r="CV197" s="1">
        <f t="shared" si="192"/>
        <v>0</v>
      </c>
      <c r="CW197" s="1">
        <f t="shared" si="192"/>
        <v>0</v>
      </c>
      <c r="CX197" s="1">
        <f t="shared" si="192"/>
        <v>0</v>
      </c>
      <c r="CY197" s="1">
        <f t="shared" si="192"/>
        <v>0</v>
      </c>
      <c r="CZ197" s="1">
        <f t="shared" si="192"/>
        <v>0</v>
      </c>
      <c r="DA197" s="1">
        <f t="shared" si="192"/>
        <v>0</v>
      </c>
      <c r="DB197" s="1">
        <f t="shared" si="192"/>
        <v>0</v>
      </c>
      <c r="DC197" s="1">
        <f t="shared" si="192"/>
        <v>0</v>
      </c>
      <c r="DD197" s="1">
        <f t="shared" si="192"/>
        <v>0</v>
      </c>
      <c r="DE197" s="1">
        <f t="shared" si="192"/>
        <v>0</v>
      </c>
      <c r="DF197" s="1">
        <f t="shared" si="192"/>
        <v>0</v>
      </c>
      <c r="DG197" s="1">
        <f t="shared" si="192"/>
        <v>0</v>
      </c>
      <c r="DH197" s="1">
        <f t="shared" si="192"/>
        <v>0</v>
      </c>
      <c r="DI197" s="1">
        <f t="shared" si="192"/>
        <v>0</v>
      </c>
      <c r="DJ197" s="1">
        <f t="shared" si="192"/>
        <v>0</v>
      </c>
      <c r="DK197" s="1">
        <f t="shared" si="192"/>
        <v>0</v>
      </c>
      <c r="DL197" s="1">
        <f t="shared" si="192"/>
        <v>0</v>
      </c>
      <c r="DM197" s="1">
        <f t="shared" si="192"/>
        <v>0</v>
      </c>
      <c r="DN197" s="1">
        <f t="shared" si="192"/>
        <v>0</v>
      </c>
      <c r="DO197" s="1">
        <f t="shared" si="192"/>
        <v>0</v>
      </c>
      <c r="DP197" s="1">
        <f t="shared" si="192"/>
        <v>0</v>
      </c>
      <c r="DQ197" s="1">
        <f t="shared" si="192"/>
        <v>0</v>
      </c>
      <c r="DR197" s="1">
        <f t="shared" si="192"/>
        <v>0</v>
      </c>
      <c r="DS197" s="1">
        <f t="shared" si="192"/>
        <v>0</v>
      </c>
      <c r="DT197" s="1">
        <f t="shared" si="192"/>
        <v>0</v>
      </c>
      <c r="DU197" s="1">
        <f t="shared" si="192"/>
        <v>0</v>
      </c>
      <c r="DV197" s="1">
        <f t="shared" si="192"/>
        <v>0</v>
      </c>
      <c r="DW197" s="1">
        <f t="shared" si="192"/>
        <v>0</v>
      </c>
      <c r="DX197" s="1">
        <f t="shared" si="192"/>
        <v>0</v>
      </c>
      <c r="DY197" s="1">
        <f t="shared" si="192"/>
        <v>0</v>
      </c>
      <c r="DZ197" s="1">
        <f t="shared" si="192"/>
        <v>0</v>
      </c>
      <c r="EA197" s="1">
        <f t="shared" si="195"/>
        <v>0</v>
      </c>
      <c r="EB197" s="1">
        <f t="shared" si="195"/>
        <v>0</v>
      </c>
      <c r="EC197" s="1">
        <f t="shared" si="195"/>
        <v>0</v>
      </c>
      <c r="ED197" s="1">
        <f t="shared" si="195"/>
        <v>0</v>
      </c>
      <c r="EE197" s="1">
        <f t="shared" si="195"/>
        <v>0</v>
      </c>
      <c r="EF197" s="1">
        <f t="shared" si="195"/>
        <v>0</v>
      </c>
      <c r="EG197" s="1">
        <f t="shared" si="195"/>
        <v>0</v>
      </c>
      <c r="EH197" s="1">
        <f t="shared" si="195"/>
        <v>0</v>
      </c>
      <c r="EI197" s="1">
        <f t="shared" si="195"/>
        <v>0</v>
      </c>
      <c r="EJ197" s="1">
        <f t="shared" si="195"/>
        <v>0</v>
      </c>
      <c r="EK197" s="1">
        <f t="shared" si="195"/>
        <v>0</v>
      </c>
      <c r="EL197" s="1">
        <f t="shared" si="195"/>
        <v>0</v>
      </c>
      <c r="EM197" s="1">
        <f t="shared" si="195"/>
        <v>0</v>
      </c>
      <c r="EN197" s="1">
        <f t="shared" si="195"/>
        <v>0</v>
      </c>
      <c r="EO197" s="1">
        <f t="shared" si="195"/>
        <v>0</v>
      </c>
      <c r="EP197" s="1">
        <f t="shared" si="195"/>
        <v>0</v>
      </c>
      <c r="EQ197" s="1">
        <f t="shared" si="195"/>
        <v>0</v>
      </c>
      <c r="ER197" s="1">
        <f t="shared" si="195"/>
        <v>0</v>
      </c>
      <c r="ES197" s="1">
        <f t="shared" si="195"/>
        <v>0</v>
      </c>
      <c r="ET197" s="1">
        <f t="shared" si="195"/>
        <v>0</v>
      </c>
      <c r="EU197" s="1">
        <f t="shared" si="195"/>
        <v>0</v>
      </c>
      <c r="EV197" s="1">
        <f t="shared" si="195"/>
        <v>0</v>
      </c>
      <c r="EW197" s="1">
        <f t="shared" si="195"/>
        <v>0</v>
      </c>
      <c r="EX197" s="1">
        <f t="shared" si="195"/>
        <v>0</v>
      </c>
      <c r="EY197" s="1">
        <f t="shared" si="195"/>
        <v>0</v>
      </c>
      <c r="EZ197" s="1">
        <f t="shared" si="195"/>
        <v>0</v>
      </c>
      <c r="FA197" s="1">
        <f t="shared" si="195"/>
        <v>0</v>
      </c>
      <c r="FB197" s="1">
        <f t="shared" si="195"/>
        <v>0</v>
      </c>
      <c r="FC197" s="1">
        <f t="shared" si="195"/>
        <v>0</v>
      </c>
      <c r="FD197" s="1">
        <f t="shared" si="195"/>
        <v>0</v>
      </c>
      <c r="FE197" s="1">
        <f t="shared" si="195"/>
        <v>0</v>
      </c>
      <c r="FF197" s="1">
        <f t="shared" si="195"/>
        <v>0</v>
      </c>
      <c r="FG197" s="1">
        <f t="shared" si="195"/>
        <v>0</v>
      </c>
      <c r="FH197" s="1">
        <f t="shared" si="195"/>
        <v>0</v>
      </c>
      <c r="FI197" s="1">
        <f t="shared" si="195"/>
        <v>0</v>
      </c>
      <c r="FJ197" s="1">
        <f t="shared" si="195"/>
        <v>0</v>
      </c>
      <c r="FK197" s="1">
        <f t="shared" si="195"/>
        <v>0</v>
      </c>
      <c r="FL197" s="1">
        <f t="shared" si="195"/>
        <v>0</v>
      </c>
      <c r="FM197" s="1">
        <f t="shared" si="195"/>
        <v>0</v>
      </c>
      <c r="FN197" s="1">
        <f t="shared" si="195"/>
        <v>0</v>
      </c>
      <c r="FO197" s="1">
        <f t="shared" si="195"/>
        <v>0</v>
      </c>
      <c r="FP197" s="1">
        <f t="shared" si="195"/>
        <v>0</v>
      </c>
      <c r="FQ197" s="1">
        <f t="shared" si="195"/>
        <v>0</v>
      </c>
      <c r="FR197" s="1">
        <f t="shared" si="195"/>
        <v>0</v>
      </c>
      <c r="FS197" s="1">
        <f t="shared" si="195"/>
        <v>0</v>
      </c>
      <c r="FT197" s="1">
        <f t="shared" si="195"/>
        <v>0</v>
      </c>
      <c r="FU197" s="1">
        <f t="shared" si="195"/>
        <v>0</v>
      </c>
      <c r="FV197" s="1">
        <f t="shared" si="195"/>
        <v>0</v>
      </c>
      <c r="FW197" s="1">
        <f t="shared" si="195"/>
        <v>0</v>
      </c>
      <c r="FX197" s="1">
        <f t="shared" si="195"/>
        <v>0</v>
      </c>
      <c r="FY197" s="1">
        <f t="shared" si="195"/>
        <v>0</v>
      </c>
      <c r="FZ197" s="1">
        <f t="shared" si="195"/>
        <v>0</v>
      </c>
      <c r="GA197" s="1">
        <f t="shared" si="195"/>
        <v>0</v>
      </c>
      <c r="GB197" s="1">
        <f t="shared" si="195"/>
        <v>0</v>
      </c>
      <c r="GC197" s="1">
        <f t="shared" si="195"/>
        <v>0</v>
      </c>
      <c r="GD197" s="1">
        <f t="shared" si="195"/>
        <v>0</v>
      </c>
      <c r="GE197" s="1">
        <f t="shared" si="195"/>
        <v>0</v>
      </c>
      <c r="GF197" s="1">
        <f t="shared" si="195"/>
        <v>0</v>
      </c>
      <c r="GG197" s="1">
        <f t="shared" si="195"/>
        <v>0</v>
      </c>
      <c r="GH197" s="1">
        <f t="shared" si="195"/>
        <v>0</v>
      </c>
      <c r="GI197" s="1">
        <f t="shared" si="195"/>
        <v>1</v>
      </c>
      <c r="GJ197" s="1">
        <f t="shared" si="195"/>
        <v>0</v>
      </c>
      <c r="GK197" s="1">
        <f t="shared" si="195"/>
        <v>0</v>
      </c>
      <c r="GL197" s="1">
        <f t="shared" si="195"/>
        <v>0</v>
      </c>
      <c r="GM197" s="1">
        <f t="shared" si="193"/>
        <v>0</v>
      </c>
      <c r="GN197" s="1">
        <f t="shared" si="193"/>
        <v>0</v>
      </c>
      <c r="GO197" s="1">
        <f t="shared" si="193"/>
        <v>0</v>
      </c>
      <c r="GP197" s="1">
        <f t="shared" si="193"/>
        <v>0</v>
      </c>
      <c r="GQ197" s="1">
        <f t="shared" si="193"/>
        <v>0</v>
      </c>
      <c r="GR197" s="1">
        <f t="shared" si="193"/>
        <v>0</v>
      </c>
      <c r="GS197" s="1">
        <f t="shared" si="193"/>
        <v>0</v>
      </c>
      <c r="GT197" s="1">
        <f t="shared" si="193"/>
        <v>0</v>
      </c>
      <c r="GU197" s="1">
        <f t="shared" si="193"/>
        <v>0</v>
      </c>
      <c r="GV197" s="1">
        <f t="shared" si="193"/>
        <v>0</v>
      </c>
      <c r="GW197" s="1">
        <f t="shared" si="193"/>
        <v>0</v>
      </c>
      <c r="GX197" s="1">
        <f t="shared" si="193"/>
        <v>0</v>
      </c>
      <c r="GY197" s="1">
        <f>IF(INDEX('W2. Regional GDP data'!$E$8:$L$211,MATCH($A197,'W2. Regional GDP data'!$B$8:$B$211,0),MATCH(GY$7,'W2. Regional GDP data'!$E$7:$L$7,0))=GY$8,1,0)</f>
        <v>0</v>
      </c>
      <c r="GZ197" s="1">
        <f>IF(INDEX('W2. Regional GDP data'!$E$8:$L$211,MATCH($A197,'W2. Regional GDP data'!$B$8:$B$211,0),MATCH(GZ$7,'W2. Regional GDP data'!$E$7:$L$7,0))=GZ$8,1,0)</f>
        <v>0</v>
      </c>
      <c r="HA197" s="1">
        <f>IF(INDEX('W2. Regional GDP data'!$E$8:$L$211,MATCH($A197,'W2. Regional GDP data'!$B$8:$B$211,0),MATCH(HA$7,'W2. Regional GDP data'!$E$7:$L$7,0))=HA$8,1,0)</f>
        <v>0</v>
      </c>
      <c r="HB197" s="1">
        <f>IF(INDEX('W2. Regional GDP data'!$E$8:$L$211,MATCH($A197,'W2. Regional GDP data'!$B$8:$B$211,0),MATCH(HB$7,'W2. Regional GDP data'!$E$7:$L$7,0))=HB$8,1,0)</f>
        <v>0</v>
      </c>
      <c r="HC197" s="1">
        <f>IF(INDEX('W2. Regional GDP data'!$E$8:$L$211,MATCH($A197,'W2. Regional GDP data'!$B$8:$B$211,0),MATCH(HC$7,'W2. Regional GDP data'!$E$7:$L$7,0))=HC$8,1,0)</f>
        <v>0</v>
      </c>
      <c r="HD197" s="1">
        <f>IF(INDEX('W2. Regional GDP data'!$E$8:$L$211,MATCH($A197,'W2. Regional GDP data'!$B$8:$B$211,0),MATCH(HD$7,'W2. Regional GDP data'!$E$7:$L$7,0))=HD$8,1,0)</f>
        <v>0</v>
      </c>
      <c r="HE197" s="1">
        <f>IF(INDEX('W2. Regional GDP data'!$E$8:$L$211,MATCH($A197,'W2. Regional GDP data'!$B$8:$B$211,0),MATCH(HE$7,'W2. Regional GDP data'!$E$7:$L$7,0))=HE$8,1,0)</f>
        <v>0</v>
      </c>
      <c r="HF197" s="1">
        <f>IF(INDEX('W2. Regional GDP data'!$E$8:$L$211,MATCH($A197,'W2. Regional GDP data'!$B$8:$B$211,0),MATCH(HF$7,'W2. Regional GDP data'!$E$7:$L$7,0))=HF$8,1,0)</f>
        <v>0</v>
      </c>
      <c r="HG197" s="1">
        <f>IF(INDEX('W2. Regional GDP data'!$E$8:$L$211,MATCH($A197,'W2. Regional GDP data'!$B$8:$B$211,0),MATCH(HG$7,'W2. Regional GDP data'!$E$7:$L$7,0))=HG$8,1,0)</f>
        <v>0</v>
      </c>
      <c r="HH197" s="1">
        <f>IF(INDEX('W2. Regional GDP data'!$E$8:$L$211,MATCH($A197,'W2. Regional GDP data'!$B$8:$B$211,0),MATCH(HH$7,'W2. Regional GDP data'!$E$7:$L$7,0))=HH$8,1,0)</f>
        <v>0</v>
      </c>
      <c r="HI197" s="1">
        <f>IF(INDEX('W2. Regional GDP data'!$E$8:$L$211,MATCH($A197,'W2. Regional GDP data'!$B$8:$B$211,0),MATCH(HI$7,'W2. Regional GDP data'!$E$7:$L$7,0))=HI$8,1,0)</f>
        <v>0</v>
      </c>
      <c r="HJ197" s="1">
        <f>IF(INDEX('W2. Regional GDP data'!$E$8:$L$211,MATCH($A197,'W2. Regional GDP data'!$B$8:$B$211,0),MATCH(HJ$7,'W2. Regional GDP data'!$E$7:$L$7,0))=HJ$8,1,0)</f>
        <v>0</v>
      </c>
      <c r="HK197" s="1">
        <f>IF(INDEX('W2. Regional GDP data'!$E$8:$L$211,MATCH($A197,'W2. Regional GDP data'!$B$8:$B$211,0),MATCH(HK$7,'W2. Regional GDP data'!$E$7:$L$7,0))=HK$8,1,0)</f>
        <v>0</v>
      </c>
      <c r="HL197" s="1">
        <f>IF(INDEX('W2. Regional GDP data'!$E$8:$L$211,MATCH($A197,'W2. Regional GDP data'!$B$8:$B$211,0),MATCH(HL$7,'W2. Regional GDP data'!$E$7:$L$7,0))=HL$8,1,0)</f>
        <v>0</v>
      </c>
      <c r="HM197" s="1">
        <f>IF(INDEX('W2. Regional GDP data'!$E$8:$L$211,MATCH($A197,'W2. Regional GDP data'!$B$8:$B$211,0),MATCH(HM$7,'W2. Regional GDP data'!$E$7:$L$7,0))=HM$8,1,0)</f>
        <v>1</v>
      </c>
      <c r="HN197" s="1">
        <f>IF(INDEX('W2. Regional GDP data'!$E$8:$L$211,MATCH($A197,'W2. Regional GDP data'!$B$8:$B$211,0),MATCH(HN$7,'W2. Regional GDP data'!$E$7:$L$7,0))=HN$8,1,0)</f>
        <v>0</v>
      </c>
      <c r="HO197" s="1">
        <f>IF(INDEX('W2. Regional GDP data'!$E$8:$L$211,MATCH($A197,'W2. Regional GDP data'!$B$8:$B$211,0),MATCH(HO$7,'W2. Regional GDP data'!$E$7:$L$7,0))=HO$8,1,0)</f>
        <v>0</v>
      </c>
      <c r="HP197" s="1">
        <f>IF(INDEX('W2. Regional GDP data'!$E$8:$L$211,MATCH($A197,'W2. Regional GDP data'!$B$8:$B$211,0),MATCH(HP$7,'W2. Regional GDP data'!$E$7:$L$7,0))=HP$8,1,0)</f>
        <v>0</v>
      </c>
      <c r="HQ197" s="1">
        <f>IF(INDEX('W2. Regional GDP data'!$E$8:$L$211,MATCH($A197,'W2. Regional GDP data'!$B$8:$B$211,0),MATCH(HQ$7,'W2. Regional GDP data'!$E$7:$L$7,0))=HQ$8,1,0)</f>
        <v>0</v>
      </c>
      <c r="HR197" s="1">
        <f>IF(INDEX('W2. Regional GDP data'!$E$8:$L$211,MATCH($A197,'W2. Regional GDP data'!$B$8:$B$211,0),MATCH(HR$7,'W2. Regional GDP data'!$E$7:$L$7,0))=HR$8,1,0)</f>
        <v>1</v>
      </c>
      <c r="HS197" s="1">
        <f>IF(INDEX('W2. Regional GDP data'!$E$8:$L$211,MATCH($A197,'W2. Regional GDP data'!$B$8:$B$211,0),MATCH(HS$7,'W2. Regional GDP data'!$E$7:$L$7,0))=HS$8,1,0)</f>
        <v>0</v>
      </c>
      <c r="HT197" s="1">
        <f>IF(INDEX('W2. Regional GDP data'!$E$8:$L$211,MATCH($A197,'W2. Regional GDP data'!$B$8:$B$211,0),MATCH(HT$7,'W2. Regional GDP data'!$E$7:$L$7,0))=HT$8,1,0)</f>
        <v>0</v>
      </c>
      <c r="HU197" s="1">
        <f>IF(INDEX('W2. Regional GDP data'!$E$8:$L$211,MATCH($A197,'W2. Regional GDP data'!$B$8:$B$211,0),MATCH(HU$7,'W2. Regional GDP data'!$E$7:$L$7,0))=HU$8,1,0)</f>
        <v>0</v>
      </c>
      <c r="HV197" s="1">
        <f>IF(INDEX('W2. Regional GDP data'!$E$8:$L$211,MATCH($A197,'W2. Regional GDP data'!$B$8:$B$211,0),MATCH(HV$7,'W2. Regional GDP data'!$E$7:$L$7,0))=HV$8,1,0)</f>
        <v>0</v>
      </c>
      <c r="HW197" s="1">
        <f>IF(INDEX('W2. Regional GDP data'!$E$8:$L$211,MATCH($A197,'W2. Regional GDP data'!$B$8:$B$211,0),MATCH(HW$7,'W2. Regional GDP data'!$E$7:$L$7,0))=HW$8,1,0)</f>
        <v>0</v>
      </c>
      <c r="HX197" s="1">
        <f>IF(INDEX('W2. Regional GDP data'!$E$8:$L$211,MATCH($A197,'W2. Regional GDP data'!$B$8:$B$211,0),MATCH(HX$7,'W2. Regional GDP data'!$E$7:$L$7,0))=HX$8,1,0)</f>
        <v>1</v>
      </c>
      <c r="HY197" s="1">
        <f>IF(INDEX('W2. Regional GDP data'!$E$8:$L$211,MATCH($A197,'W2. Regional GDP data'!$B$8:$B$211,0),MATCH(HY$7,'W2. Regional GDP data'!$E$7:$L$7,0))=HY$8,1,0)</f>
        <v>0</v>
      </c>
      <c r="HZ197" s="1">
        <f>IF(INDEX('W2. Regional GDP data'!$E$8:$L$211,MATCH($A197,'W2. Regional GDP data'!$B$8:$B$211,0),MATCH(HZ$7,'W2. Regional GDP data'!$E$7:$L$7,0))=HZ$8,1,0)</f>
        <v>0</v>
      </c>
      <c r="IA197" s="1">
        <f>IF(INDEX('W2. Regional GDP data'!$E$8:$L$211,MATCH($A197,'W2. Regional GDP data'!$B$8:$B$211,0),MATCH(IA$7,'W2. Regional GDP data'!$E$7:$L$7,0))=IA$8,1,0)</f>
        <v>0</v>
      </c>
      <c r="IB197" s="1">
        <f>IF(INDEX('W2. Regional GDP data'!$E$8:$L$211,MATCH($A197,'W2. Regional GDP data'!$B$8:$B$211,0),MATCH(IB$7,'W2. Regional GDP data'!$E$7:$L$7,0))=IB$8,1,0)</f>
        <v>0</v>
      </c>
      <c r="IC197" s="1">
        <v>1</v>
      </c>
    </row>
    <row r="198" spans="1:237">
      <c r="A198" s="1" t="s">
        <v>469</v>
      </c>
      <c r="B198" s="1" t="s">
        <v>405</v>
      </c>
      <c r="C198" s="1">
        <f t="shared" si="134"/>
        <v>0</v>
      </c>
      <c r="D198" s="1">
        <f t="shared" si="194"/>
        <v>0</v>
      </c>
      <c r="E198" s="1">
        <f t="shared" si="194"/>
        <v>0</v>
      </c>
      <c r="F198" s="1">
        <f t="shared" si="194"/>
        <v>0</v>
      </c>
      <c r="G198" s="1">
        <f t="shared" si="194"/>
        <v>0</v>
      </c>
      <c r="H198" s="1">
        <f t="shared" si="194"/>
        <v>0</v>
      </c>
      <c r="I198" s="1">
        <f t="shared" si="194"/>
        <v>0</v>
      </c>
      <c r="J198" s="1">
        <f t="shared" si="194"/>
        <v>0</v>
      </c>
      <c r="K198" s="1">
        <f t="shared" si="194"/>
        <v>0</v>
      </c>
      <c r="L198" s="1">
        <f t="shared" si="194"/>
        <v>0</v>
      </c>
      <c r="M198" s="1">
        <f t="shared" si="194"/>
        <v>0</v>
      </c>
      <c r="N198" s="1">
        <f t="shared" si="194"/>
        <v>0</v>
      </c>
      <c r="O198" s="1">
        <f t="shared" si="194"/>
        <v>0</v>
      </c>
      <c r="P198" s="1">
        <f t="shared" si="194"/>
        <v>0</v>
      </c>
      <c r="Q198" s="1">
        <f t="shared" si="194"/>
        <v>0</v>
      </c>
      <c r="R198" s="1">
        <f t="shared" si="194"/>
        <v>0</v>
      </c>
      <c r="S198" s="1">
        <f t="shared" si="194"/>
        <v>0</v>
      </c>
      <c r="T198" s="1">
        <f t="shared" si="194"/>
        <v>0</v>
      </c>
      <c r="U198" s="1">
        <f t="shared" si="194"/>
        <v>0</v>
      </c>
      <c r="V198" s="1">
        <f t="shared" si="194"/>
        <v>0</v>
      </c>
      <c r="W198" s="1">
        <f t="shared" si="194"/>
        <v>0</v>
      </c>
      <c r="X198" s="1">
        <f t="shared" si="194"/>
        <v>0</v>
      </c>
      <c r="Y198" s="1">
        <f t="shared" si="194"/>
        <v>0</v>
      </c>
      <c r="Z198" s="1">
        <f t="shared" si="194"/>
        <v>0</v>
      </c>
      <c r="AA198" s="1">
        <f t="shared" si="194"/>
        <v>0</v>
      </c>
      <c r="AB198" s="1">
        <f t="shared" si="194"/>
        <v>0</v>
      </c>
      <c r="AC198" s="1">
        <f t="shared" si="194"/>
        <v>0</v>
      </c>
      <c r="AD198" s="1">
        <f t="shared" si="194"/>
        <v>0</v>
      </c>
      <c r="AE198" s="1">
        <f t="shared" si="194"/>
        <v>0</v>
      </c>
      <c r="AF198" s="1">
        <f t="shared" si="194"/>
        <v>0</v>
      </c>
      <c r="AG198" s="1">
        <f t="shared" si="194"/>
        <v>0</v>
      </c>
      <c r="AH198" s="1">
        <f t="shared" si="194"/>
        <v>0</v>
      </c>
      <c r="AI198" s="1">
        <f t="shared" si="194"/>
        <v>0</v>
      </c>
      <c r="AJ198" s="1">
        <f t="shared" si="194"/>
        <v>0</v>
      </c>
      <c r="AK198" s="1">
        <f t="shared" si="194"/>
        <v>0</v>
      </c>
      <c r="AL198" s="1">
        <f t="shared" si="194"/>
        <v>0</v>
      </c>
      <c r="AM198" s="1">
        <f t="shared" si="194"/>
        <v>0</v>
      </c>
      <c r="AN198" s="1">
        <f t="shared" si="194"/>
        <v>0</v>
      </c>
      <c r="AO198" s="1">
        <f t="shared" si="194"/>
        <v>0</v>
      </c>
      <c r="AP198" s="1">
        <f t="shared" si="194"/>
        <v>0</v>
      </c>
      <c r="AQ198" s="1">
        <f t="shared" si="194"/>
        <v>0</v>
      </c>
      <c r="AR198" s="1">
        <f t="shared" si="194"/>
        <v>0</v>
      </c>
      <c r="AS198" s="1">
        <f t="shared" si="194"/>
        <v>0</v>
      </c>
      <c r="AT198" s="1">
        <f t="shared" si="194"/>
        <v>0</v>
      </c>
      <c r="AU198" s="1">
        <f t="shared" si="194"/>
        <v>0</v>
      </c>
      <c r="AV198" s="1">
        <f t="shared" si="194"/>
        <v>0</v>
      </c>
      <c r="AW198" s="1">
        <f t="shared" si="194"/>
        <v>0</v>
      </c>
      <c r="AX198" s="1">
        <f t="shared" si="194"/>
        <v>0</v>
      </c>
      <c r="AY198" s="1">
        <f t="shared" si="194"/>
        <v>0</v>
      </c>
      <c r="AZ198" s="1">
        <f t="shared" si="194"/>
        <v>0</v>
      </c>
      <c r="BA198" s="1">
        <f t="shared" si="194"/>
        <v>0</v>
      </c>
      <c r="BB198" s="1">
        <f t="shared" si="194"/>
        <v>0</v>
      </c>
      <c r="BC198" s="1">
        <f t="shared" si="194"/>
        <v>0</v>
      </c>
      <c r="BD198" s="1">
        <f t="shared" si="194"/>
        <v>0</v>
      </c>
      <c r="BE198" s="1">
        <f t="shared" si="194"/>
        <v>0</v>
      </c>
      <c r="BF198" s="1">
        <f t="shared" si="194"/>
        <v>0</v>
      </c>
      <c r="BG198" s="1">
        <f t="shared" si="194"/>
        <v>0</v>
      </c>
      <c r="BH198" s="1">
        <f t="shared" si="194"/>
        <v>0</v>
      </c>
      <c r="BI198" s="1">
        <f t="shared" si="194"/>
        <v>0</v>
      </c>
      <c r="BJ198" s="1">
        <f t="shared" si="194"/>
        <v>0</v>
      </c>
      <c r="BK198" s="1">
        <f t="shared" si="194"/>
        <v>0</v>
      </c>
      <c r="BL198" s="1">
        <f t="shared" si="194"/>
        <v>0</v>
      </c>
      <c r="BM198" s="1">
        <f t="shared" si="194"/>
        <v>0</v>
      </c>
      <c r="BN198" s="1">
        <f t="shared" si="194"/>
        <v>0</v>
      </c>
      <c r="BO198" s="1">
        <f t="shared" ref="BO198:DZ202" si="196">IF($B198=BO$8,1,0)</f>
        <v>0</v>
      </c>
      <c r="BP198" s="1">
        <f t="shared" si="196"/>
        <v>0</v>
      </c>
      <c r="BQ198" s="1">
        <f t="shared" si="196"/>
        <v>0</v>
      </c>
      <c r="BR198" s="1">
        <f t="shared" si="196"/>
        <v>0</v>
      </c>
      <c r="BS198" s="1">
        <f t="shared" si="196"/>
        <v>0</v>
      </c>
      <c r="BT198" s="1">
        <f t="shared" si="196"/>
        <v>0</v>
      </c>
      <c r="BU198" s="1">
        <f t="shared" si="196"/>
        <v>0</v>
      </c>
      <c r="BV198" s="1">
        <f t="shared" si="196"/>
        <v>0</v>
      </c>
      <c r="BW198" s="1">
        <f t="shared" si="196"/>
        <v>0</v>
      </c>
      <c r="BX198" s="1">
        <f t="shared" si="196"/>
        <v>0</v>
      </c>
      <c r="BY198" s="1">
        <f t="shared" si="196"/>
        <v>0</v>
      </c>
      <c r="BZ198" s="1">
        <f t="shared" si="196"/>
        <v>0</v>
      </c>
      <c r="CA198" s="1">
        <f t="shared" si="196"/>
        <v>0</v>
      </c>
      <c r="CB198" s="1">
        <f t="shared" si="196"/>
        <v>0</v>
      </c>
      <c r="CC198" s="1">
        <f t="shared" si="196"/>
        <v>0</v>
      </c>
      <c r="CD198" s="1">
        <f t="shared" si="196"/>
        <v>0</v>
      </c>
      <c r="CE198" s="1">
        <f t="shared" si="196"/>
        <v>0</v>
      </c>
      <c r="CF198" s="1">
        <f t="shared" si="196"/>
        <v>0</v>
      </c>
      <c r="CG198" s="1">
        <f t="shared" si="196"/>
        <v>0</v>
      </c>
      <c r="CH198" s="1">
        <f t="shared" si="196"/>
        <v>0</v>
      </c>
      <c r="CI198" s="1">
        <f t="shared" si="196"/>
        <v>0</v>
      </c>
      <c r="CJ198" s="1">
        <f t="shared" si="196"/>
        <v>0</v>
      </c>
      <c r="CK198" s="1">
        <f t="shared" si="196"/>
        <v>0</v>
      </c>
      <c r="CL198" s="1">
        <f t="shared" si="196"/>
        <v>0</v>
      </c>
      <c r="CM198" s="1">
        <f t="shared" si="196"/>
        <v>0</v>
      </c>
      <c r="CN198" s="1">
        <f t="shared" si="196"/>
        <v>0</v>
      </c>
      <c r="CO198" s="1">
        <f t="shared" si="196"/>
        <v>0</v>
      </c>
      <c r="CP198" s="1">
        <f t="shared" si="196"/>
        <v>0</v>
      </c>
      <c r="CQ198" s="1">
        <f t="shared" si="196"/>
        <v>0</v>
      </c>
      <c r="CR198" s="1">
        <f t="shared" si="196"/>
        <v>0</v>
      </c>
      <c r="CS198" s="1">
        <f t="shared" si="196"/>
        <v>0</v>
      </c>
      <c r="CT198" s="1">
        <f t="shared" si="196"/>
        <v>0</v>
      </c>
      <c r="CU198" s="1">
        <f t="shared" si="196"/>
        <v>0</v>
      </c>
      <c r="CV198" s="1">
        <f t="shared" si="196"/>
        <v>0</v>
      </c>
      <c r="CW198" s="1">
        <f t="shared" si="196"/>
        <v>0</v>
      </c>
      <c r="CX198" s="1">
        <f t="shared" si="196"/>
        <v>0</v>
      </c>
      <c r="CY198" s="1">
        <f t="shared" si="196"/>
        <v>0</v>
      </c>
      <c r="CZ198" s="1">
        <f t="shared" si="196"/>
        <v>0</v>
      </c>
      <c r="DA198" s="1">
        <f t="shared" si="196"/>
        <v>0</v>
      </c>
      <c r="DB198" s="1">
        <f t="shared" si="196"/>
        <v>0</v>
      </c>
      <c r="DC198" s="1">
        <f t="shared" si="196"/>
        <v>0</v>
      </c>
      <c r="DD198" s="1">
        <f t="shared" si="196"/>
        <v>0</v>
      </c>
      <c r="DE198" s="1">
        <f t="shared" si="196"/>
        <v>0</v>
      </c>
      <c r="DF198" s="1">
        <f t="shared" si="196"/>
        <v>0</v>
      </c>
      <c r="DG198" s="1">
        <f t="shared" si="196"/>
        <v>0</v>
      </c>
      <c r="DH198" s="1">
        <f t="shared" si="196"/>
        <v>0</v>
      </c>
      <c r="DI198" s="1">
        <f t="shared" si="196"/>
        <v>0</v>
      </c>
      <c r="DJ198" s="1">
        <f t="shared" si="196"/>
        <v>0</v>
      </c>
      <c r="DK198" s="1">
        <f t="shared" si="196"/>
        <v>0</v>
      </c>
      <c r="DL198" s="1">
        <f t="shared" si="196"/>
        <v>0</v>
      </c>
      <c r="DM198" s="1">
        <f t="shared" si="196"/>
        <v>0</v>
      </c>
      <c r="DN198" s="1">
        <f t="shared" si="196"/>
        <v>0</v>
      </c>
      <c r="DO198" s="1">
        <f t="shared" si="196"/>
        <v>0</v>
      </c>
      <c r="DP198" s="1">
        <f t="shared" si="196"/>
        <v>0</v>
      </c>
      <c r="DQ198" s="1">
        <f t="shared" si="196"/>
        <v>0</v>
      </c>
      <c r="DR198" s="1">
        <f t="shared" si="196"/>
        <v>0</v>
      </c>
      <c r="DS198" s="1">
        <f t="shared" si="196"/>
        <v>0</v>
      </c>
      <c r="DT198" s="1">
        <f t="shared" si="196"/>
        <v>0</v>
      </c>
      <c r="DU198" s="1">
        <f t="shared" si="196"/>
        <v>0</v>
      </c>
      <c r="DV198" s="1">
        <f t="shared" si="196"/>
        <v>0</v>
      </c>
      <c r="DW198" s="1">
        <f t="shared" si="196"/>
        <v>0</v>
      </c>
      <c r="DX198" s="1">
        <f t="shared" si="196"/>
        <v>0</v>
      </c>
      <c r="DY198" s="1">
        <f t="shared" si="196"/>
        <v>0</v>
      </c>
      <c r="DZ198" s="1">
        <f t="shared" si="196"/>
        <v>0</v>
      </c>
      <c r="EA198" s="1">
        <f t="shared" si="195"/>
        <v>0</v>
      </c>
      <c r="EB198" s="1">
        <f t="shared" si="195"/>
        <v>0</v>
      </c>
      <c r="EC198" s="1">
        <f t="shared" si="195"/>
        <v>0</v>
      </c>
      <c r="ED198" s="1">
        <f t="shared" si="195"/>
        <v>0</v>
      </c>
      <c r="EE198" s="1">
        <f t="shared" si="195"/>
        <v>0</v>
      </c>
      <c r="EF198" s="1">
        <f t="shared" si="195"/>
        <v>0</v>
      </c>
      <c r="EG198" s="1">
        <f t="shared" si="195"/>
        <v>0</v>
      </c>
      <c r="EH198" s="1">
        <f t="shared" si="195"/>
        <v>0</v>
      </c>
      <c r="EI198" s="1">
        <f t="shared" si="195"/>
        <v>0</v>
      </c>
      <c r="EJ198" s="1">
        <f t="shared" si="195"/>
        <v>0</v>
      </c>
      <c r="EK198" s="1">
        <f t="shared" si="195"/>
        <v>0</v>
      </c>
      <c r="EL198" s="1">
        <f t="shared" si="195"/>
        <v>0</v>
      </c>
      <c r="EM198" s="1">
        <f t="shared" si="195"/>
        <v>0</v>
      </c>
      <c r="EN198" s="1">
        <f t="shared" si="195"/>
        <v>0</v>
      </c>
      <c r="EO198" s="1">
        <f t="shared" si="195"/>
        <v>0</v>
      </c>
      <c r="EP198" s="1">
        <f t="shared" si="195"/>
        <v>0</v>
      </c>
      <c r="EQ198" s="1">
        <f t="shared" si="195"/>
        <v>0</v>
      </c>
      <c r="ER198" s="1">
        <f t="shared" si="195"/>
        <v>0</v>
      </c>
      <c r="ES198" s="1">
        <f t="shared" si="195"/>
        <v>0</v>
      </c>
      <c r="ET198" s="1">
        <f t="shared" si="195"/>
        <v>0</v>
      </c>
      <c r="EU198" s="1">
        <f t="shared" si="195"/>
        <v>0</v>
      </c>
      <c r="EV198" s="1">
        <f t="shared" si="195"/>
        <v>0</v>
      </c>
      <c r="EW198" s="1">
        <f t="shared" si="195"/>
        <v>0</v>
      </c>
      <c r="EX198" s="1">
        <f t="shared" si="195"/>
        <v>0</v>
      </c>
      <c r="EY198" s="1">
        <f t="shared" si="195"/>
        <v>0</v>
      </c>
      <c r="EZ198" s="1">
        <f t="shared" si="195"/>
        <v>0</v>
      </c>
      <c r="FA198" s="1">
        <f t="shared" si="195"/>
        <v>0</v>
      </c>
      <c r="FB198" s="1">
        <f t="shared" si="195"/>
        <v>0</v>
      </c>
      <c r="FC198" s="1">
        <f t="shared" si="195"/>
        <v>0</v>
      </c>
      <c r="FD198" s="1">
        <f t="shared" si="195"/>
        <v>0</v>
      </c>
      <c r="FE198" s="1">
        <f t="shared" si="195"/>
        <v>0</v>
      </c>
      <c r="FF198" s="1">
        <f t="shared" si="195"/>
        <v>0</v>
      </c>
      <c r="FG198" s="1">
        <f t="shared" si="195"/>
        <v>0</v>
      </c>
      <c r="FH198" s="1">
        <f t="shared" si="195"/>
        <v>0</v>
      </c>
      <c r="FI198" s="1">
        <f t="shared" si="195"/>
        <v>0</v>
      </c>
      <c r="FJ198" s="1">
        <f t="shared" si="195"/>
        <v>0</v>
      </c>
      <c r="FK198" s="1">
        <f t="shared" si="195"/>
        <v>0</v>
      </c>
      <c r="FL198" s="1">
        <f t="shared" si="195"/>
        <v>0</v>
      </c>
      <c r="FM198" s="1">
        <f t="shared" si="195"/>
        <v>0</v>
      </c>
      <c r="FN198" s="1">
        <f t="shared" si="195"/>
        <v>0</v>
      </c>
      <c r="FO198" s="1">
        <f t="shared" si="195"/>
        <v>0</v>
      </c>
      <c r="FP198" s="1">
        <f t="shared" si="195"/>
        <v>0</v>
      </c>
      <c r="FQ198" s="1">
        <f t="shared" si="195"/>
        <v>0</v>
      </c>
      <c r="FR198" s="1">
        <f t="shared" si="195"/>
        <v>0</v>
      </c>
      <c r="FS198" s="1">
        <f t="shared" si="195"/>
        <v>0</v>
      </c>
      <c r="FT198" s="1">
        <f t="shared" si="195"/>
        <v>0</v>
      </c>
      <c r="FU198" s="1">
        <f t="shared" si="195"/>
        <v>0</v>
      </c>
      <c r="FV198" s="1">
        <f t="shared" si="195"/>
        <v>0</v>
      </c>
      <c r="FW198" s="1">
        <f t="shared" si="195"/>
        <v>0</v>
      </c>
      <c r="FX198" s="1">
        <f t="shared" si="195"/>
        <v>0</v>
      </c>
      <c r="FY198" s="1">
        <f t="shared" si="195"/>
        <v>0</v>
      </c>
      <c r="FZ198" s="1">
        <f t="shared" si="195"/>
        <v>0</v>
      </c>
      <c r="GA198" s="1">
        <f t="shared" si="195"/>
        <v>0</v>
      </c>
      <c r="GB198" s="1">
        <f t="shared" si="195"/>
        <v>0</v>
      </c>
      <c r="GC198" s="1">
        <f t="shared" si="195"/>
        <v>0</v>
      </c>
      <c r="GD198" s="1">
        <f t="shared" si="195"/>
        <v>0</v>
      </c>
      <c r="GE198" s="1">
        <f t="shared" si="195"/>
        <v>0</v>
      </c>
      <c r="GF198" s="1">
        <f t="shared" si="195"/>
        <v>0</v>
      </c>
      <c r="GG198" s="1">
        <f t="shared" si="195"/>
        <v>0</v>
      </c>
      <c r="GH198" s="1">
        <f t="shared" si="195"/>
        <v>0</v>
      </c>
      <c r="GI198" s="1">
        <f t="shared" si="195"/>
        <v>0</v>
      </c>
      <c r="GJ198" s="1">
        <f t="shared" si="195"/>
        <v>1</v>
      </c>
      <c r="GK198" s="1">
        <f t="shared" si="195"/>
        <v>0</v>
      </c>
      <c r="GL198" s="1">
        <f t="shared" ref="GL198:GX206" si="197">IF($B198=GL$8,1,0)</f>
        <v>0</v>
      </c>
      <c r="GM198" s="1">
        <f t="shared" si="197"/>
        <v>0</v>
      </c>
      <c r="GN198" s="1">
        <f t="shared" si="197"/>
        <v>0</v>
      </c>
      <c r="GO198" s="1">
        <f t="shared" si="197"/>
        <v>0</v>
      </c>
      <c r="GP198" s="1">
        <f t="shared" si="197"/>
        <v>0</v>
      </c>
      <c r="GQ198" s="1">
        <f t="shared" si="197"/>
        <v>0</v>
      </c>
      <c r="GR198" s="1">
        <f t="shared" si="197"/>
        <v>0</v>
      </c>
      <c r="GS198" s="1">
        <f t="shared" si="197"/>
        <v>0</v>
      </c>
      <c r="GT198" s="1">
        <f t="shared" si="197"/>
        <v>0</v>
      </c>
      <c r="GU198" s="1">
        <f t="shared" si="197"/>
        <v>0</v>
      </c>
      <c r="GV198" s="1">
        <f t="shared" si="197"/>
        <v>0</v>
      </c>
      <c r="GW198" s="1">
        <f t="shared" si="197"/>
        <v>0</v>
      </c>
      <c r="GX198" s="1">
        <f t="shared" si="197"/>
        <v>0</v>
      </c>
      <c r="GY198" s="1">
        <f>IF(INDEX('W2. Regional GDP data'!$E$8:$L$211,MATCH($A198,'W2. Regional GDP data'!$B$8:$B$211,0),MATCH(GY$7,'W2. Regional GDP data'!$E$7:$L$7,0))=GY$8,1,0)</f>
        <v>0</v>
      </c>
      <c r="GZ198" s="1">
        <f>IF(INDEX('W2. Regional GDP data'!$E$8:$L$211,MATCH($A198,'W2. Regional GDP data'!$B$8:$B$211,0),MATCH(GZ$7,'W2. Regional GDP data'!$E$7:$L$7,0))=GZ$8,1,0)</f>
        <v>0</v>
      </c>
      <c r="HA198" s="1">
        <f>IF(INDEX('W2. Regional GDP data'!$E$8:$L$211,MATCH($A198,'W2. Regional GDP data'!$B$8:$B$211,0),MATCH(HA$7,'W2. Regional GDP data'!$E$7:$L$7,0))=HA$8,1,0)</f>
        <v>0</v>
      </c>
      <c r="HB198" s="1">
        <f>IF(INDEX('W2. Regional GDP data'!$E$8:$L$211,MATCH($A198,'W2. Regional GDP data'!$B$8:$B$211,0),MATCH(HB$7,'W2. Regional GDP data'!$E$7:$L$7,0))=HB$8,1,0)</f>
        <v>1</v>
      </c>
      <c r="HC198" s="1">
        <f>IF(INDEX('W2. Regional GDP data'!$E$8:$L$211,MATCH($A198,'W2. Regional GDP data'!$B$8:$B$211,0),MATCH(HC$7,'W2. Regional GDP data'!$E$7:$L$7,0))=HC$8,1,0)</f>
        <v>0</v>
      </c>
      <c r="HD198" s="1">
        <f>IF(INDEX('W2. Regional GDP data'!$E$8:$L$211,MATCH($A198,'W2. Regional GDP data'!$B$8:$B$211,0),MATCH(HD$7,'W2. Regional GDP data'!$E$7:$L$7,0))=HD$8,1,0)</f>
        <v>0</v>
      </c>
      <c r="HE198" s="1">
        <f>IF(INDEX('W2. Regional GDP data'!$E$8:$L$211,MATCH($A198,'W2. Regional GDP data'!$B$8:$B$211,0),MATCH(HE$7,'W2. Regional GDP data'!$E$7:$L$7,0))=HE$8,1,0)</f>
        <v>0</v>
      </c>
      <c r="HF198" s="1">
        <f>IF(INDEX('W2. Regional GDP data'!$E$8:$L$211,MATCH($A198,'W2. Regional GDP data'!$B$8:$B$211,0),MATCH(HF$7,'W2. Regional GDP data'!$E$7:$L$7,0))=HF$8,1,0)</f>
        <v>0</v>
      </c>
      <c r="HG198" s="1">
        <f>IF(INDEX('W2. Regional GDP data'!$E$8:$L$211,MATCH($A198,'W2. Regional GDP data'!$B$8:$B$211,0),MATCH(HG$7,'W2. Regional GDP data'!$E$7:$L$7,0))=HG$8,1,0)</f>
        <v>0</v>
      </c>
      <c r="HH198" s="1">
        <f>IF(INDEX('W2. Regional GDP data'!$E$8:$L$211,MATCH($A198,'W2. Regional GDP data'!$B$8:$B$211,0),MATCH(HH$7,'W2. Regional GDP data'!$E$7:$L$7,0))=HH$8,1,0)</f>
        <v>0</v>
      </c>
      <c r="HI198" s="1">
        <f>IF(INDEX('W2. Regional GDP data'!$E$8:$L$211,MATCH($A198,'W2. Regional GDP data'!$B$8:$B$211,0),MATCH(HI$7,'W2. Regional GDP data'!$E$7:$L$7,0))=HI$8,1,0)</f>
        <v>0</v>
      </c>
      <c r="HJ198" s="1">
        <f>IF(INDEX('W2. Regional GDP data'!$E$8:$L$211,MATCH($A198,'W2. Regional GDP data'!$B$8:$B$211,0),MATCH(HJ$7,'W2. Regional GDP data'!$E$7:$L$7,0))=HJ$8,1,0)</f>
        <v>0</v>
      </c>
      <c r="HK198" s="1">
        <f>IF(INDEX('W2. Regional GDP data'!$E$8:$L$211,MATCH($A198,'W2. Regional GDP data'!$B$8:$B$211,0),MATCH(HK$7,'W2. Regional GDP data'!$E$7:$L$7,0))=HK$8,1,0)</f>
        <v>0</v>
      </c>
      <c r="HL198" s="1">
        <f>IF(INDEX('W2. Regional GDP data'!$E$8:$L$211,MATCH($A198,'W2. Regional GDP data'!$B$8:$B$211,0),MATCH(HL$7,'W2. Regional GDP data'!$E$7:$L$7,0))=HL$8,1,0)</f>
        <v>0</v>
      </c>
      <c r="HM198" s="1">
        <f>IF(INDEX('W2. Regional GDP data'!$E$8:$L$211,MATCH($A198,'W2. Regional GDP data'!$B$8:$B$211,0),MATCH(HM$7,'W2. Regional GDP data'!$E$7:$L$7,0))=HM$8,1,0)</f>
        <v>0</v>
      </c>
      <c r="HN198" s="1">
        <f>IF(INDEX('W2. Regional GDP data'!$E$8:$L$211,MATCH($A198,'W2. Regional GDP data'!$B$8:$B$211,0),MATCH(HN$7,'W2. Regional GDP data'!$E$7:$L$7,0))=HN$8,1,0)</f>
        <v>0</v>
      </c>
      <c r="HO198" s="1">
        <f>IF(INDEX('W2. Regional GDP data'!$E$8:$L$211,MATCH($A198,'W2. Regional GDP data'!$B$8:$B$211,0),MATCH(HO$7,'W2. Regional GDP data'!$E$7:$L$7,0))=HO$8,1,0)</f>
        <v>0</v>
      </c>
      <c r="HP198" s="1">
        <f>IF(INDEX('W2. Regional GDP data'!$E$8:$L$211,MATCH($A198,'W2. Regional GDP data'!$B$8:$B$211,0),MATCH(HP$7,'W2. Regional GDP data'!$E$7:$L$7,0))=HP$8,1,0)</f>
        <v>0</v>
      </c>
      <c r="HQ198" s="1">
        <f>IF(INDEX('W2. Regional GDP data'!$E$8:$L$211,MATCH($A198,'W2. Regional GDP data'!$B$8:$B$211,0),MATCH(HQ$7,'W2. Regional GDP data'!$E$7:$L$7,0))=HQ$8,1,0)</f>
        <v>0</v>
      </c>
      <c r="HR198" s="1">
        <f>IF(INDEX('W2. Regional GDP data'!$E$8:$L$211,MATCH($A198,'W2. Regional GDP data'!$B$8:$B$211,0),MATCH(HR$7,'W2. Regional GDP data'!$E$7:$L$7,0))=HR$8,1,0)</f>
        <v>0</v>
      </c>
      <c r="HS198" s="1">
        <f>IF(INDEX('W2. Regional GDP data'!$E$8:$L$211,MATCH($A198,'W2. Regional GDP data'!$B$8:$B$211,0),MATCH(HS$7,'W2. Regional GDP data'!$E$7:$L$7,0))=HS$8,1,0)</f>
        <v>0</v>
      </c>
      <c r="HT198" s="1">
        <f>IF(INDEX('W2. Regional GDP data'!$E$8:$L$211,MATCH($A198,'W2. Regional GDP data'!$B$8:$B$211,0),MATCH(HT$7,'W2. Regional GDP data'!$E$7:$L$7,0))=HT$8,1,0)</f>
        <v>0</v>
      </c>
      <c r="HU198" s="1">
        <f>IF(INDEX('W2. Regional GDP data'!$E$8:$L$211,MATCH($A198,'W2. Regional GDP data'!$B$8:$B$211,0),MATCH(HU$7,'W2. Regional GDP data'!$E$7:$L$7,0))=HU$8,1,0)</f>
        <v>0</v>
      </c>
      <c r="HV198" s="1">
        <f>IF(INDEX('W2. Regional GDP data'!$E$8:$L$211,MATCH($A198,'W2. Regional GDP data'!$B$8:$B$211,0),MATCH(HV$7,'W2. Regional GDP data'!$E$7:$L$7,0))=HV$8,1,0)</f>
        <v>0</v>
      </c>
      <c r="HW198" s="1">
        <f>IF(INDEX('W2. Regional GDP data'!$E$8:$L$211,MATCH($A198,'W2. Regional GDP data'!$B$8:$B$211,0),MATCH(HW$7,'W2. Regional GDP data'!$E$7:$L$7,0))=HW$8,1,0)</f>
        <v>0</v>
      </c>
      <c r="HX198" s="1">
        <f>IF(INDEX('W2. Regional GDP data'!$E$8:$L$211,MATCH($A198,'W2. Regional GDP data'!$B$8:$B$211,0),MATCH(HX$7,'W2. Regional GDP data'!$E$7:$L$7,0))=HX$8,1,0)</f>
        <v>1</v>
      </c>
      <c r="HY198" s="1">
        <f>IF(INDEX('W2. Regional GDP data'!$E$8:$L$211,MATCH($A198,'W2. Regional GDP data'!$B$8:$B$211,0),MATCH(HY$7,'W2. Regional GDP data'!$E$7:$L$7,0))=HY$8,1,0)</f>
        <v>0</v>
      </c>
      <c r="HZ198" s="1">
        <f>IF(INDEX('W2. Regional GDP data'!$E$8:$L$211,MATCH($A198,'W2. Regional GDP data'!$B$8:$B$211,0),MATCH(HZ$7,'W2. Regional GDP data'!$E$7:$L$7,0))=HZ$8,1,0)</f>
        <v>0</v>
      </c>
      <c r="IA198" s="1">
        <f>IF(INDEX('W2. Regional GDP data'!$E$8:$L$211,MATCH($A198,'W2. Regional GDP data'!$B$8:$B$211,0),MATCH(IA$7,'W2. Regional GDP data'!$E$7:$L$7,0))=IA$8,1,0)</f>
        <v>0</v>
      </c>
      <c r="IB198" s="1">
        <f>IF(INDEX('W2. Regional GDP data'!$E$8:$L$211,MATCH($A198,'W2. Regional GDP data'!$B$8:$B$211,0),MATCH(IB$7,'W2. Regional GDP data'!$E$7:$L$7,0))=IB$8,1,0)</f>
        <v>0</v>
      </c>
      <c r="IC198" s="1">
        <v>1</v>
      </c>
    </row>
    <row r="199" spans="1:237">
      <c r="A199" s="1" t="s">
        <v>667</v>
      </c>
      <c r="B199" s="1" t="s">
        <v>488</v>
      </c>
      <c r="C199" s="1">
        <f t="shared" si="134"/>
        <v>0</v>
      </c>
      <c r="D199" s="1">
        <f t="shared" ref="D199:BO202" si="198">IF($B199=D$8,1,0)</f>
        <v>0</v>
      </c>
      <c r="E199" s="1">
        <f t="shared" si="198"/>
        <v>0</v>
      </c>
      <c r="F199" s="1">
        <f t="shared" si="198"/>
        <v>0</v>
      </c>
      <c r="G199" s="1">
        <f t="shared" si="198"/>
        <v>0</v>
      </c>
      <c r="H199" s="1">
        <f t="shared" si="198"/>
        <v>0</v>
      </c>
      <c r="I199" s="1">
        <f t="shared" si="198"/>
        <v>0</v>
      </c>
      <c r="J199" s="1">
        <f t="shared" si="198"/>
        <v>0</v>
      </c>
      <c r="K199" s="1">
        <f t="shared" si="198"/>
        <v>0</v>
      </c>
      <c r="L199" s="1">
        <f t="shared" si="198"/>
        <v>0</v>
      </c>
      <c r="M199" s="1">
        <f t="shared" si="198"/>
        <v>0</v>
      </c>
      <c r="N199" s="1">
        <f t="shared" si="198"/>
        <v>0</v>
      </c>
      <c r="O199" s="1">
        <f t="shared" si="198"/>
        <v>0</v>
      </c>
      <c r="P199" s="1">
        <f t="shared" si="198"/>
        <v>0</v>
      </c>
      <c r="Q199" s="1">
        <f t="shared" si="198"/>
        <v>0</v>
      </c>
      <c r="R199" s="1">
        <f t="shared" si="198"/>
        <v>0</v>
      </c>
      <c r="S199" s="1">
        <f t="shared" si="198"/>
        <v>0</v>
      </c>
      <c r="T199" s="1">
        <f t="shared" si="198"/>
        <v>0</v>
      </c>
      <c r="U199" s="1">
        <f t="shared" si="198"/>
        <v>0</v>
      </c>
      <c r="V199" s="1">
        <f t="shared" si="198"/>
        <v>0</v>
      </c>
      <c r="W199" s="1">
        <f t="shared" si="198"/>
        <v>0</v>
      </c>
      <c r="X199" s="1">
        <f t="shared" si="198"/>
        <v>0</v>
      </c>
      <c r="Y199" s="1">
        <f t="shared" si="198"/>
        <v>0</v>
      </c>
      <c r="Z199" s="1">
        <f t="shared" si="198"/>
        <v>0</v>
      </c>
      <c r="AA199" s="1">
        <f t="shared" si="198"/>
        <v>0</v>
      </c>
      <c r="AB199" s="1">
        <f t="shared" si="198"/>
        <v>0</v>
      </c>
      <c r="AC199" s="1">
        <f t="shared" si="198"/>
        <v>0</v>
      </c>
      <c r="AD199" s="1">
        <f t="shared" si="198"/>
        <v>0</v>
      </c>
      <c r="AE199" s="1">
        <f t="shared" si="198"/>
        <v>0</v>
      </c>
      <c r="AF199" s="1">
        <f t="shared" si="198"/>
        <v>0</v>
      </c>
      <c r="AG199" s="1">
        <f t="shared" si="198"/>
        <v>0</v>
      </c>
      <c r="AH199" s="1">
        <f t="shared" si="198"/>
        <v>0</v>
      </c>
      <c r="AI199" s="1">
        <f t="shared" si="198"/>
        <v>0</v>
      </c>
      <c r="AJ199" s="1">
        <f t="shared" si="198"/>
        <v>0</v>
      </c>
      <c r="AK199" s="1">
        <f t="shared" si="198"/>
        <v>0</v>
      </c>
      <c r="AL199" s="1">
        <f t="shared" si="198"/>
        <v>0</v>
      </c>
      <c r="AM199" s="1">
        <f t="shared" si="198"/>
        <v>0</v>
      </c>
      <c r="AN199" s="1">
        <f t="shared" si="198"/>
        <v>0</v>
      </c>
      <c r="AO199" s="1">
        <f t="shared" si="198"/>
        <v>0</v>
      </c>
      <c r="AP199" s="1">
        <f t="shared" si="198"/>
        <v>0</v>
      </c>
      <c r="AQ199" s="1">
        <f t="shared" si="198"/>
        <v>0</v>
      </c>
      <c r="AR199" s="1">
        <f t="shared" si="198"/>
        <v>0</v>
      </c>
      <c r="AS199" s="1">
        <f t="shared" si="198"/>
        <v>0</v>
      </c>
      <c r="AT199" s="1">
        <f t="shared" si="198"/>
        <v>0</v>
      </c>
      <c r="AU199" s="1">
        <f t="shared" si="198"/>
        <v>0</v>
      </c>
      <c r="AV199" s="1">
        <f t="shared" si="198"/>
        <v>0</v>
      </c>
      <c r="AW199" s="1">
        <f t="shared" si="198"/>
        <v>0</v>
      </c>
      <c r="AX199" s="1">
        <f t="shared" si="198"/>
        <v>0</v>
      </c>
      <c r="AY199" s="1">
        <f t="shared" si="198"/>
        <v>0</v>
      </c>
      <c r="AZ199" s="1">
        <f t="shared" si="198"/>
        <v>0</v>
      </c>
      <c r="BA199" s="1">
        <f t="shared" si="198"/>
        <v>0</v>
      </c>
      <c r="BB199" s="1">
        <f t="shared" si="198"/>
        <v>0</v>
      </c>
      <c r="BC199" s="1">
        <f t="shared" si="198"/>
        <v>0</v>
      </c>
      <c r="BD199" s="1">
        <f t="shared" si="198"/>
        <v>0</v>
      </c>
      <c r="BE199" s="1">
        <f t="shared" si="198"/>
        <v>0</v>
      </c>
      <c r="BF199" s="1">
        <f t="shared" si="198"/>
        <v>0</v>
      </c>
      <c r="BG199" s="1">
        <f t="shared" si="198"/>
        <v>0</v>
      </c>
      <c r="BH199" s="1">
        <f t="shared" si="198"/>
        <v>0</v>
      </c>
      <c r="BI199" s="1">
        <f t="shared" si="198"/>
        <v>0</v>
      </c>
      <c r="BJ199" s="1">
        <f t="shared" si="198"/>
        <v>0</v>
      </c>
      <c r="BK199" s="1">
        <f t="shared" si="198"/>
        <v>0</v>
      </c>
      <c r="BL199" s="1">
        <f t="shared" si="198"/>
        <v>0</v>
      </c>
      <c r="BM199" s="1">
        <f t="shared" si="198"/>
        <v>0</v>
      </c>
      <c r="BN199" s="1">
        <f t="shared" si="198"/>
        <v>0</v>
      </c>
      <c r="BO199" s="1">
        <f t="shared" si="198"/>
        <v>0</v>
      </c>
      <c r="BP199" s="1">
        <f t="shared" si="196"/>
        <v>0</v>
      </c>
      <c r="BQ199" s="1">
        <f t="shared" si="196"/>
        <v>0</v>
      </c>
      <c r="BR199" s="1">
        <f t="shared" si="196"/>
        <v>0</v>
      </c>
      <c r="BS199" s="1">
        <f t="shared" si="196"/>
        <v>0</v>
      </c>
      <c r="BT199" s="1">
        <f t="shared" si="196"/>
        <v>0</v>
      </c>
      <c r="BU199" s="1">
        <f t="shared" si="196"/>
        <v>0</v>
      </c>
      <c r="BV199" s="1">
        <f t="shared" si="196"/>
        <v>0</v>
      </c>
      <c r="BW199" s="1">
        <f t="shared" si="196"/>
        <v>0</v>
      </c>
      <c r="BX199" s="1">
        <f t="shared" si="196"/>
        <v>0</v>
      </c>
      <c r="BY199" s="1">
        <f t="shared" si="196"/>
        <v>0</v>
      </c>
      <c r="BZ199" s="1">
        <f t="shared" si="196"/>
        <v>0</v>
      </c>
      <c r="CA199" s="1">
        <f t="shared" si="196"/>
        <v>0</v>
      </c>
      <c r="CB199" s="1">
        <f t="shared" si="196"/>
        <v>0</v>
      </c>
      <c r="CC199" s="1">
        <f t="shared" si="196"/>
        <v>0</v>
      </c>
      <c r="CD199" s="1">
        <f t="shared" si="196"/>
        <v>0</v>
      </c>
      <c r="CE199" s="1">
        <f t="shared" si="196"/>
        <v>0</v>
      </c>
      <c r="CF199" s="1">
        <f t="shared" si="196"/>
        <v>0</v>
      </c>
      <c r="CG199" s="1">
        <f t="shared" si="196"/>
        <v>0</v>
      </c>
      <c r="CH199" s="1">
        <f t="shared" si="196"/>
        <v>0</v>
      </c>
      <c r="CI199" s="1">
        <f t="shared" si="196"/>
        <v>0</v>
      </c>
      <c r="CJ199" s="1">
        <f t="shared" si="196"/>
        <v>0</v>
      </c>
      <c r="CK199" s="1">
        <f t="shared" si="196"/>
        <v>0</v>
      </c>
      <c r="CL199" s="1">
        <f t="shared" si="196"/>
        <v>0</v>
      </c>
      <c r="CM199" s="1">
        <f t="shared" si="196"/>
        <v>0</v>
      </c>
      <c r="CN199" s="1">
        <f t="shared" si="196"/>
        <v>0</v>
      </c>
      <c r="CO199" s="1">
        <f t="shared" si="196"/>
        <v>0</v>
      </c>
      <c r="CP199" s="1">
        <f t="shared" si="196"/>
        <v>0</v>
      </c>
      <c r="CQ199" s="1">
        <f t="shared" si="196"/>
        <v>0</v>
      </c>
      <c r="CR199" s="1">
        <f t="shared" si="196"/>
        <v>0</v>
      </c>
      <c r="CS199" s="1">
        <f t="shared" si="196"/>
        <v>0</v>
      </c>
      <c r="CT199" s="1">
        <f t="shared" si="196"/>
        <v>0</v>
      </c>
      <c r="CU199" s="1">
        <f t="shared" si="196"/>
        <v>0</v>
      </c>
      <c r="CV199" s="1">
        <f t="shared" si="196"/>
        <v>0</v>
      </c>
      <c r="CW199" s="1">
        <f t="shared" si="196"/>
        <v>0</v>
      </c>
      <c r="CX199" s="1">
        <f t="shared" si="196"/>
        <v>0</v>
      </c>
      <c r="CY199" s="1">
        <f t="shared" si="196"/>
        <v>0</v>
      </c>
      <c r="CZ199" s="1">
        <f t="shared" si="196"/>
        <v>0</v>
      </c>
      <c r="DA199" s="1">
        <f t="shared" si="196"/>
        <v>0</v>
      </c>
      <c r="DB199" s="1">
        <f t="shared" si="196"/>
        <v>0</v>
      </c>
      <c r="DC199" s="1">
        <f t="shared" si="196"/>
        <v>0</v>
      </c>
      <c r="DD199" s="1">
        <f t="shared" si="196"/>
        <v>0</v>
      </c>
      <c r="DE199" s="1">
        <f t="shared" si="196"/>
        <v>0</v>
      </c>
      <c r="DF199" s="1">
        <f t="shared" si="196"/>
        <v>0</v>
      </c>
      <c r="DG199" s="1">
        <f t="shared" si="196"/>
        <v>0</v>
      </c>
      <c r="DH199" s="1">
        <f t="shared" si="196"/>
        <v>0</v>
      </c>
      <c r="DI199" s="1">
        <f t="shared" si="196"/>
        <v>0</v>
      </c>
      <c r="DJ199" s="1">
        <f t="shared" si="196"/>
        <v>0</v>
      </c>
      <c r="DK199" s="1">
        <f t="shared" si="196"/>
        <v>0</v>
      </c>
      <c r="DL199" s="1">
        <f t="shared" si="196"/>
        <v>0</v>
      </c>
      <c r="DM199" s="1">
        <f t="shared" si="196"/>
        <v>0</v>
      </c>
      <c r="DN199" s="1">
        <f t="shared" si="196"/>
        <v>0</v>
      </c>
      <c r="DO199" s="1">
        <f t="shared" si="196"/>
        <v>0</v>
      </c>
      <c r="DP199" s="1">
        <f t="shared" si="196"/>
        <v>0</v>
      </c>
      <c r="DQ199" s="1">
        <f t="shared" si="196"/>
        <v>0</v>
      </c>
      <c r="DR199" s="1">
        <f t="shared" si="196"/>
        <v>0</v>
      </c>
      <c r="DS199" s="1">
        <f t="shared" si="196"/>
        <v>0</v>
      </c>
      <c r="DT199" s="1">
        <f t="shared" si="196"/>
        <v>0</v>
      </c>
      <c r="DU199" s="1">
        <f t="shared" si="196"/>
        <v>0</v>
      </c>
      <c r="DV199" s="1">
        <f t="shared" si="196"/>
        <v>0</v>
      </c>
      <c r="DW199" s="1">
        <f t="shared" si="196"/>
        <v>0</v>
      </c>
      <c r="DX199" s="1">
        <f t="shared" si="196"/>
        <v>0</v>
      </c>
      <c r="DY199" s="1">
        <f t="shared" si="196"/>
        <v>0</v>
      </c>
      <c r="DZ199" s="1">
        <f t="shared" si="196"/>
        <v>0</v>
      </c>
      <c r="EA199" s="1">
        <f t="shared" ref="EA199:GL203" si="199">IF($B199=EA$8,1,0)</f>
        <v>0</v>
      </c>
      <c r="EB199" s="1">
        <f t="shared" si="199"/>
        <v>0</v>
      </c>
      <c r="EC199" s="1">
        <f t="shared" si="199"/>
        <v>0</v>
      </c>
      <c r="ED199" s="1">
        <f t="shared" si="199"/>
        <v>0</v>
      </c>
      <c r="EE199" s="1">
        <f t="shared" si="199"/>
        <v>0</v>
      </c>
      <c r="EF199" s="1">
        <f t="shared" si="199"/>
        <v>0</v>
      </c>
      <c r="EG199" s="1">
        <f t="shared" si="199"/>
        <v>0</v>
      </c>
      <c r="EH199" s="1">
        <f t="shared" si="199"/>
        <v>0</v>
      </c>
      <c r="EI199" s="1">
        <f t="shared" si="199"/>
        <v>0</v>
      </c>
      <c r="EJ199" s="1">
        <f t="shared" si="199"/>
        <v>0</v>
      </c>
      <c r="EK199" s="1">
        <f t="shared" si="199"/>
        <v>0</v>
      </c>
      <c r="EL199" s="1">
        <f t="shared" si="199"/>
        <v>0</v>
      </c>
      <c r="EM199" s="1">
        <f t="shared" si="199"/>
        <v>0</v>
      </c>
      <c r="EN199" s="1">
        <f t="shared" si="199"/>
        <v>0</v>
      </c>
      <c r="EO199" s="1">
        <f t="shared" si="199"/>
        <v>0</v>
      </c>
      <c r="EP199" s="1">
        <f t="shared" si="199"/>
        <v>0</v>
      </c>
      <c r="EQ199" s="1">
        <f t="shared" si="199"/>
        <v>0</v>
      </c>
      <c r="ER199" s="1">
        <f t="shared" si="199"/>
        <v>0</v>
      </c>
      <c r="ES199" s="1">
        <f t="shared" si="199"/>
        <v>0</v>
      </c>
      <c r="ET199" s="1">
        <f t="shared" si="199"/>
        <v>0</v>
      </c>
      <c r="EU199" s="1">
        <f t="shared" si="199"/>
        <v>0</v>
      </c>
      <c r="EV199" s="1">
        <f t="shared" si="199"/>
        <v>0</v>
      </c>
      <c r="EW199" s="1">
        <f t="shared" si="199"/>
        <v>0</v>
      </c>
      <c r="EX199" s="1">
        <f t="shared" si="199"/>
        <v>0</v>
      </c>
      <c r="EY199" s="1">
        <f t="shared" si="199"/>
        <v>0</v>
      </c>
      <c r="EZ199" s="1">
        <f t="shared" si="199"/>
        <v>0</v>
      </c>
      <c r="FA199" s="1">
        <f t="shared" si="199"/>
        <v>0</v>
      </c>
      <c r="FB199" s="1">
        <f t="shared" si="199"/>
        <v>0</v>
      </c>
      <c r="FC199" s="1">
        <f t="shared" si="199"/>
        <v>0</v>
      </c>
      <c r="FD199" s="1">
        <f t="shared" si="199"/>
        <v>0</v>
      </c>
      <c r="FE199" s="1">
        <f t="shared" si="199"/>
        <v>0</v>
      </c>
      <c r="FF199" s="1">
        <f t="shared" si="199"/>
        <v>0</v>
      </c>
      <c r="FG199" s="1">
        <f t="shared" si="199"/>
        <v>0</v>
      </c>
      <c r="FH199" s="1">
        <f t="shared" si="199"/>
        <v>0</v>
      </c>
      <c r="FI199" s="1">
        <f t="shared" si="199"/>
        <v>0</v>
      </c>
      <c r="FJ199" s="1">
        <f t="shared" si="199"/>
        <v>0</v>
      </c>
      <c r="FK199" s="1">
        <f t="shared" si="199"/>
        <v>0</v>
      </c>
      <c r="FL199" s="1">
        <f t="shared" si="199"/>
        <v>0</v>
      </c>
      <c r="FM199" s="1">
        <f t="shared" si="199"/>
        <v>0</v>
      </c>
      <c r="FN199" s="1">
        <f t="shared" si="199"/>
        <v>0</v>
      </c>
      <c r="FO199" s="1">
        <f t="shared" si="199"/>
        <v>0</v>
      </c>
      <c r="FP199" s="1">
        <f t="shared" si="199"/>
        <v>0</v>
      </c>
      <c r="FQ199" s="1">
        <f t="shared" si="199"/>
        <v>0</v>
      </c>
      <c r="FR199" s="1">
        <f t="shared" si="199"/>
        <v>0</v>
      </c>
      <c r="FS199" s="1">
        <f t="shared" si="199"/>
        <v>0</v>
      </c>
      <c r="FT199" s="1">
        <f t="shared" si="199"/>
        <v>0</v>
      </c>
      <c r="FU199" s="1">
        <f t="shared" si="199"/>
        <v>0</v>
      </c>
      <c r="FV199" s="1">
        <f t="shared" si="199"/>
        <v>0</v>
      </c>
      <c r="FW199" s="1">
        <f t="shared" si="199"/>
        <v>0</v>
      </c>
      <c r="FX199" s="1">
        <f t="shared" si="199"/>
        <v>0</v>
      </c>
      <c r="FY199" s="1">
        <f t="shared" si="199"/>
        <v>0</v>
      </c>
      <c r="FZ199" s="1">
        <f t="shared" si="199"/>
        <v>0</v>
      </c>
      <c r="GA199" s="1">
        <f t="shared" si="199"/>
        <v>0</v>
      </c>
      <c r="GB199" s="1">
        <f t="shared" si="199"/>
        <v>0</v>
      </c>
      <c r="GC199" s="1">
        <f t="shared" si="199"/>
        <v>0</v>
      </c>
      <c r="GD199" s="1">
        <f t="shared" si="199"/>
        <v>0</v>
      </c>
      <c r="GE199" s="1">
        <f t="shared" si="199"/>
        <v>0</v>
      </c>
      <c r="GF199" s="1">
        <f t="shared" si="199"/>
        <v>0</v>
      </c>
      <c r="GG199" s="1">
        <f t="shared" si="199"/>
        <v>0</v>
      </c>
      <c r="GH199" s="1">
        <f t="shared" si="199"/>
        <v>0</v>
      </c>
      <c r="GI199" s="1">
        <f t="shared" si="199"/>
        <v>0</v>
      </c>
      <c r="GJ199" s="1">
        <f t="shared" si="199"/>
        <v>0</v>
      </c>
      <c r="GK199" s="1">
        <f t="shared" si="199"/>
        <v>1</v>
      </c>
      <c r="GL199" s="1">
        <f t="shared" si="199"/>
        <v>0</v>
      </c>
      <c r="GM199" s="1">
        <f t="shared" si="197"/>
        <v>0</v>
      </c>
      <c r="GN199" s="1">
        <f t="shared" si="197"/>
        <v>0</v>
      </c>
      <c r="GO199" s="1">
        <f t="shared" si="197"/>
        <v>0</v>
      </c>
      <c r="GP199" s="1">
        <f t="shared" si="197"/>
        <v>0</v>
      </c>
      <c r="GQ199" s="1">
        <f t="shared" si="197"/>
        <v>0</v>
      </c>
      <c r="GR199" s="1">
        <f t="shared" si="197"/>
        <v>0</v>
      </c>
      <c r="GS199" s="1">
        <f t="shared" si="197"/>
        <v>0</v>
      </c>
      <c r="GT199" s="1">
        <f t="shared" si="197"/>
        <v>0</v>
      </c>
      <c r="GU199" s="1">
        <f t="shared" si="197"/>
        <v>0</v>
      </c>
      <c r="GV199" s="1">
        <f t="shared" si="197"/>
        <v>0</v>
      </c>
      <c r="GW199" s="1">
        <f t="shared" si="197"/>
        <v>0</v>
      </c>
      <c r="GX199" s="1">
        <f t="shared" si="197"/>
        <v>0</v>
      </c>
      <c r="GY199" s="1">
        <f>IF(INDEX('W2. Regional GDP data'!$E$8:$L$211,MATCH($A199,'W2. Regional GDP data'!$B$8:$B$211,0),MATCH(GY$7,'W2. Regional GDP data'!$E$7:$L$7,0))=GY$8,1,0)</f>
        <v>0</v>
      </c>
      <c r="GZ199" s="1">
        <f>IF(INDEX('W2. Regional GDP data'!$E$8:$L$211,MATCH($A199,'W2. Regional GDP data'!$B$8:$B$211,0),MATCH(GZ$7,'W2. Regional GDP data'!$E$7:$L$7,0))=GZ$8,1,0)</f>
        <v>0</v>
      </c>
      <c r="HA199" s="1">
        <f>IF(INDEX('W2. Regional GDP data'!$E$8:$L$211,MATCH($A199,'W2. Regional GDP data'!$B$8:$B$211,0),MATCH(HA$7,'W2. Regional GDP data'!$E$7:$L$7,0))=HA$8,1,0)</f>
        <v>0</v>
      </c>
      <c r="HB199" s="1">
        <f>IF(INDEX('W2. Regional GDP data'!$E$8:$L$211,MATCH($A199,'W2. Regional GDP data'!$B$8:$B$211,0),MATCH(HB$7,'W2. Regional GDP data'!$E$7:$L$7,0))=HB$8,1,0)</f>
        <v>0</v>
      </c>
      <c r="HC199" s="1">
        <f>IF(INDEX('W2. Regional GDP data'!$E$8:$L$211,MATCH($A199,'W2. Regional GDP data'!$B$8:$B$211,0),MATCH(HC$7,'W2. Regional GDP data'!$E$7:$L$7,0))=HC$8,1,0)</f>
        <v>1</v>
      </c>
      <c r="HD199" s="1">
        <f>IF(INDEX('W2. Regional GDP data'!$E$8:$L$211,MATCH($A199,'W2. Regional GDP data'!$B$8:$B$211,0),MATCH(HD$7,'W2. Regional GDP data'!$E$7:$L$7,0))=HD$8,1,0)</f>
        <v>0</v>
      </c>
      <c r="HE199" s="1">
        <f>IF(INDEX('W2. Regional GDP data'!$E$8:$L$211,MATCH($A199,'W2. Regional GDP data'!$B$8:$B$211,0),MATCH(HE$7,'W2. Regional GDP data'!$E$7:$L$7,0))=HE$8,1,0)</f>
        <v>0</v>
      </c>
      <c r="HF199" s="1">
        <f>IF(INDEX('W2. Regional GDP data'!$E$8:$L$211,MATCH($A199,'W2. Regional GDP data'!$B$8:$B$211,0),MATCH(HF$7,'W2. Regional GDP data'!$E$7:$L$7,0))=HF$8,1,0)</f>
        <v>0</v>
      </c>
      <c r="HG199" s="1">
        <f>IF(INDEX('W2. Regional GDP data'!$E$8:$L$211,MATCH($A199,'W2. Regional GDP data'!$B$8:$B$211,0),MATCH(HG$7,'W2. Regional GDP data'!$E$7:$L$7,0))=HG$8,1,0)</f>
        <v>0</v>
      </c>
      <c r="HH199" s="1">
        <f>IF(INDEX('W2. Regional GDP data'!$E$8:$L$211,MATCH($A199,'W2. Regional GDP data'!$B$8:$B$211,0),MATCH(HH$7,'W2. Regional GDP data'!$E$7:$L$7,0))=HH$8,1,0)</f>
        <v>0</v>
      </c>
      <c r="HI199" s="1">
        <f>IF(INDEX('W2. Regional GDP data'!$E$8:$L$211,MATCH($A199,'W2. Regional GDP data'!$B$8:$B$211,0),MATCH(HI$7,'W2. Regional GDP data'!$E$7:$L$7,0))=HI$8,1,0)</f>
        <v>0</v>
      </c>
      <c r="HJ199" s="1">
        <f>IF(INDEX('W2. Regional GDP data'!$E$8:$L$211,MATCH($A199,'W2. Regional GDP data'!$B$8:$B$211,0),MATCH(HJ$7,'W2. Regional GDP data'!$E$7:$L$7,0))=HJ$8,1,0)</f>
        <v>0</v>
      </c>
      <c r="HK199" s="1">
        <f>IF(INDEX('W2. Regional GDP data'!$E$8:$L$211,MATCH($A199,'W2. Regional GDP data'!$B$8:$B$211,0),MATCH(HK$7,'W2. Regional GDP data'!$E$7:$L$7,0))=HK$8,1,0)</f>
        <v>0</v>
      </c>
      <c r="HL199" s="1">
        <f>IF(INDEX('W2. Regional GDP data'!$E$8:$L$211,MATCH($A199,'W2. Regional GDP data'!$B$8:$B$211,0),MATCH(HL$7,'W2. Regional GDP data'!$E$7:$L$7,0))=HL$8,1,0)</f>
        <v>0</v>
      </c>
      <c r="HM199" s="1">
        <f>IF(INDEX('W2. Regional GDP data'!$E$8:$L$211,MATCH($A199,'W2. Regional GDP data'!$B$8:$B$211,0),MATCH(HM$7,'W2. Regional GDP data'!$E$7:$L$7,0))=HM$8,1,0)</f>
        <v>0</v>
      </c>
      <c r="HN199" s="1">
        <f>IF(INDEX('W2. Regional GDP data'!$E$8:$L$211,MATCH($A199,'W2. Regional GDP data'!$B$8:$B$211,0),MATCH(HN$7,'W2. Regional GDP data'!$E$7:$L$7,0))=HN$8,1,0)</f>
        <v>0</v>
      </c>
      <c r="HO199" s="1">
        <f>IF(INDEX('W2. Regional GDP data'!$E$8:$L$211,MATCH($A199,'W2. Regional GDP data'!$B$8:$B$211,0),MATCH(HO$7,'W2. Regional GDP data'!$E$7:$L$7,0))=HO$8,1,0)</f>
        <v>0</v>
      </c>
      <c r="HP199" s="1">
        <f>IF(INDEX('W2. Regional GDP data'!$E$8:$L$211,MATCH($A199,'W2. Regional GDP data'!$B$8:$B$211,0),MATCH(HP$7,'W2. Regional GDP data'!$E$7:$L$7,0))=HP$8,1,0)</f>
        <v>0</v>
      </c>
      <c r="HQ199" s="1">
        <f>IF(INDEX('W2. Regional GDP data'!$E$8:$L$211,MATCH($A199,'W2. Regional GDP data'!$B$8:$B$211,0),MATCH(HQ$7,'W2. Regional GDP data'!$E$7:$L$7,0))=HQ$8,1,0)</f>
        <v>0</v>
      </c>
      <c r="HR199" s="1">
        <f>IF(INDEX('W2. Regional GDP data'!$E$8:$L$211,MATCH($A199,'W2. Regional GDP data'!$B$8:$B$211,0),MATCH(HR$7,'W2. Regional GDP data'!$E$7:$L$7,0))=HR$8,1,0)</f>
        <v>0</v>
      </c>
      <c r="HS199" s="1">
        <f>IF(INDEX('W2. Regional GDP data'!$E$8:$L$211,MATCH($A199,'W2. Regional GDP data'!$B$8:$B$211,0),MATCH(HS$7,'W2. Regional GDP data'!$E$7:$L$7,0))=HS$8,1,0)</f>
        <v>0</v>
      </c>
      <c r="HT199" s="1">
        <f>IF(INDEX('W2. Regional GDP data'!$E$8:$L$211,MATCH($A199,'W2. Regional GDP data'!$B$8:$B$211,0),MATCH(HT$7,'W2. Regional GDP data'!$E$7:$L$7,0))=HT$8,1,0)</f>
        <v>1</v>
      </c>
      <c r="HU199" s="1">
        <f>IF(INDEX('W2. Regional GDP data'!$E$8:$L$211,MATCH($A199,'W2. Regional GDP data'!$B$8:$B$211,0),MATCH(HU$7,'W2. Regional GDP data'!$E$7:$L$7,0))=HU$8,1,0)</f>
        <v>0</v>
      </c>
      <c r="HV199" s="1">
        <f>IF(INDEX('W2. Regional GDP data'!$E$8:$L$211,MATCH($A199,'W2. Regional GDP data'!$B$8:$B$211,0),MATCH(HV$7,'W2. Regional GDP data'!$E$7:$L$7,0))=HV$8,1,0)</f>
        <v>0</v>
      </c>
      <c r="HW199" s="1">
        <f>IF(INDEX('W2. Regional GDP data'!$E$8:$L$211,MATCH($A199,'W2. Regional GDP data'!$B$8:$B$211,0),MATCH(HW$7,'W2. Regional GDP data'!$E$7:$L$7,0))=HW$8,1,0)</f>
        <v>0</v>
      </c>
      <c r="HX199" s="1">
        <f>IF(INDEX('W2. Regional GDP data'!$E$8:$L$211,MATCH($A199,'W2. Regional GDP data'!$B$8:$B$211,0),MATCH(HX$7,'W2. Regional GDP data'!$E$7:$L$7,0))=HX$8,1,0)</f>
        <v>1</v>
      </c>
      <c r="HY199" s="1">
        <f>IF(INDEX('W2. Regional GDP data'!$E$8:$L$211,MATCH($A199,'W2. Regional GDP data'!$B$8:$B$211,0),MATCH(HY$7,'W2. Regional GDP data'!$E$7:$L$7,0))=HY$8,1,0)</f>
        <v>0</v>
      </c>
      <c r="HZ199" s="1">
        <f>IF(INDEX('W2. Regional GDP data'!$E$8:$L$211,MATCH($A199,'W2. Regional GDP data'!$B$8:$B$211,0),MATCH(HZ$7,'W2. Regional GDP data'!$E$7:$L$7,0))=HZ$8,1,0)</f>
        <v>0</v>
      </c>
      <c r="IA199" s="1">
        <f>IF(INDEX('W2. Regional GDP data'!$E$8:$L$211,MATCH($A199,'W2. Regional GDP data'!$B$8:$B$211,0),MATCH(IA$7,'W2. Regional GDP data'!$E$7:$L$7,0))=IA$8,1,0)</f>
        <v>0</v>
      </c>
      <c r="IB199" s="1">
        <f>IF(INDEX('W2. Regional GDP data'!$E$8:$L$211,MATCH($A199,'W2. Regional GDP data'!$B$8:$B$211,0),MATCH(IB$7,'W2. Regional GDP data'!$E$7:$L$7,0))=IB$8,1,0)</f>
        <v>0</v>
      </c>
      <c r="IC199" s="1">
        <v>1</v>
      </c>
    </row>
    <row r="200" spans="1:237">
      <c r="A200" s="1" t="s">
        <v>574</v>
      </c>
      <c r="B200" s="1" t="s">
        <v>369</v>
      </c>
      <c r="C200" s="1">
        <f t="shared" si="134"/>
        <v>0</v>
      </c>
      <c r="D200" s="1">
        <f t="shared" si="198"/>
        <v>0</v>
      </c>
      <c r="E200" s="1">
        <f t="shared" si="198"/>
        <v>0</v>
      </c>
      <c r="F200" s="1">
        <f t="shared" si="198"/>
        <v>0</v>
      </c>
      <c r="G200" s="1">
        <f t="shared" si="198"/>
        <v>0</v>
      </c>
      <c r="H200" s="1">
        <f t="shared" si="198"/>
        <v>0</v>
      </c>
      <c r="I200" s="1">
        <f t="shared" si="198"/>
        <v>0</v>
      </c>
      <c r="J200" s="1">
        <f t="shared" si="198"/>
        <v>0</v>
      </c>
      <c r="K200" s="1">
        <f t="shared" si="198"/>
        <v>0</v>
      </c>
      <c r="L200" s="1">
        <f t="shared" si="198"/>
        <v>0</v>
      </c>
      <c r="M200" s="1">
        <f t="shared" si="198"/>
        <v>0</v>
      </c>
      <c r="N200" s="1">
        <f t="shared" si="198"/>
        <v>0</v>
      </c>
      <c r="O200" s="1">
        <f t="shared" si="198"/>
        <v>0</v>
      </c>
      <c r="P200" s="1">
        <f t="shared" si="198"/>
        <v>0</v>
      </c>
      <c r="Q200" s="1">
        <f t="shared" si="198"/>
        <v>0</v>
      </c>
      <c r="R200" s="1">
        <f t="shared" si="198"/>
        <v>0</v>
      </c>
      <c r="S200" s="1">
        <f t="shared" si="198"/>
        <v>0</v>
      </c>
      <c r="T200" s="1">
        <f t="shared" si="198"/>
        <v>0</v>
      </c>
      <c r="U200" s="1">
        <f t="shared" si="198"/>
        <v>0</v>
      </c>
      <c r="V200" s="1">
        <f t="shared" si="198"/>
        <v>0</v>
      </c>
      <c r="W200" s="1">
        <f t="shared" si="198"/>
        <v>0</v>
      </c>
      <c r="X200" s="1">
        <f t="shared" si="198"/>
        <v>0</v>
      </c>
      <c r="Y200" s="1">
        <f t="shared" si="198"/>
        <v>0</v>
      </c>
      <c r="Z200" s="1">
        <f t="shared" si="198"/>
        <v>0</v>
      </c>
      <c r="AA200" s="1">
        <f t="shared" si="198"/>
        <v>0</v>
      </c>
      <c r="AB200" s="1">
        <f t="shared" si="198"/>
        <v>0</v>
      </c>
      <c r="AC200" s="1">
        <f t="shared" si="198"/>
        <v>0</v>
      </c>
      <c r="AD200" s="1">
        <f t="shared" si="198"/>
        <v>0</v>
      </c>
      <c r="AE200" s="1">
        <f t="shared" si="198"/>
        <v>0</v>
      </c>
      <c r="AF200" s="1">
        <f t="shared" si="198"/>
        <v>0</v>
      </c>
      <c r="AG200" s="1">
        <f t="shared" si="198"/>
        <v>0</v>
      </c>
      <c r="AH200" s="1">
        <f t="shared" si="198"/>
        <v>0</v>
      </c>
      <c r="AI200" s="1">
        <f t="shared" si="198"/>
        <v>0</v>
      </c>
      <c r="AJ200" s="1">
        <f t="shared" si="198"/>
        <v>0</v>
      </c>
      <c r="AK200" s="1">
        <f t="shared" si="198"/>
        <v>0</v>
      </c>
      <c r="AL200" s="1">
        <f t="shared" si="198"/>
        <v>0</v>
      </c>
      <c r="AM200" s="1">
        <f t="shared" si="198"/>
        <v>0</v>
      </c>
      <c r="AN200" s="1">
        <f t="shared" si="198"/>
        <v>0</v>
      </c>
      <c r="AO200" s="1">
        <f t="shared" si="198"/>
        <v>0</v>
      </c>
      <c r="AP200" s="1">
        <f t="shared" si="198"/>
        <v>0</v>
      </c>
      <c r="AQ200" s="1">
        <f t="shared" si="198"/>
        <v>0</v>
      </c>
      <c r="AR200" s="1">
        <f t="shared" si="198"/>
        <v>0</v>
      </c>
      <c r="AS200" s="1">
        <f t="shared" si="198"/>
        <v>0</v>
      </c>
      <c r="AT200" s="1">
        <f t="shared" si="198"/>
        <v>0</v>
      </c>
      <c r="AU200" s="1">
        <f t="shared" si="198"/>
        <v>0</v>
      </c>
      <c r="AV200" s="1">
        <f t="shared" si="198"/>
        <v>0</v>
      </c>
      <c r="AW200" s="1">
        <f t="shared" si="198"/>
        <v>0</v>
      </c>
      <c r="AX200" s="1">
        <f t="shared" si="198"/>
        <v>0</v>
      </c>
      <c r="AY200" s="1">
        <f t="shared" si="198"/>
        <v>0</v>
      </c>
      <c r="AZ200" s="1">
        <f t="shared" si="198"/>
        <v>0</v>
      </c>
      <c r="BA200" s="1">
        <f t="shared" si="198"/>
        <v>0</v>
      </c>
      <c r="BB200" s="1">
        <f t="shared" si="198"/>
        <v>0</v>
      </c>
      <c r="BC200" s="1">
        <f t="shared" si="198"/>
        <v>0</v>
      </c>
      <c r="BD200" s="1">
        <f t="shared" si="198"/>
        <v>0</v>
      </c>
      <c r="BE200" s="1">
        <f t="shared" si="198"/>
        <v>0</v>
      </c>
      <c r="BF200" s="1">
        <f t="shared" si="198"/>
        <v>0</v>
      </c>
      <c r="BG200" s="1">
        <f t="shared" si="198"/>
        <v>0</v>
      </c>
      <c r="BH200" s="1">
        <f t="shared" si="198"/>
        <v>0</v>
      </c>
      <c r="BI200" s="1">
        <f t="shared" si="198"/>
        <v>0</v>
      </c>
      <c r="BJ200" s="1">
        <f t="shared" si="198"/>
        <v>0</v>
      </c>
      <c r="BK200" s="1">
        <f t="shared" si="198"/>
        <v>0</v>
      </c>
      <c r="BL200" s="1">
        <f t="shared" si="198"/>
        <v>0</v>
      </c>
      <c r="BM200" s="1">
        <f t="shared" si="198"/>
        <v>0</v>
      </c>
      <c r="BN200" s="1">
        <f t="shared" si="198"/>
        <v>0</v>
      </c>
      <c r="BO200" s="1">
        <f t="shared" si="198"/>
        <v>0</v>
      </c>
      <c r="BP200" s="1">
        <f t="shared" si="196"/>
        <v>0</v>
      </c>
      <c r="BQ200" s="1">
        <f t="shared" si="196"/>
        <v>0</v>
      </c>
      <c r="BR200" s="1">
        <f t="shared" si="196"/>
        <v>0</v>
      </c>
      <c r="BS200" s="1">
        <f t="shared" si="196"/>
        <v>0</v>
      </c>
      <c r="BT200" s="1">
        <f t="shared" si="196"/>
        <v>0</v>
      </c>
      <c r="BU200" s="1">
        <f t="shared" si="196"/>
        <v>0</v>
      </c>
      <c r="BV200" s="1">
        <f t="shared" si="196"/>
        <v>0</v>
      </c>
      <c r="BW200" s="1">
        <f t="shared" si="196"/>
        <v>0</v>
      </c>
      <c r="BX200" s="1">
        <f t="shared" si="196"/>
        <v>0</v>
      </c>
      <c r="BY200" s="1">
        <f t="shared" si="196"/>
        <v>0</v>
      </c>
      <c r="BZ200" s="1">
        <f t="shared" si="196"/>
        <v>0</v>
      </c>
      <c r="CA200" s="1">
        <f t="shared" si="196"/>
        <v>0</v>
      </c>
      <c r="CB200" s="1">
        <f t="shared" si="196"/>
        <v>0</v>
      </c>
      <c r="CC200" s="1">
        <f t="shared" si="196"/>
        <v>0</v>
      </c>
      <c r="CD200" s="1">
        <f t="shared" si="196"/>
        <v>0</v>
      </c>
      <c r="CE200" s="1">
        <f t="shared" si="196"/>
        <v>0</v>
      </c>
      <c r="CF200" s="1">
        <f t="shared" si="196"/>
        <v>0</v>
      </c>
      <c r="CG200" s="1">
        <f t="shared" si="196"/>
        <v>0</v>
      </c>
      <c r="CH200" s="1">
        <f t="shared" si="196"/>
        <v>0</v>
      </c>
      <c r="CI200" s="1">
        <f t="shared" si="196"/>
        <v>0</v>
      </c>
      <c r="CJ200" s="1">
        <f t="shared" si="196"/>
        <v>0</v>
      </c>
      <c r="CK200" s="1">
        <f t="shared" si="196"/>
        <v>0</v>
      </c>
      <c r="CL200" s="1">
        <f t="shared" si="196"/>
        <v>0</v>
      </c>
      <c r="CM200" s="1">
        <f t="shared" si="196"/>
        <v>0</v>
      </c>
      <c r="CN200" s="1">
        <f t="shared" si="196"/>
        <v>0</v>
      </c>
      <c r="CO200" s="1">
        <f t="shared" si="196"/>
        <v>0</v>
      </c>
      <c r="CP200" s="1">
        <f t="shared" si="196"/>
        <v>0</v>
      </c>
      <c r="CQ200" s="1">
        <f t="shared" si="196"/>
        <v>0</v>
      </c>
      <c r="CR200" s="1">
        <f t="shared" si="196"/>
        <v>0</v>
      </c>
      <c r="CS200" s="1">
        <f t="shared" si="196"/>
        <v>0</v>
      </c>
      <c r="CT200" s="1">
        <f t="shared" si="196"/>
        <v>0</v>
      </c>
      <c r="CU200" s="1">
        <f t="shared" si="196"/>
        <v>0</v>
      </c>
      <c r="CV200" s="1">
        <f t="shared" si="196"/>
        <v>0</v>
      </c>
      <c r="CW200" s="1">
        <f t="shared" si="196"/>
        <v>0</v>
      </c>
      <c r="CX200" s="1">
        <f t="shared" si="196"/>
        <v>0</v>
      </c>
      <c r="CY200" s="1">
        <f t="shared" si="196"/>
        <v>0</v>
      </c>
      <c r="CZ200" s="1">
        <f t="shared" si="196"/>
        <v>0</v>
      </c>
      <c r="DA200" s="1">
        <f t="shared" si="196"/>
        <v>0</v>
      </c>
      <c r="DB200" s="1">
        <f t="shared" si="196"/>
        <v>0</v>
      </c>
      <c r="DC200" s="1">
        <f t="shared" si="196"/>
        <v>0</v>
      </c>
      <c r="DD200" s="1">
        <f t="shared" si="196"/>
        <v>0</v>
      </c>
      <c r="DE200" s="1">
        <f t="shared" si="196"/>
        <v>0</v>
      </c>
      <c r="DF200" s="1">
        <f t="shared" si="196"/>
        <v>0</v>
      </c>
      <c r="DG200" s="1">
        <f t="shared" si="196"/>
        <v>0</v>
      </c>
      <c r="DH200" s="1">
        <f t="shared" si="196"/>
        <v>0</v>
      </c>
      <c r="DI200" s="1">
        <f t="shared" si="196"/>
        <v>0</v>
      </c>
      <c r="DJ200" s="1">
        <f t="shared" si="196"/>
        <v>0</v>
      </c>
      <c r="DK200" s="1">
        <f t="shared" si="196"/>
        <v>0</v>
      </c>
      <c r="DL200" s="1">
        <f t="shared" si="196"/>
        <v>0</v>
      </c>
      <c r="DM200" s="1">
        <f t="shared" si="196"/>
        <v>0</v>
      </c>
      <c r="DN200" s="1">
        <f t="shared" si="196"/>
        <v>0</v>
      </c>
      <c r="DO200" s="1">
        <f t="shared" si="196"/>
        <v>0</v>
      </c>
      <c r="DP200" s="1">
        <f t="shared" si="196"/>
        <v>0</v>
      </c>
      <c r="DQ200" s="1">
        <f t="shared" si="196"/>
        <v>0</v>
      </c>
      <c r="DR200" s="1">
        <f t="shared" si="196"/>
        <v>0</v>
      </c>
      <c r="DS200" s="1">
        <f t="shared" si="196"/>
        <v>0</v>
      </c>
      <c r="DT200" s="1">
        <f t="shared" si="196"/>
        <v>0</v>
      </c>
      <c r="DU200" s="1">
        <f t="shared" si="196"/>
        <v>0</v>
      </c>
      <c r="DV200" s="1">
        <f t="shared" si="196"/>
        <v>0</v>
      </c>
      <c r="DW200" s="1">
        <f t="shared" si="196"/>
        <v>0</v>
      </c>
      <c r="DX200" s="1">
        <f t="shared" si="196"/>
        <v>0</v>
      </c>
      <c r="DY200" s="1">
        <f t="shared" si="196"/>
        <v>0</v>
      </c>
      <c r="DZ200" s="1">
        <f t="shared" si="196"/>
        <v>0</v>
      </c>
      <c r="EA200" s="1">
        <f t="shared" si="199"/>
        <v>0</v>
      </c>
      <c r="EB200" s="1">
        <f t="shared" si="199"/>
        <v>0</v>
      </c>
      <c r="EC200" s="1">
        <f t="shared" si="199"/>
        <v>0</v>
      </c>
      <c r="ED200" s="1">
        <f t="shared" si="199"/>
        <v>0</v>
      </c>
      <c r="EE200" s="1">
        <f t="shared" si="199"/>
        <v>0</v>
      </c>
      <c r="EF200" s="1">
        <f t="shared" si="199"/>
        <v>0</v>
      </c>
      <c r="EG200" s="1">
        <f t="shared" si="199"/>
        <v>0</v>
      </c>
      <c r="EH200" s="1">
        <f t="shared" si="199"/>
        <v>0</v>
      </c>
      <c r="EI200" s="1">
        <f t="shared" si="199"/>
        <v>0</v>
      </c>
      <c r="EJ200" s="1">
        <f t="shared" si="199"/>
        <v>0</v>
      </c>
      <c r="EK200" s="1">
        <f t="shared" si="199"/>
        <v>0</v>
      </c>
      <c r="EL200" s="1">
        <f t="shared" si="199"/>
        <v>0</v>
      </c>
      <c r="EM200" s="1">
        <f t="shared" si="199"/>
        <v>0</v>
      </c>
      <c r="EN200" s="1">
        <f t="shared" si="199"/>
        <v>0</v>
      </c>
      <c r="EO200" s="1">
        <f t="shared" si="199"/>
        <v>0</v>
      </c>
      <c r="EP200" s="1">
        <f t="shared" si="199"/>
        <v>0</v>
      </c>
      <c r="EQ200" s="1">
        <f t="shared" si="199"/>
        <v>0</v>
      </c>
      <c r="ER200" s="1">
        <f t="shared" si="199"/>
        <v>0</v>
      </c>
      <c r="ES200" s="1">
        <f t="shared" si="199"/>
        <v>0</v>
      </c>
      <c r="ET200" s="1">
        <f t="shared" si="199"/>
        <v>0</v>
      </c>
      <c r="EU200" s="1">
        <f t="shared" si="199"/>
        <v>0</v>
      </c>
      <c r="EV200" s="1">
        <f t="shared" si="199"/>
        <v>0</v>
      </c>
      <c r="EW200" s="1">
        <f t="shared" si="199"/>
        <v>0</v>
      </c>
      <c r="EX200" s="1">
        <f t="shared" si="199"/>
        <v>0</v>
      </c>
      <c r="EY200" s="1">
        <f t="shared" si="199"/>
        <v>0</v>
      </c>
      <c r="EZ200" s="1">
        <f t="shared" si="199"/>
        <v>0</v>
      </c>
      <c r="FA200" s="1">
        <f t="shared" si="199"/>
        <v>0</v>
      </c>
      <c r="FB200" s="1">
        <f t="shared" si="199"/>
        <v>0</v>
      </c>
      <c r="FC200" s="1">
        <f t="shared" si="199"/>
        <v>0</v>
      </c>
      <c r="FD200" s="1">
        <f t="shared" si="199"/>
        <v>0</v>
      </c>
      <c r="FE200" s="1">
        <f t="shared" si="199"/>
        <v>0</v>
      </c>
      <c r="FF200" s="1">
        <f t="shared" si="199"/>
        <v>0</v>
      </c>
      <c r="FG200" s="1">
        <f t="shared" si="199"/>
        <v>0</v>
      </c>
      <c r="FH200" s="1">
        <f t="shared" si="199"/>
        <v>0</v>
      </c>
      <c r="FI200" s="1">
        <f t="shared" si="199"/>
        <v>0</v>
      </c>
      <c r="FJ200" s="1">
        <f t="shared" si="199"/>
        <v>0</v>
      </c>
      <c r="FK200" s="1">
        <f t="shared" si="199"/>
        <v>0</v>
      </c>
      <c r="FL200" s="1">
        <f t="shared" si="199"/>
        <v>0</v>
      </c>
      <c r="FM200" s="1">
        <f t="shared" si="199"/>
        <v>0</v>
      </c>
      <c r="FN200" s="1">
        <f t="shared" si="199"/>
        <v>0</v>
      </c>
      <c r="FO200" s="1">
        <f t="shared" si="199"/>
        <v>0</v>
      </c>
      <c r="FP200" s="1">
        <f t="shared" si="199"/>
        <v>0</v>
      </c>
      <c r="FQ200" s="1">
        <f t="shared" si="199"/>
        <v>0</v>
      </c>
      <c r="FR200" s="1">
        <f t="shared" si="199"/>
        <v>0</v>
      </c>
      <c r="FS200" s="1">
        <f t="shared" si="199"/>
        <v>0</v>
      </c>
      <c r="FT200" s="1">
        <f t="shared" si="199"/>
        <v>0</v>
      </c>
      <c r="FU200" s="1">
        <f t="shared" si="199"/>
        <v>0</v>
      </c>
      <c r="FV200" s="1">
        <f t="shared" si="199"/>
        <v>0</v>
      </c>
      <c r="FW200" s="1">
        <f t="shared" si="199"/>
        <v>0</v>
      </c>
      <c r="FX200" s="1">
        <f t="shared" si="199"/>
        <v>0</v>
      </c>
      <c r="FY200" s="1">
        <f t="shared" si="199"/>
        <v>0</v>
      </c>
      <c r="FZ200" s="1">
        <f t="shared" si="199"/>
        <v>0</v>
      </c>
      <c r="GA200" s="1">
        <f t="shared" si="199"/>
        <v>0</v>
      </c>
      <c r="GB200" s="1">
        <f t="shared" si="199"/>
        <v>0</v>
      </c>
      <c r="GC200" s="1">
        <f t="shared" si="199"/>
        <v>0</v>
      </c>
      <c r="GD200" s="1">
        <f t="shared" si="199"/>
        <v>0</v>
      </c>
      <c r="GE200" s="1">
        <f t="shared" si="199"/>
        <v>0</v>
      </c>
      <c r="GF200" s="1">
        <f t="shared" si="199"/>
        <v>0</v>
      </c>
      <c r="GG200" s="1">
        <f t="shared" si="199"/>
        <v>0</v>
      </c>
      <c r="GH200" s="1">
        <f t="shared" si="199"/>
        <v>0</v>
      </c>
      <c r="GI200" s="1">
        <f t="shared" si="199"/>
        <v>0</v>
      </c>
      <c r="GJ200" s="1">
        <f t="shared" si="199"/>
        <v>0</v>
      </c>
      <c r="GK200" s="1">
        <f t="shared" si="199"/>
        <v>0</v>
      </c>
      <c r="GL200" s="1">
        <f t="shared" si="199"/>
        <v>1</v>
      </c>
      <c r="GM200" s="1">
        <f t="shared" si="197"/>
        <v>0</v>
      </c>
      <c r="GN200" s="1">
        <f t="shared" si="197"/>
        <v>0</v>
      </c>
      <c r="GO200" s="1">
        <f t="shared" si="197"/>
        <v>0</v>
      </c>
      <c r="GP200" s="1">
        <f t="shared" si="197"/>
        <v>0</v>
      </c>
      <c r="GQ200" s="1">
        <f t="shared" si="197"/>
        <v>0</v>
      </c>
      <c r="GR200" s="1">
        <f t="shared" si="197"/>
        <v>0</v>
      </c>
      <c r="GS200" s="1">
        <f t="shared" si="197"/>
        <v>0</v>
      </c>
      <c r="GT200" s="1">
        <f t="shared" si="197"/>
        <v>0</v>
      </c>
      <c r="GU200" s="1">
        <f t="shared" si="197"/>
        <v>0</v>
      </c>
      <c r="GV200" s="1">
        <f t="shared" si="197"/>
        <v>0</v>
      </c>
      <c r="GW200" s="1">
        <f t="shared" si="197"/>
        <v>0</v>
      </c>
      <c r="GX200" s="1">
        <f t="shared" si="197"/>
        <v>0</v>
      </c>
      <c r="GY200" s="1">
        <f>IF(INDEX('W2. Regional GDP data'!$E$8:$L$211,MATCH($A200,'W2. Regional GDP data'!$B$8:$B$211,0),MATCH(GY$7,'W2. Regional GDP data'!$E$7:$L$7,0))=GY$8,1,0)</f>
        <v>0</v>
      </c>
      <c r="GZ200" s="1">
        <f>IF(INDEX('W2. Regional GDP data'!$E$8:$L$211,MATCH($A200,'W2. Regional GDP data'!$B$8:$B$211,0),MATCH(GZ$7,'W2. Regional GDP data'!$E$7:$L$7,0))=GZ$8,1,0)</f>
        <v>0</v>
      </c>
      <c r="HA200" s="1">
        <f>IF(INDEX('W2. Regional GDP data'!$E$8:$L$211,MATCH($A200,'W2. Regional GDP data'!$B$8:$B$211,0),MATCH(HA$7,'W2. Regional GDP data'!$E$7:$L$7,0))=HA$8,1,0)</f>
        <v>0</v>
      </c>
      <c r="HB200" s="1">
        <f>IF(INDEX('W2. Regional GDP data'!$E$8:$L$211,MATCH($A200,'W2. Regional GDP data'!$B$8:$B$211,0),MATCH(HB$7,'W2. Regional GDP data'!$E$7:$L$7,0))=HB$8,1,0)</f>
        <v>0</v>
      </c>
      <c r="HC200" s="1">
        <f>IF(INDEX('W2. Regional GDP data'!$E$8:$L$211,MATCH($A200,'W2. Regional GDP data'!$B$8:$B$211,0),MATCH(HC$7,'W2. Regional GDP data'!$E$7:$L$7,0))=HC$8,1,0)</f>
        <v>0</v>
      </c>
      <c r="HD200" s="1">
        <f>IF(INDEX('W2. Regional GDP data'!$E$8:$L$211,MATCH($A200,'W2. Regional GDP data'!$B$8:$B$211,0),MATCH(HD$7,'W2. Regional GDP data'!$E$7:$L$7,0))=HD$8,1,0)</f>
        <v>0</v>
      </c>
      <c r="HE200" s="1">
        <f>IF(INDEX('W2. Regional GDP data'!$E$8:$L$211,MATCH($A200,'W2. Regional GDP data'!$B$8:$B$211,0),MATCH(HE$7,'W2. Regional GDP data'!$E$7:$L$7,0))=HE$8,1,0)</f>
        <v>0</v>
      </c>
      <c r="HF200" s="1">
        <f>IF(INDEX('W2. Regional GDP data'!$E$8:$L$211,MATCH($A200,'W2. Regional GDP data'!$B$8:$B$211,0),MATCH(HF$7,'W2. Regional GDP data'!$E$7:$L$7,0))=HF$8,1,0)</f>
        <v>0</v>
      </c>
      <c r="HG200" s="1">
        <f>IF(INDEX('W2. Regional GDP data'!$E$8:$L$211,MATCH($A200,'W2. Regional GDP data'!$B$8:$B$211,0),MATCH(HG$7,'W2. Regional GDP data'!$E$7:$L$7,0))=HG$8,1,0)</f>
        <v>1</v>
      </c>
      <c r="HH200" s="1">
        <f>IF(INDEX('W2. Regional GDP data'!$E$8:$L$211,MATCH($A200,'W2. Regional GDP data'!$B$8:$B$211,0),MATCH(HH$7,'W2. Regional GDP data'!$E$7:$L$7,0))=HH$8,1,0)</f>
        <v>0</v>
      </c>
      <c r="HI200" s="1">
        <f>IF(INDEX('W2. Regional GDP data'!$E$8:$L$211,MATCH($A200,'W2. Regional GDP data'!$B$8:$B$211,0),MATCH(HI$7,'W2. Regional GDP data'!$E$7:$L$7,0))=HI$8,1,0)</f>
        <v>0</v>
      </c>
      <c r="HJ200" s="1">
        <f>IF(INDEX('W2. Regional GDP data'!$E$8:$L$211,MATCH($A200,'W2. Regional GDP data'!$B$8:$B$211,0),MATCH(HJ$7,'W2. Regional GDP data'!$E$7:$L$7,0))=HJ$8,1,0)</f>
        <v>0</v>
      </c>
      <c r="HK200" s="1">
        <f>IF(INDEX('W2. Regional GDP data'!$E$8:$L$211,MATCH($A200,'W2. Regional GDP data'!$B$8:$B$211,0),MATCH(HK$7,'W2. Regional GDP data'!$E$7:$L$7,0))=HK$8,1,0)</f>
        <v>0</v>
      </c>
      <c r="HL200" s="1">
        <f>IF(INDEX('W2. Regional GDP data'!$E$8:$L$211,MATCH($A200,'W2. Regional GDP data'!$B$8:$B$211,0),MATCH(HL$7,'W2. Regional GDP data'!$E$7:$L$7,0))=HL$8,1,0)</f>
        <v>0</v>
      </c>
      <c r="HM200" s="1">
        <f>IF(INDEX('W2. Regional GDP data'!$E$8:$L$211,MATCH($A200,'W2. Regional GDP data'!$B$8:$B$211,0),MATCH(HM$7,'W2. Regional GDP data'!$E$7:$L$7,0))=HM$8,1,0)</f>
        <v>0</v>
      </c>
      <c r="HN200" s="1">
        <f>IF(INDEX('W2. Regional GDP data'!$E$8:$L$211,MATCH($A200,'W2. Regional GDP data'!$B$8:$B$211,0),MATCH(HN$7,'W2. Regional GDP data'!$E$7:$L$7,0))=HN$8,1,0)</f>
        <v>0</v>
      </c>
      <c r="HO200" s="1">
        <f>IF(INDEX('W2. Regional GDP data'!$E$8:$L$211,MATCH($A200,'W2. Regional GDP data'!$B$8:$B$211,0),MATCH(HO$7,'W2. Regional GDP data'!$E$7:$L$7,0))=HO$8,1,0)</f>
        <v>0</v>
      </c>
      <c r="HP200" s="1">
        <f>IF(INDEX('W2. Regional GDP data'!$E$8:$L$211,MATCH($A200,'W2. Regional GDP data'!$B$8:$B$211,0),MATCH(HP$7,'W2. Regional GDP data'!$E$7:$L$7,0))=HP$8,1,0)</f>
        <v>0</v>
      </c>
      <c r="HQ200" s="1">
        <f>IF(INDEX('W2. Regional GDP data'!$E$8:$L$211,MATCH($A200,'W2. Regional GDP data'!$B$8:$B$211,0),MATCH(HQ$7,'W2. Regional GDP data'!$E$7:$L$7,0))=HQ$8,1,0)</f>
        <v>0</v>
      </c>
      <c r="HR200" s="1">
        <f>IF(INDEX('W2. Regional GDP data'!$E$8:$L$211,MATCH($A200,'W2. Regional GDP data'!$B$8:$B$211,0),MATCH(HR$7,'W2. Regional GDP data'!$E$7:$L$7,0))=HR$8,1,0)</f>
        <v>0</v>
      </c>
      <c r="HS200" s="1">
        <f>IF(INDEX('W2. Regional GDP data'!$E$8:$L$211,MATCH($A200,'W2. Regional GDP data'!$B$8:$B$211,0),MATCH(HS$7,'W2. Regional GDP data'!$E$7:$L$7,0))=HS$8,1,0)</f>
        <v>0</v>
      </c>
      <c r="HT200" s="1">
        <f>IF(INDEX('W2. Regional GDP data'!$E$8:$L$211,MATCH($A200,'W2. Regional GDP data'!$B$8:$B$211,0),MATCH(HT$7,'W2. Regional GDP data'!$E$7:$L$7,0))=HT$8,1,0)</f>
        <v>0</v>
      </c>
      <c r="HU200" s="1">
        <f>IF(INDEX('W2. Regional GDP data'!$E$8:$L$211,MATCH($A200,'W2. Regional GDP data'!$B$8:$B$211,0),MATCH(HU$7,'W2. Regional GDP data'!$E$7:$L$7,0))=HU$8,1,0)</f>
        <v>0</v>
      </c>
      <c r="HV200" s="1">
        <f>IF(INDEX('W2. Regional GDP data'!$E$8:$L$211,MATCH($A200,'W2. Regional GDP data'!$B$8:$B$211,0),MATCH(HV$7,'W2. Regional GDP data'!$E$7:$L$7,0))=HV$8,1,0)</f>
        <v>0</v>
      </c>
      <c r="HW200" s="1">
        <f>IF(INDEX('W2. Regional GDP data'!$E$8:$L$211,MATCH($A200,'W2. Regional GDP data'!$B$8:$B$211,0),MATCH(HW$7,'W2. Regional GDP data'!$E$7:$L$7,0))=HW$8,1,0)</f>
        <v>1</v>
      </c>
      <c r="HX200" s="1">
        <f>IF(INDEX('W2. Regional GDP data'!$E$8:$L$211,MATCH($A200,'W2. Regional GDP data'!$B$8:$B$211,0),MATCH(HX$7,'W2. Regional GDP data'!$E$7:$L$7,0))=HX$8,1,0)</f>
        <v>0</v>
      </c>
      <c r="HY200" s="1">
        <f>IF(INDEX('W2. Regional GDP data'!$E$8:$L$211,MATCH($A200,'W2. Regional GDP data'!$B$8:$B$211,0),MATCH(HY$7,'W2. Regional GDP data'!$E$7:$L$7,0))=HY$8,1,0)</f>
        <v>0</v>
      </c>
      <c r="HZ200" s="1">
        <f>IF(INDEX('W2. Regional GDP data'!$E$8:$L$211,MATCH($A200,'W2. Regional GDP data'!$B$8:$B$211,0),MATCH(HZ$7,'W2. Regional GDP data'!$E$7:$L$7,0))=HZ$8,1,0)</f>
        <v>0</v>
      </c>
      <c r="IA200" s="1">
        <f>IF(INDEX('W2. Regional GDP data'!$E$8:$L$211,MATCH($A200,'W2. Regional GDP data'!$B$8:$B$211,0),MATCH(IA$7,'W2. Regional GDP data'!$E$7:$L$7,0))=IA$8,1,0)</f>
        <v>0</v>
      </c>
      <c r="IB200" s="1">
        <f>IF(INDEX('W2. Regional GDP data'!$E$8:$L$211,MATCH($A200,'W2. Regional GDP data'!$B$8:$B$211,0),MATCH(IB$7,'W2. Regional GDP data'!$E$7:$L$7,0))=IB$8,1,0)</f>
        <v>0</v>
      </c>
      <c r="IC200" s="1">
        <v>1</v>
      </c>
    </row>
    <row r="201" spans="1:237">
      <c r="A201" s="1" t="s">
        <v>142</v>
      </c>
      <c r="B201" s="1" t="s">
        <v>283</v>
      </c>
      <c r="C201" s="1">
        <f t="shared" si="134"/>
        <v>0</v>
      </c>
      <c r="D201" s="1">
        <f t="shared" si="198"/>
        <v>0</v>
      </c>
      <c r="E201" s="1">
        <f t="shared" si="198"/>
        <v>0</v>
      </c>
      <c r="F201" s="1">
        <f t="shared" si="198"/>
        <v>0</v>
      </c>
      <c r="G201" s="1">
        <f t="shared" si="198"/>
        <v>0</v>
      </c>
      <c r="H201" s="1">
        <f t="shared" si="198"/>
        <v>0</v>
      </c>
      <c r="I201" s="1">
        <f t="shared" si="198"/>
        <v>0</v>
      </c>
      <c r="J201" s="1">
        <f t="shared" si="198"/>
        <v>0</v>
      </c>
      <c r="K201" s="1">
        <f t="shared" si="198"/>
        <v>0</v>
      </c>
      <c r="L201" s="1">
        <f t="shared" si="198"/>
        <v>0</v>
      </c>
      <c r="M201" s="1">
        <f t="shared" si="198"/>
        <v>0</v>
      </c>
      <c r="N201" s="1">
        <f t="shared" si="198"/>
        <v>0</v>
      </c>
      <c r="O201" s="1">
        <f t="shared" si="198"/>
        <v>0</v>
      </c>
      <c r="P201" s="1">
        <f t="shared" si="198"/>
        <v>0</v>
      </c>
      <c r="Q201" s="1">
        <f t="shared" si="198"/>
        <v>0</v>
      </c>
      <c r="R201" s="1">
        <f t="shared" si="198"/>
        <v>0</v>
      </c>
      <c r="S201" s="1">
        <f t="shared" si="198"/>
        <v>0</v>
      </c>
      <c r="T201" s="1">
        <f t="shared" si="198"/>
        <v>0</v>
      </c>
      <c r="U201" s="1">
        <f t="shared" si="198"/>
        <v>0</v>
      </c>
      <c r="V201" s="1">
        <f t="shared" si="198"/>
        <v>0</v>
      </c>
      <c r="W201" s="1">
        <f t="shared" si="198"/>
        <v>0</v>
      </c>
      <c r="X201" s="1">
        <f t="shared" si="198"/>
        <v>0</v>
      </c>
      <c r="Y201" s="1">
        <f t="shared" si="198"/>
        <v>0</v>
      </c>
      <c r="Z201" s="1">
        <f t="shared" si="198"/>
        <v>0</v>
      </c>
      <c r="AA201" s="1">
        <f t="shared" si="198"/>
        <v>0</v>
      </c>
      <c r="AB201" s="1">
        <f t="shared" si="198"/>
        <v>0</v>
      </c>
      <c r="AC201" s="1">
        <f t="shared" si="198"/>
        <v>0</v>
      </c>
      <c r="AD201" s="1">
        <f t="shared" si="198"/>
        <v>0</v>
      </c>
      <c r="AE201" s="1">
        <f t="shared" si="198"/>
        <v>0</v>
      </c>
      <c r="AF201" s="1">
        <f t="shared" si="198"/>
        <v>0</v>
      </c>
      <c r="AG201" s="1">
        <f t="shared" si="198"/>
        <v>0</v>
      </c>
      <c r="AH201" s="1">
        <f t="shared" si="198"/>
        <v>0</v>
      </c>
      <c r="AI201" s="1">
        <f t="shared" si="198"/>
        <v>0</v>
      </c>
      <c r="AJ201" s="1">
        <f t="shared" si="198"/>
        <v>0</v>
      </c>
      <c r="AK201" s="1">
        <f t="shared" si="198"/>
        <v>0</v>
      </c>
      <c r="AL201" s="1">
        <f t="shared" si="198"/>
        <v>0</v>
      </c>
      <c r="AM201" s="1">
        <f t="shared" si="198"/>
        <v>0</v>
      </c>
      <c r="AN201" s="1">
        <f t="shared" si="198"/>
        <v>0</v>
      </c>
      <c r="AO201" s="1">
        <f t="shared" si="198"/>
        <v>0</v>
      </c>
      <c r="AP201" s="1">
        <f t="shared" si="198"/>
        <v>0</v>
      </c>
      <c r="AQ201" s="1">
        <f t="shared" si="198"/>
        <v>0</v>
      </c>
      <c r="AR201" s="1">
        <f t="shared" si="198"/>
        <v>0</v>
      </c>
      <c r="AS201" s="1">
        <f t="shared" si="198"/>
        <v>0</v>
      </c>
      <c r="AT201" s="1">
        <f t="shared" si="198"/>
        <v>0</v>
      </c>
      <c r="AU201" s="1">
        <f t="shared" si="198"/>
        <v>0</v>
      </c>
      <c r="AV201" s="1">
        <f t="shared" si="198"/>
        <v>0</v>
      </c>
      <c r="AW201" s="1">
        <f t="shared" si="198"/>
        <v>0</v>
      </c>
      <c r="AX201" s="1">
        <f t="shared" si="198"/>
        <v>0</v>
      </c>
      <c r="AY201" s="1">
        <f t="shared" si="198"/>
        <v>0</v>
      </c>
      <c r="AZ201" s="1">
        <f t="shared" si="198"/>
        <v>0</v>
      </c>
      <c r="BA201" s="1">
        <f t="shared" si="198"/>
        <v>0</v>
      </c>
      <c r="BB201" s="1">
        <f t="shared" si="198"/>
        <v>0</v>
      </c>
      <c r="BC201" s="1">
        <f t="shared" si="198"/>
        <v>0</v>
      </c>
      <c r="BD201" s="1">
        <f t="shared" si="198"/>
        <v>0</v>
      </c>
      <c r="BE201" s="1">
        <f t="shared" si="198"/>
        <v>0</v>
      </c>
      <c r="BF201" s="1">
        <f t="shared" si="198"/>
        <v>0</v>
      </c>
      <c r="BG201" s="1">
        <f t="shared" si="198"/>
        <v>0</v>
      </c>
      <c r="BH201" s="1">
        <f t="shared" si="198"/>
        <v>0</v>
      </c>
      <c r="BI201" s="1">
        <f t="shared" si="198"/>
        <v>0</v>
      </c>
      <c r="BJ201" s="1">
        <f t="shared" si="198"/>
        <v>0</v>
      </c>
      <c r="BK201" s="1">
        <f t="shared" si="198"/>
        <v>0</v>
      </c>
      <c r="BL201" s="1">
        <f t="shared" si="198"/>
        <v>0</v>
      </c>
      <c r="BM201" s="1">
        <f t="shared" si="198"/>
        <v>0</v>
      </c>
      <c r="BN201" s="1">
        <f t="shared" si="198"/>
        <v>0</v>
      </c>
      <c r="BO201" s="1">
        <f t="shared" si="198"/>
        <v>0</v>
      </c>
      <c r="BP201" s="1">
        <f t="shared" si="196"/>
        <v>0</v>
      </c>
      <c r="BQ201" s="1">
        <f t="shared" si="196"/>
        <v>0</v>
      </c>
      <c r="BR201" s="1">
        <f t="shared" si="196"/>
        <v>0</v>
      </c>
      <c r="BS201" s="1">
        <f t="shared" si="196"/>
        <v>0</v>
      </c>
      <c r="BT201" s="1">
        <f t="shared" si="196"/>
        <v>0</v>
      </c>
      <c r="BU201" s="1">
        <f t="shared" si="196"/>
        <v>0</v>
      </c>
      <c r="BV201" s="1">
        <f t="shared" si="196"/>
        <v>0</v>
      </c>
      <c r="BW201" s="1">
        <f t="shared" si="196"/>
        <v>0</v>
      </c>
      <c r="BX201" s="1">
        <f t="shared" si="196"/>
        <v>0</v>
      </c>
      <c r="BY201" s="1">
        <f t="shared" si="196"/>
        <v>0</v>
      </c>
      <c r="BZ201" s="1">
        <f t="shared" si="196"/>
        <v>0</v>
      </c>
      <c r="CA201" s="1">
        <f t="shared" si="196"/>
        <v>0</v>
      </c>
      <c r="CB201" s="1">
        <f t="shared" si="196"/>
        <v>0</v>
      </c>
      <c r="CC201" s="1">
        <f t="shared" si="196"/>
        <v>0</v>
      </c>
      <c r="CD201" s="1">
        <f t="shared" si="196"/>
        <v>0</v>
      </c>
      <c r="CE201" s="1">
        <f t="shared" si="196"/>
        <v>0</v>
      </c>
      <c r="CF201" s="1">
        <f t="shared" si="196"/>
        <v>0</v>
      </c>
      <c r="CG201" s="1">
        <f t="shared" si="196"/>
        <v>0</v>
      </c>
      <c r="CH201" s="1">
        <f t="shared" si="196"/>
        <v>0</v>
      </c>
      <c r="CI201" s="1">
        <f t="shared" si="196"/>
        <v>0</v>
      </c>
      <c r="CJ201" s="1">
        <f t="shared" si="196"/>
        <v>0</v>
      </c>
      <c r="CK201" s="1">
        <f t="shared" si="196"/>
        <v>0</v>
      </c>
      <c r="CL201" s="1">
        <f t="shared" si="196"/>
        <v>0</v>
      </c>
      <c r="CM201" s="1">
        <f t="shared" si="196"/>
        <v>0</v>
      </c>
      <c r="CN201" s="1">
        <f t="shared" si="196"/>
        <v>0</v>
      </c>
      <c r="CO201" s="1">
        <f t="shared" si="196"/>
        <v>0</v>
      </c>
      <c r="CP201" s="1">
        <f t="shared" si="196"/>
        <v>0</v>
      </c>
      <c r="CQ201" s="1">
        <f t="shared" si="196"/>
        <v>0</v>
      </c>
      <c r="CR201" s="1">
        <f t="shared" si="196"/>
        <v>0</v>
      </c>
      <c r="CS201" s="1">
        <f t="shared" si="196"/>
        <v>0</v>
      </c>
      <c r="CT201" s="1">
        <f t="shared" si="196"/>
        <v>0</v>
      </c>
      <c r="CU201" s="1">
        <f t="shared" si="196"/>
        <v>0</v>
      </c>
      <c r="CV201" s="1">
        <f t="shared" si="196"/>
        <v>0</v>
      </c>
      <c r="CW201" s="1">
        <f t="shared" si="196"/>
        <v>0</v>
      </c>
      <c r="CX201" s="1">
        <f t="shared" si="196"/>
        <v>0</v>
      </c>
      <c r="CY201" s="1">
        <f t="shared" si="196"/>
        <v>0</v>
      </c>
      <c r="CZ201" s="1">
        <f t="shared" si="196"/>
        <v>0</v>
      </c>
      <c r="DA201" s="1">
        <f t="shared" si="196"/>
        <v>0</v>
      </c>
      <c r="DB201" s="1">
        <f t="shared" si="196"/>
        <v>0</v>
      </c>
      <c r="DC201" s="1">
        <f t="shared" si="196"/>
        <v>0</v>
      </c>
      <c r="DD201" s="1">
        <f t="shared" si="196"/>
        <v>0</v>
      </c>
      <c r="DE201" s="1">
        <f t="shared" si="196"/>
        <v>0</v>
      </c>
      <c r="DF201" s="1">
        <f t="shared" si="196"/>
        <v>0</v>
      </c>
      <c r="DG201" s="1">
        <f t="shared" si="196"/>
        <v>0</v>
      </c>
      <c r="DH201" s="1">
        <f t="shared" si="196"/>
        <v>0</v>
      </c>
      <c r="DI201" s="1">
        <f t="shared" si="196"/>
        <v>0</v>
      </c>
      <c r="DJ201" s="1">
        <f t="shared" si="196"/>
        <v>0</v>
      </c>
      <c r="DK201" s="1">
        <f t="shared" si="196"/>
        <v>0</v>
      </c>
      <c r="DL201" s="1">
        <f t="shared" si="196"/>
        <v>0</v>
      </c>
      <c r="DM201" s="1">
        <f t="shared" si="196"/>
        <v>0</v>
      </c>
      <c r="DN201" s="1">
        <f t="shared" si="196"/>
        <v>0</v>
      </c>
      <c r="DO201" s="1">
        <f t="shared" si="196"/>
        <v>0</v>
      </c>
      <c r="DP201" s="1">
        <f t="shared" si="196"/>
        <v>0</v>
      </c>
      <c r="DQ201" s="1">
        <f t="shared" si="196"/>
        <v>0</v>
      </c>
      <c r="DR201" s="1">
        <f t="shared" si="196"/>
        <v>0</v>
      </c>
      <c r="DS201" s="1">
        <f t="shared" si="196"/>
        <v>0</v>
      </c>
      <c r="DT201" s="1">
        <f t="shared" si="196"/>
        <v>0</v>
      </c>
      <c r="DU201" s="1">
        <f t="shared" si="196"/>
        <v>0</v>
      </c>
      <c r="DV201" s="1">
        <f t="shared" si="196"/>
        <v>0</v>
      </c>
      <c r="DW201" s="1">
        <f t="shared" si="196"/>
        <v>0</v>
      </c>
      <c r="DX201" s="1">
        <f t="shared" si="196"/>
        <v>0</v>
      </c>
      <c r="DY201" s="1">
        <f t="shared" si="196"/>
        <v>0</v>
      </c>
      <c r="DZ201" s="1">
        <f t="shared" si="196"/>
        <v>0</v>
      </c>
      <c r="EA201" s="1">
        <f t="shared" si="199"/>
        <v>0</v>
      </c>
      <c r="EB201" s="1">
        <f t="shared" si="199"/>
        <v>0</v>
      </c>
      <c r="EC201" s="1">
        <f t="shared" si="199"/>
        <v>0</v>
      </c>
      <c r="ED201" s="1">
        <f t="shared" si="199"/>
        <v>0</v>
      </c>
      <c r="EE201" s="1">
        <f t="shared" si="199"/>
        <v>0</v>
      </c>
      <c r="EF201" s="1">
        <f t="shared" si="199"/>
        <v>0</v>
      </c>
      <c r="EG201" s="1">
        <f t="shared" si="199"/>
        <v>0</v>
      </c>
      <c r="EH201" s="1">
        <f t="shared" si="199"/>
        <v>0</v>
      </c>
      <c r="EI201" s="1">
        <f t="shared" si="199"/>
        <v>0</v>
      </c>
      <c r="EJ201" s="1">
        <f t="shared" si="199"/>
        <v>0</v>
      </c>
      <c r="EK201" s="1">
        <f t="shared" si="199"/>
        <v>0</v>
      </c>
      <c r="EL201" s="1">
        <f t="shared" si="199"/>
        <v>0</v>
      </c>
      <c r="EM201" s="1">
        <f t="shared" si="199"/>
        <v>0</v>
      </c>
      <c r="EN201" s="1">
        <f t="shared" si="199"/>
        <v>0</v>
      </c>
      <c r="EO201" s="1">
        <f t="shared" si="199"/>
        <v>0</v>
      </c>
      <c r="EP201" s="1">
        <f t="shared" si="199"/>
        <v>0</v>
      </c>
      <c r="EQ201" s="1">
        <f t="shared" si="199"/>
        <v>0</v>
      </c>
      <c r="ER201" s="1">
        <f t="shared" si="199"/>
        <v>0</v>
      </c>
      <c r="ES201" s="1">
        <f t="shared" si="199"/>
        <v>0</v>
      </c>
      <c r="ET201" s="1">
        <f t="shared" si="199"/>
        <v>0</v>
      </c>
      <c r="EU201" s="1">
        <f t="shared" si="199"/>
        <v>0</v>
      </c>
      <c r="EV201" s="1">
        <f t="shared" si="199"/>
        <v>0</v>
      </c>
      <c r="EW201" s="1">
        <f t="shared" si="199"/>
        <v>0</v>
      </c>
      <c r="EX201" s="1">
        <f t="shared" si="199"/>
        <v>0</v>
      </c>
      <c r="EY201" s="1">
        <f t="shared" si="199"/>
        <v>0</v>
      </c>
      <c r="EZ201" s="1">
        <f t="shared" si="199"/>
        <v>0</v>
      </c>
      <c r="FA201" s="1">
        <f t="shared" si="199"/>
        <v>0</v>
      </c>
      <c r="FB201" s="1">
        <f t="shared" si="199"/>
        <v>0</v>
      </c>
      <c r="FC201" s="1">
        <f t="shared" si="199"/>
        <v>0</v>
      </c>
      <c r="FD201" s="1">
        <f t="shared" si="199"/>
        <v>0</v>
      </c>
      <c r="FE201" s="1">
        <f t="shared" si="199"/>
        <v>0</v>
      </c>
      <c r="FF201" s="1">
        <f t="shared" si="199"/>
        <v>0</v>
      </c>
      <c r="FG201" s="1">
        <f t="shared" si="199"/>
        <v>0</v>
      </c>
      <c r="FH201" s="1">
        <f t="shared" si="199"/>
        <v>0</v>
      </c>
      <c r="FI201" s="1">
        <f t="shared" si="199"/>
        <v>0</v>
      </c>
      <c r="FJ201" s="1">
        <f t="shared" si="199"/>
        <v>0</v>
      </c>
      <c r="FK201" s="1">
        <f t="shared" si="199"/>
        <v>0</v>
      </c>
      <c r="FL201" s="1">
        <f t="shared" si="199"/>
        <v>0</v>
      </c>
      <c r="FM201" s="1">
        <f t="shared" si="199"/>
        <v>0</v>
      </c>
      <c r="FN201" s="1">
        <f t="shared" si="199"/>
        <v>0</v>
      </c>
      <c r="FO201" s="1">
        <f t="shared" si="199"/>
        <v>0</v>
      </c>
      <c r="FP201" s="1">
        <f t="shared" si="199"/>
        <v>0</v>
      </c>
      <c r="FQ201" s="1">
        <f t="shared" si="199"/>
        <v>0</v>
      </c>
      <c r="FR201" s="1">
        <f t="shared" si="199"/>
        <v>0</v>
      </c>
      <c r="FS201" s="1">
        <f t="shared" si="199"/>
        <v>0</v>
      </c>
      <c r="FT201" s="1">
        <f t="shared" si="199"/>
        <v>0</v>
      </c>
      <c r="FU201" s="1">
        <f t="shared" si="199"/>
        <v>0</v>
      </c>
      <c r="FV201" s="1">
        <f t="shared" si="199"/>
        <v>0</v>
      </c>
      <c r="FW201" s="1">
        <f t="shared" si="199"/>
        <v>0</v>
      </c>
      <c r="FX201" s="1">
        <f t="shared" si="199"/>
        <v>0</v>
      </c>
      <c r="FY201" s="1">
        <f t="shared" si="199"/>
        <v>0</v>
      </c>
      <c r="FZ201" s="1">
        <f t="shared" si="199"/>
        <v>0</v>
      </c>
      <c r="GA201" s="1">
        <f t="shared" si="199"/>
        <v>0</v>
      </c>
      <c r="GB201" s="1">
        <f t="shared" si="199"/>
        <v>0</v>
      </c>
      <c r="GC201" s="1">
        <f t="shared" si="199"/>
        <v>0</v>
      </c>
      <c r="GD201" s="1">
        <f t="shared" si="199"/>
        <v>0</v>
      </c>
      <c r="GE201" s="1">
        <f t="shared" si="199"/>
        <v>0</v>
      </c>
      <c r="GF201" s="1">
        <f t="shared" si="199"/>
        <v>0</v>
      </c>
      <c r="GG201" s="1">
        <f t="shared" si="199"/>
        <v>0</v>
      </c>
      <c r="GH201" s="1">
        <f t="shared" si="199"/>
        <v>0</v>
      </c>
      <c r="GI201" s="1">
        <f t="shared" si="199"/>
        <v>0</v>
      </c>
      <c r="GJ201" s="1">
        <f t="shared" si="199"/>
        <v>0</v>
      </c>
      <c r="GK201" s="1">
        <f t="shared" si="199"/>
        <v>0</v>
      </c>
      <c r="GL201" s="1">
        <f t="shared" si="199"/>
        <v>0</v>
      </c>
      <c r="GM201" s="1">
        <f t="shared" si="197"/>
        <v>1</v>
      </c>
      <c r="GN201" s="1">
        <f t="shared" si="197"/>
        <v>0</v>
      </c>
      <c r="GO201" s="1">
        <f t="shared" si="197"/>
        <v>0</v>
      </c>
      <c r="GP201" s="1">
        <f t="shared" si="197"/>
        <v>0</v>
      </c>
      <c r="GQ201" s="1">
        <f t="shared" si="197"/>
        <v>0</v>
      </c>
      <c r="GR201" s="1">
        <f t="shared" si="197"/>
        <v>0</v>
      </c>
      <c r="GS201" s="1">
        <f t="shared" si="197"/>
        <v>0</v>
      </c>
      <c r="GT201" s="1">
        <f t="shared" si="197"/>
        <v>0</v>
      </c>
      <c r="GU201" s="1">
        <f t="shared" si="197"/>
        <v>0</v>
      </c>
      <c r="GV201" s="1">
        <f t="shared" si="197"/>
        <v>0</v>
      </c>
      <c r="GW201" s="1">
        <f t="shared" si="197"/>
        <v>0</v>
      </c>
      <c r="GX201" s="1">
        <f t="shared" si="197"/>
        <v>0</v>
      </c>
      <c r="GY201" s="1">
        <f>IF(INDEX('W2. Regional GDP data'!$E$8:$L$211,MATCH($A201,'W2. Regional GDP data'!$B$8:$B$211,0),MATCH(GY$7,'W2. Regional GDP data'!$E$7:$L$7,0))=GY$8,1,0)</f>
        <v>0</v>
      </c>
      <c r="GZ201" s="1">
        <f>IF(INDEX('W2. Regional GDP data'!$E$8:$L$211,MATCH($A201,'W2. Regional GDP data'!$B$8:$B$211,0),MATCH(GZ$7,'W2. Regional GDP data'!$E$7:$L$7,0))=GZ$8,1,0)</f>
        <v>1</v>
      </c>
      <c r="HA201" s="1">
        <f>IF(INDEX('W2. Regional GDP data'!$E$8:$L$211,MATCH($A201,'W2. Regional GDP data'!$B$8:$B$211,0),MATCH(HA$7,'W2. Regional GDP data'!$E$7:$L$7,0))=HA$8,1,0)</f>
        <v>0</v>
      </c>
      <c r="HB201" s="1">
        <f>IF(INDEX('W2. Regional GDP data'!$E$8:$L$211,MATCH($A201,'W2. Regional GDP data'!$B$8:$B$211,0),MATCH(HB$7,'W2. Regional GDP data'!$E$7:$L$7,0))=HB$8,1,0)</f>
        <v>0</v>
      </c>
      <c r="HC201" s="1">
        <f>IF(INDEX('W2. Regional GDP data'!$E$8:$L$211,MATCH($A201,'W2. Regional GDP data'!$B$8:$B$211,0),MATCH(HC$7,'W2. Regional GDP data'!$E$7:$L$7,0))=HC$8,1,0)</f>
        <v>0</v>
      </c>
      <c r="HD201" s="1">
        <f>IF(INDEX('W2. Regional GDP data'!$E$8:$L$211,MATCH($A201,'W2. Regional GDP data'!$B$8:$B$211,0),MATCH(HD$7,'W2. Regional GDP data'!$E$7:$L$7,0))=HD$8,1,0)</f>
        <v>0</v>
      </c>
      <c r="HE201" s="1">
        <f>IF(INDEX('W2. Regional GDP data'!$E$8:$L$211,MATCH($A201,'W2. Regional GDP data'!$B$8:$B$211,0),MATCH(HE$7,'W2. Regional GDP data'!$E$7:$L$7,0))=HE$8,1,0)</f>
        <v>0</v>
      </c>
      <c r="HF201" s="1">
        <f>IF(INDEX('W2. Regional GDP data'!$E$8:$L$211,MATCH($A201,'W2. Regional GDP data'!$B$8:$B$211,0),MATCH(HF$7,'W2. Regional GDP data'!$E$7:$L$7,0))=HF$8,1,0)</f>
        <v>0</v>
      </c>
      <c r="HG201" s="1">
        <f>IF(INDEX('W2. Regional GDP data'!$E$8:$L$211,MATCH($A201,'W2. Regional GDP data'!$B$8:$B$211,0),MATCH(HG$7,'W2. Regional GDP data'!$E$7:$L$7,0))=HG$8,1,0)</f>
        <v>0</v>
      </c>
      <c r="HH201" s="1">
        <f>IF(INDEX('W2. Regional GDP data'!$E$8:$L$211,MATCH($A201,'W2. Regional GDP data'!$B$8:$B$211,0),MATCH(HH$7,'W2. Regional GDP data'!$E$7:$L$7,0))=HH$8,1,0)</f>
        <v>0</v>
      </c>
      <c r="HI201" s="1">
        <f>IF(INDEX('W2. Regional GDP data'!$E$8:$L$211,MATCH($A201,'W2. Regional GDP data'!$B$8:$B$211,0),MATCH(HI$7,'W2. Regional GDP data'!$E$7:$L$7,0))=HI$8,1,0)</f>
        <v>0</v>
      </c>
      <c r="HJ201" s="1">
        <f>IF(INDEX('W2. Regional GDP data'!$E$8:$L$211,MATCH($A201,'W2. Regional GDP data'!$B$8:$B$211,0),MATCH(HJ$7,'W2. Regional GDP data'!$E$7:$L$7,0))=HJ$8,1,0)</f>
        <v>0</v>
      </c>
      <c r="HK201" s="1">
        <f>IF(INDEX('W2. Regional GDP data'!$E$8:$L$211,MATCH($A201,'W2. Regional GDP data'!$B$8:$B$211,0),MATCH(HK$7,'W2. Regional GDP data'!$E$7:$L$7,0))=HK$8,1,0)</f>
        <v>0</v>
      </c>
      <c r="HL201" s="1">
        <f>IF(INDEX('W2. Regional GDP data'!$E$8:$L$211,MATCH($A201,'W2. Regional GDP data'!$B$8:$B$211,0),MATCH(HL$7,'W2. Regional GDP data'!$E$7:$L$7,0))=HL$8,1,0)</f>
        <v>0</v>
      </c>
      <c r="HM201" s="1">
        <f>IF(INDEX('W2. Regional GDP data'!$E$8:$L$211,MATCH($A201,'W2. Regional GDP data'!$B$8:$B$211,0),MATCH(HM$7,'W2. Regional GDP data'!$E$7:$L$7,0))=HM$8,1,0)</f>
        <v>0</v>
      </c>
      <c r="HN201" s="1">
        <f>IF(INDEX('W2. Regional GDP data'!$E$8:$L$211,MATCH($A201,'W2. Regional GDP data'!$B$8:$B$211,0),MATCH(HN$7,'W2. Regional GDP data'!$E$7:$L$7,0))=HN$8,1,0)</f>
        <v>0</v>
      </c>
      <c r="HO201" s="1">
        <f>IF(INDEX('W2. Regional GDP data'!$E$8:$L$211,MATCH($A201,'W2. Regional GDP data'!$B$8:$B$211,0),MATCH(HO$7,'W2. Regional GDP data'!$E$7:$L$7,0))=HO$8,1,0)</f>
        <v>0</v>
      </c>
      <c r="HP201" s="1">
        <f>IF(INDEX('W2. Regional GDP data'!$E$8:$L$211,MATCH($A201,'W2. Regional GDP data'!$B$8:$B$211,0),MATCH(HP$7,'W2. Regional GDP data'!$E$7:$L$7,0))=HP$8,1,0)</f>
        <v>0</v>
      </c>
      <c r="HQ201" s="1">
        <f>IF(INDEX('W2. Regional GDP data'!$E$8:$L$211,MATCH($A201,'W2. Regional GDP data'!$B$8:$B$211,0),MATCH(HQ$7,'W2. Regional GDP data'!$E$7:$L$7,0))=HQ$8,1,0)</f>
        <v>0</v>
      </c>
      <c r="HR201" s="1">
        <f>IF(INDEX('W2. Regional GDP data'!$E$8:$L$211,MATCH($A201,'W2. Regional GDP data'!$B$8:$B$211,0),MATCH(HR$7,'W2. Regional GDP data'!$E$7:$L$7,0))=HR$8,1,0)</f>
        <v>0</v>
      </c>
      <c r="HS201" s="1">
        <f>IF(INDEX('W2. Regional GDP data'!$E$8:$L$211,MATCH($A201,'W2. Regional GDP data'!$B$8:$B$211,0),MATCH(HS$7,'W2. Regional GDP data'!$E$7:$L$7,0))=HS$8,1,0)</f>
        <v>0</v>
      </c>
      <c r="HT201" s="1">
        <f>IF(INDEX('W2. Regional GDP data'!$E$8:$L$211,MATCH($A201,'W2. Regional GDP data'!$B$8:$B$211,0),MATCH(HT$7,'W2. Regional GDP data'!$E$7:$L$7,0))=HT$8,1,0)</f>
        <v>0</v>
      </c>
      <c r="HU201" s="1">
        <f>IF(INDEX('W2. Regional GDP data'!$E$8:$L$211,MATCH($A201,'W2. Regional GDP data'!$B$8:$B$211,0),MATCH(HU$7,'W2. Regional GDP data'!$E$7:$L$7,0))=HU$8,1,0)</f>
        <v>0</v>
      </c>
      <c r="HV201" s="1">
        <f>IF(INDEX('W2. Regional GDP data'!$E$8:$L$211,MATCH($A201,'W2. Regional GDP data'!$B$8:$B$211,0),MATCH(HV$7,'W2. Regional GDP data'!$E$7:$L$7,0))=HV$8,1,0)</f>
        <v>0</v>
      </c>
      <c r="HW201" s="1">
        <f>IF(INDEX('W2. Regional GDP data'!$E$8:$L$211,MATCH($A201,'W2. Regional GDP data'!$B$8:$B$211,0),MATCH(HW$7,'W2. Regional GDP data'!$E$7:$L$7,0))=HW$8,1,0)</f>
        <v>0</v>
      </c>
      <c r="HX201" s="1">
        <f>IF(INDEX('W2. Regional GDP data'!$E$8:$L$211,MATCH($A201,'W2. Regional GDP data'!$B$8:$B$211,0),MATCH(HX$7,'W2. Regional GDP data'!$E$7:$L$7,0))=HX$8,1,0)</f>
        <v>1</v>
      </c>
      <c r="HY201" s="1">
        <f>IF(INDEX('W2. Regional GDP data'!$E$8:$L$211,MATCH($A201,'W2. Regional GDP data'!$B$8:$B$211,0),MATCH(HY$7,'W2. Regional GDP data'!$E$7:$L$7,0))=HY$8,1,0)</f>
        <v>0</v>
      </c>
      <c r="HZ201" s="1">
        <f>IF(INDEX('W2. Regional GDP data'!$E$8:$L$211,MATCH($A201,'W2. Regional GDP data'!$B$8:$B$211,0),MATCH(HZ$7,'W2. Regional GDP data'!$E$7:$L$7,0))=HZ$8,1,0)</f>
        <v>0</v>
      </c>
      <c r="IA201" s="1">
        <f>IF(INDEX('W2. Regional GDP data'!$E$8:$L$211,MATCH($A201,'W2. Regional GDP data'!$B$8:$B$211,0),MATCH(IA$7,'W2. Regional GDP data'!$E$7:$L$7,0))=IA$8,1,0)</f>
        <v>0</v>
      </c>
      <c r="IB201" s="1">
        <f>IF(INDEX('W2. Regional GDP data'!$E$8:$L$211,MATCH($A201,'W2. Regional GDP data'!$B$8:$B$211,0),MATCH(IB$7,'W2. Regional GDP data'!$E$7:$L$7,0))=IB$8,1,0)</f>
        <v>0</v>
      </c>
      <c r="IC201" s="1">
        <v>1</v>
      </c>
    </row>
    <row r="202" spans="1:237">
      <c r="A202" s="1" t="s">
        <v>100</v>
      </c>
      <c r="B202" s="1" t="s">
        <v>51</v>
      </c>
      <c r="C202" s="1">
        <f t="shared" ref="C202:R212" si="200">IF($B202=C$8,1,0)</f>
        <v>0</v>
      </c>
      <c r="D202" s="1">
        <f t="shared" si="200"/>
        <v>0</v>
      </c>
      <c r="E202" s="1">
        <f t="shared" si="200"/>
        <v>0</v>
      </c>
      <c r="F202" s="1">
        <f t="shared" si="200"/>
        <v>0</v>
      </c>
      <c r="G202" s="1">
        <f t="shared" si="200"/>
        <v>0</v>
      </c>
      <c r="H202" s="1">
        <f t="shared" si="200"/>
        <v>0</v>
      </c>
      <c r="I202" s="1">
        <f t="shared" si="200"/>
        <v>0</v>
      </c>
      <c r="J202" s="1">
        <f t="shared" si="200"/>
        <v>0</v>
      </c>
      <c r="K202" s="1">
        <f t="shared" si="200"/>
        <v>0</v>
      </c>
      <c r="L202" s="1">
        <f t="shared" si="200"/>
        <v>0</v>
      </c>
      <c r="M202" s="1">
        <f t="shared" si="200"/>
        <v>0</v>
      </c>
      <c r="N202" s="1">
        <f t="shared" si="200"/>
        <v>0</v>
      </c>
      <c r="O202" s="1">
        <f t="shared" si="200"/>
        <v>0</v>
      </c>
      <c r="P202" s="1">
        <f t="shared" si="200"/>
        <v>0</v>
      </c>
      <c r="Q202" s="1">
        <f t="shared" si="200"/>
        <v>0</v>
      </c>
      <c r="R202" s="1">
        <f t="shared" si="200"/>
        <v>0</v>
      </c>
      <c r="S202" s="1">
        <f t="shared" si="198"/>
        <v>0</v>
      </c>
      <c r="T202" s="1">
        <f t="shared" si="198"/>
        <v>0</v>
      </c>
      <c r="U202" s="1">
        <f t="shared" si="198"/>
        <v>0</v>
      </c>
      <c r="V202" s="1">
        <f t="shared" si="198"/>
        <v>0</v>
      </c>
      <c r="W202" s="1">
        <f t="shared" si="198"/>
        <v>0</v>
      </c>
      <c r="X202" s="1">
        <f t="shared" si="198"/>
        <v>0</v>
      </c>
      <c r="Y202" s="1">
        <f t="shared" si="198"/>
        <v>0</v>
      </c>
      <c r="Z202" s="1">
        <f t="shared" si="198"/>
        <v>0</v>
      </c>
      <c r="AA202" s="1">
        <f t="shared" si="198"/>
        <v>0</v>
      </c>
      <c r="AB202" s="1">
        <f t="shared" si="198"/>
        <v>0</v>
      </c>
      <c r="AC202" s="1">
        <f t="shared" si="198"/>
        <v>0</v>
      </c>
      <c r="AD202" s="1">
        <f t="shared" si="198"/>
        <v>0</v>
      </c>
      <c r="AE202" s="1">
        <f t="shared" si="198"/>
        <v>0</v>
      </c>
      <c r="AF202" s="1">
        <f t="shared" si="198"/>
        <v>0</v>
      </c>
      <c r="AG202" s="1">
        <f t="shared" si="198"/>
        <v>0</v>
      </c>
      <c r="AH202" s="1">
        <f t="shared" si="198"/>
        <v>0</v>
      </c>
      <c r="AI202" s="1">
        <f t="shared" si="198"/>
        <v>0</v>
      </c>
      <c r="AJ202" s="1">
        <f t="shared" si="198"/>
        <v>0</v>
      </c>
      <c r="AK202" s="1">
        <f t="shared" si="198"/>
        <v>0</v>
      </c>
      <c r="AL202" s="1">
        <f t="shared" si="198"/>
        <v>0</v>
      </c>
      <c r="AM202" s="1">
        <f t="shared" si="198"/>
        <v>0</v>
      </c>
      <c r="AN202" s="1">
        <f t="shared" si="198"/>
        <v>0</v>
      </c>
      <c r="AO202" s="1">
        <f t="shared" si="198"/>
        <v>0</v>
      </c>
      <c r="AP202" s="1">
        <f t="shared" si="198"/>
        <v>0</v>
      </c>
      <c r="AQ202" s="1">
        <f t="shared" si="198"/>
        <v>0</v>
      </c>
      <c r="AR202" s="1">
        <f t="shared" si="198"/>
        <v>0</v>
      </c>
      <c r="AS202" s="1">
        <f t="shared" si="198"/>
        <v>0</v>
      </c>
      <c r="AT202" s="1">
        <f t="shared" si="198"/>
        <v>0</v>
      </c>
      <c r="AU202" s="1">
        <f t="shared" si="198"/>
        <v>0</v>
      </c>
      <c r="AV202" s="1">
        <f t="shared" si="198"/>
        <v>0</v>
      </c>
      <c r="AW202" s="1">
        <f t="shared" si="198"/>
        <v>0</v>
      </c>
      <c r="AX202" s="1">
        <f t="shared" si="198"/>
        <v>0</v>
      </c>
      <c r="AY202" s="1">
        <f t="shared" si="198"/>
        <v>0</v>
      </c>
      <c r="AZ202" s="1">
        <f t="shared" si="198"/>
        <v>0</v>
      </c>
      <c r="BA202" s="1">
        <f t="shared" si="198"/>
        <v>0</v>
      </c>
      <c r="BB202" s="1">
        <f t="shared" si="198"/>
        <v>0</v>
      </c>
      <c r="BC202" s="1">
        <f t="shared" si="198"/>
        <v>0</v>
      </c>
      <c r="BD202" s="1">
        <f t="shared" si="198"/>
        <v>0</v>
      </c>
      <c r="BE202" s="1">
        <f t="shared" si="198"/>
        <v>0</v>
      </c>
      <c r="BF202" s="1">
        <f t="shared" si="198"/>
        <v>0</v>
      </c>
      <c r="BG202" s="1">
        <f t="shared" si="198"/>
        <v>0</v>
      </c>
      <c r="BH202" s="1">
        <f t="shared" si="198"/>
        <v>0</v>
      </c>
      <c r="BI202" s="1">
        <f t="shared" si="198"/>
        <v>0</v>
      </c>
      <c r="BJ202" s="1">
        <f t="shared" si="198"/>
        <v>0</v>
      </c>
      <c r="BK202" s="1">
        <f t="shared" si="198"/>
        <v>0</v>
      </c>
      <c r="BL202" s="1">
        <f t="shared" si="198"/>
        <v>0</v>
      </c>
      <c r="BM202" s="1">
        <f t="shared" si="198"/>
        <v>0</v>
      </c>
      <c r="BN202" s="1">
        <f t="shared" si="198"/>
        <v>0</v>
      </c>
      <c r="BO202" s="1">
        <f t="shared" si="198"/>
        <v>0</v>
      </c>
      <c r="BP202" s="1">
        <f t="shared" si="196"/>
        <v>0</v>
      </c>
      <c r="BQ202" s="1">
        <f t="shared" si="196"/>
        <v>0</v>
      </c>
      <c r="BR202" s="1">
        <f t="shared" ref="BR202:EC212" si="201">IF($B202=BR$8,1,0)</f>
        <v>0</v>
      </c>
      <c r="BS202" s="1">
        <f t="shared" si="201"/>
        <v>0</v>
      </c>
      <c r="BT202" s="1">
        <f t="shared" si="201"/>
        <v>0</v>
      </c>
      <c r="BU202" s="1">
        <f t="shared" si="201"/>
        <v>0</v>
      </c>
      <c r="BV202" s="1">
        <f t="shared" si="201"/>
        <v>0</v>
      </c>
      <c r="BW202" s="1">
        <f t="shared" si="201"/>
        <v>0</v>
      </c>
      <c r="BX202" s="1">
        <f t="shared" si="201"/>
        <v>0</v>
      </c>
      <c r="BY202" s="1">
        <f t="shared" si="201"/>
        <v>0</v>
      </c>
      <c r="BZ202" s="1">
        <f t="shared" si="201"/>
        <v>0</v>
      </c>
      <c r="CA202" s="1">
        <f t="shared" si="201"/>
        <v>0</v>
      </c>
      <c r="CB202" s="1">
        <f t="shared" si="201"/>
        <v>0</v>
      </c>
      <c r="CC202" s="1">
        <f t="shared" si="201"/>
        <v>0</v>
      </c>
      <c r="CD202" s="1">
        <f t="shared" si="201"/>
        <v>0</v>
      </c>
      <c r="CE202" s="1">
        <f t="shared" si="201"/>
        <v>0</v>
      </c>
      <c r="CF202" s="1">
        <f t="shared" si="201"/>
        <v>0</v>
      </c>
      <c r="CG202" s="1">
        <f t="shared" si="201"/>
        <v>0</v>
      </c>
      <c r="CH202" s="1">
        <f t="shared" si="201"/>
        <v>0</v>
      </c>
      <c r="CI202" s="1">
        <f t="shared" si="201"/>
        <v>0</v>
      </c>
      <c r="CJ202" s="1">
        <f t="shared" si="201"/>
        <v>0</v>
      </c>
      <c r="CK202" s="1">
        <f t="shared" si="201"/>
        <v>0</v>
      </c>
      <c r="CL202" s="1">
        <f t="shared" si="201"/>
        <v>0</v>
      </c>
      <c r="CM202" s="1">
        <f t="shared" si="201"/>
        <v>0</v>
      </c>
      <c r="CN202" s="1">
        <f t="shared" si="201"/>
        <v>0</v>
      </c>
      <c r="CO202" s="1">
        <f t="shared" si="201"/>
        <v>0</v>
      </c>
      <c r="CP202" s="1">
        <f t="shared" si="201"/>
        <v>0</v>
      </c>
      <c r="CQ202" s="1">
        <f t="shared" si="201"/>
        <v>0</v>
      </c>
      <c r="CR202" s="1">
        <f t="shared" si="201"/>
        <v>0</v>
      </c>
      <c r="CS202" s="1">
        <f t="shared" si="201"/>
        <v>0</v>
      </c>
      <c r="CT202" s="1">
        <f t="shared" si="201"/>
        <v>0</v>
      </c>
      <c r="CU202" s="1">
        <f t="shared" si="201"/>
        <v>0</v>
      </c>
      <c r="CV202" s="1">
        <f t="shared" si="201"/>
        <v>0</v>
      </c>
      <c r="CW202" s="1">
        <f t="shared" si="201"/>
        <v>0</v>
      </c>
      <c r="CX202" s="1">
        <f t="shared" si="201"/>
        <v>0</v>
      </c>
      <c r="CY202" s="1">
        <f t="shared" si="201"/>
        <v>0</v>
      </c>
      <c r="CZ202" s="1">
        <f t="shared" si="201"/>
        <v>0</v>
      </c>
      <c r="DA202" s="1">
        <f t="shared" si="201"/>
        <v>0</v>
      </c>
      <c r="DB202" s="1">
        <f t="shared" si="201"/>
        <v>0</v>
      </c>
      <c r="DC202" s="1">
        <f t="shared" si="201"/>
        <v>0</v>
      </c>
      <c r="DD202" s="1">
        <f t="shared" si="201"/>
        <v>0</v>
      </c>
      <c r="DE202" s="1">
        <f t="shared" si="201"/>
        <v>0</v>
      </c>
      <c r="DF202" s="1">
        <f t="shared" si="201"/>
        <v>0</v>
      </c>
      <c r="DG202" s="1">
        <f t="shared" si="201"/>
        <v>0</v>
      </c>
      <c r="DH202" s="1">
        <f t="shared" si="201"/>
        <v>0</v>
      </c>
      <c r="DI202" s="1">
        <f t="shared" si="201"/>
        <v>0</v>
      </c>
      <c r="DJ202" s="1">
        <f t="shared" si="201"/>
        <v>0</v>
      </c>
      <c r="DK202" s="1">
        <f t="shared" si="201"/>
        <v>0</v>
      </c>
      <c r="DL202" s="1">
        <f t="shared" si="201"/>
        <v>0</v>
      </c>
      <c r="DM202" s="1">
        <f t="shared" si="201"/>
        <v>0</v>
      </c>
      <c r="DN202" s="1">
        <f t="shared" si="201"/>
        <v>0</v>
      </c>
      <c r="DO202" s="1">
        <f t="shared" si="201"/>
        <v>0</v>
      </c>
      <c r="DP202" s="1">
        <f t="shared" si="201"/>
        <v>0</v>
      </c>
      <c r="DQ202" s="1">
        <f t="shared" si="201"/>
        <v>0</v>
      </c>
      <c r="DR202" s="1">
        <f t="shared" si="201"/>
        <v>0</v>
      </c>
      <c r="DS202" s="1">
        <f t="shared" si="201"/>
        <v>0</v>
      </c>
      <c r="DT202" s="1">
        <f t="shared" si="201"/>
        <v>0</v>
      </c>
      <c r="DU202" s="1">
        <f t="shared" si="201"/>
        <v>0</v>
      </c>
      <c r="DV202" s="1">
        <f t="shared" si="201"/>
        <v>0</v>
      </c>
      <c r="DW202" s="1">
        <f t="shared" si="201"/>
        <v>0</v>
      </c>
      <c r="DX202" s="1">
        <f t="shared" si="201"/>
        <v>0</v>
      </c>
      <c r="DY202" s="1">
        <f t="shared" si="201"/>
        <v>0</v>
      </c>
      <c r="DZ202" s="1">
        <f t="shared" si="201"/>
        <v>0</v>
      </c>
      <c r="EA202" s="1">
        <f t="shared" si="201"/>
        <v>0</v>
      </c>
      <c r="EB202" s="1">
        <f t="shared" si="201"/>
        <v>0</v>
      </c>
      <c r="EC202" s="1">
        <f t="shared" si="201"/>
        <v>0</v>
      </c>
      <c r="ED202" s="1">
        <f t="shared" si="199"/>
        <v>0</v>
      </c>
      <c r="EE202" s="1">
        <f t="shared" si="199"/>
        <v>0</v>
      </c>
      <c r="EF202" s="1">
        <f t="shared" si="199"/>
        <v>0</v>
      </c>
      <c r="EG202" s="1">
        <f t="shared" si="199"/>
        <v>0</v>
      </c>
      <c r="EH202" s="1">
        <f t="shared" si="199"/>
        <v>0</v>
      </c>
      <c r="EI202" s="1">
        <f t="shared" si="199"/>
        <v>0</v>
      </c>
      <c r="EJ202" s="1">
        <f t="shared" si="199"/>
        <v>0</v>
      </c>
      <c r="EK202" s="1">
        <f t="shared" si="199"/>
        <v>0</v>
      </c>
      <c r="EL202" s="1">
        <f t="shared" si="199"/>
        <v>0</v>
      </c>
      <c r="EM202" s="1">
        <f t="shared" si="199"/>
        <v>0</v>
      </c>
      <c r="EN202" s="1">
        <f t="shared" si="199"/>
        <v>0</v>
      </c>
      <c r="EO202" s="1">
        <f t="shared" si="199"/>
        <v>0</v>
      </c>
      <c r="EP202" s="1">
        <f t="shared" si="199"/>
        <v>0</v>
      </c>
      <c r="EQ202" s="1">
        <f t="shared" si="199"/>
        <v>0</v>
      </c>
      <c r="ER202" s="1">
        <f t="shared" si="199"/>
        <v>0</v>
      </c>
      <c r="ES202" s="1">
        <f t="shared" si="199"/>
        <v>0</v>
      </c>
      <c r="ET202" s="1">
        <f t="shared" si="199"/>
        <v>0</v>
      </c>
      <c r="EU202" s="1">
        <f t="shared" si="199"/>
        <v>0</v>
      </c>
      <c r="EV202" s="1">
        <f t="shared" si="199"/>
        <v>0</v>
      </c>
      <c r="EW202" s="1">
        <f t="shared" si="199"/>
        <v>0</v>
      </c>
      <c r="EX202" s="1">
        <f t="shared" si="199"/>
        <v>0</v>
      </c>
      <c r="EY202" s="1">
        <f t="shared" si="199"/>
        <v>0</v>
      </c>
      <c r="EZ202" s="1">
        <f t="shared" si="199"/>
        <v>0</v>
      </c>
      <c r="FA202" s="1">
        <f t="shared" si="199"/>
        <v>0</v>
      </c>
      <c r="FB202" s="1">
        <f t="shared" si="199"/>
        <v>0</v>
      </c>
      <c r="FC202" s="1">
        <f t="shared" si="199"/>
        <v>0</v>
      </c>
      <c r="FD202" s="1">
        <f t="shared" si="199"/>
        <v>0</v>
      </c>
      <c r="FE202" s="1">
        <f t="shared" si="199"/>
        <v>0</v>
      </c>
      <c r="FF202" s="1">
        <f t="shared" si="199"/>
        <v>0</v>
      </c>
      <c r="FG202" s="1">
        <f t="shared" si="199"/>
        <v>0</v>
      </c>
      <c r="FH202" s="1">
        <f t="shared" si="199"/>
        <v>0</v>
      </c>
      <c r="FI202" s="1">
        <f t="shared" si="199"/>
        <v>0</v>
      </c>
      <c r="FJ202" s="1">
        <f t="shared" si="199"/>
        <v>0</v>
      </c>
      <c r="FK202" s="1">
        <f t="shared" si="199"/>
        <v>0</v>
      </c>
      <c r="FL202" s="1">
        <f t="shared" si="199"/>
        <v>0</v>
      </c>
      <c r="FM202" s="1">
        <f t="shared" si="199"/>
        <v>0</v>
      </c>
      <c r="FN202" s="1">
        <f t="shared" si="199"/>
        <v>0</v>
      </c>
      <c r="FO202" s="1">
        <f t="shared" si="199"/>
        <v>0</v>
      </c>
      <c r="FP202" s="1">
        <f t="shared" si="199"/>
        <v>0</v>
      </c>
      <c r="FQ202" s="1">
        <f t="shared" si="199"/>
        <v>0</v>
      </c>
      <c r="FR202" s="1">
        <f t="shared" si="199"/>
        <v>0</v>
      </c>
      <c r="FS202" s="1">
        <f t="shared" si="199"/>
        <v>0</v>
      </c>
      <c r="FT202" s="1">
        <f t="shared" si="199"/>
        <v>0</v>
      </c>
      <c r="FU202" s="1">
        <f t="shared" si="199"/>
        <v>0</v>
      </c>
      <c r="FV202" s="1">
        <f t="shared" si="199"/>
        <v>0</v>
      </c>
      <c r="FW202" s="1">
        <f t="shared" si="199"/>
        <v>0</v>
      </c>
      <c r="FX202" s="1">
        <f t="shared" si="199"/>
        <v>0</v>
      </c>
      <c r="FY202" s="1">
        <f t="shared" si="199"/>
        <v>0</v>
      </c>
      <c r="FZ202" s="1">
        <f t="shared" si="199"/>
        <v>0</v>
      </c>
      <c r="GA202" s="1">
        <f t="shared" si="199"/>
        <v>0</v>
      </c>
      <c r="GB202" s="1">
        <f t="shared" si="199"/>
        <v>0</v>
      </c>
      <c r="GC202" s="1">
        <f t="shared" si="199"/>
        <v>0</v>
      </c>
      <c r="GD202" s="1">
        <f t="shared" si="199"/>
        <v>0</v>
      </c>
      <c r="GE202" s="1">
        <f t="shared" si="199"/>
        <v>0</v>
      </c>
      <c r="GF202" s="1">
        <f t="shared" si="199"/>
        <v>0</v>
      </c>
      <c r="GG202" s="1">
        <f t="shared" si="199"/>
        <v>0</v>
      </c>
      <c r="GH202" s="1">
        <f t="shared" si="199"/>
        <v>0</v>
      </c>
      <c r="GI202" s="1">
        <f t="shared" si="199"/>
        <v>0</v>
      </c>
      <c r="GJ202" s="1">
        <f t="shared" si="199"/>
        <v>0</v>
      </c>
      <c r="GK202" s="1">
        <f t="shared" si="199"/>
        <v>0</v>
      </c>
      <c r="GL202" s="1">
        <f t="shared" si="199"/>
        <v>0</v>
      </c>
      <c r="GM202" s="1">
        <f t="shared" si="197"/>
        <v>0</v>
      </c>
      <c r="GN202" s="1">
        <f t="shared" si="197"/>
        <v>1</v>
      </c>
      <c r="GO202" s="1">
        <f t="shared" si="197"/>
        <v>0</v>
      </c>
      <c r="GP202" s="1">
        <f t="shared" si="197"/>
        <v>0</v>
      </c>
      <c r="GQ202" s="1">
        <f t="shared" si="197"/>
        <v>0</v>
      </c>
      <c r="GR202" s="1">
        <f t="shared" si="197"/>
        <v>0</v>
      </c>
      <c r="GS202" s="1">
        <f t="shared" si="197"/>
        <v>0</v>
      </c>
      <c r="GT202" s="1">
        <f t="shared" si="197"/>
        <v>0</v>
      </c>
      <c r="GU202" s="1">
        <f t="shared" si="197"/>
        <v>0</v>
      </c>
      <c r="GV202" s="1">
        <f t="shared" si="197"/>
        <v>0</v>
      </c>
      <c r="GW202" s="1">
        <f t="shared" si="197"/>
        <v>0</v>
      </c>
      <c r="GX202" s="1">
        <f t="shared" si="197"/>
        <v>0</v>
      </c>
      <c r="GY202" s="1">
        <f>IF(INDEX('W2. Regional GDP data'!$E$8:$L$211,MATCH($A202,'W2. Regional GDP data'!$B$8:$B$211,0),MATCH(GY$7,'W2. Regional GDP data'!$E$7:$L$7,0))=GY$8,1,0)</f>
        <v>0</v>
      </c>
      <c r="GZ202" s="1">
        <f>IF(INDEX('W2. Regional GDP data'!$E$8:$L$211,MATCH($A202,'W2. Regional GDP data'!$B$8:$B$211,0),MATCH(GZ$7,'W2. Regional GDP data'!$E$7:$L$7,0))=GZ$8,1,0)</f>
        <v>0</v>
      </c>
      <c r="HA202" s="1">
        <f>IF(INDEX('W2. Regional GDP data'!$E$8:$L$211,MATCH($A202,'W2. Regional GDP data'!$B$8:$B$211,0),MATCH(HA$7,'W2. Regional GDP data'!$E$7:$L$7,0))=HA$8,1,0)</f>
        <v>0</v>
      </c>
      <c r="HB202" s="1">
        <f>IF(INDEX('W2. Regional GDP data'!$E$8:$L$211,MATCH($A202,'W2. Regional GDP data'!$B$8:$B$211,0),MATCH(HB$7,'W2. Regional GDP data'!$E$7:$L$7,0))=HB$8,1,0)</f>
        <v>0</v>
      </c>
      <c r="HC202" s="1">
        <f>IF(INDEX('W2. Regional GDP data'!$E$8:$L$211,MATCH($A202,'W2. Regional GDP data'!$B$8:$B$211,0),MATCH(HC$7,'W2. Regional GDP data'!$E$7:$L$7,0))=HC$8,1,0)</f>
        <v>1</v>
      </c>
      <c r="HD202" s="1">
        <f>IF(INDEX('W2. Regional GDP data'!$E$8:$L$211,MATCH($A202,'W2. Regional GDP data'!$B$8:$B$211,0),MATCH(HD$7,'W2. Regional GDP data'!$E$7:$L$7,0))=HD$8,1,0)</f>
        <v>0</v>
      </c>
      <c r="HE202" s="1">
        <f>IF(INDEX('W2. Regional GDP data'!$E$8:$L$211,MATCH($A202,'W2. Regional GDP data'!$B$8:$B$211,0),MATCH(HE$7,'W2. Regional GDP data'!$E$7:$L$7,0))=HE$8,1,0)</f>
        <v>0</v>
      </c>
      <c r="HF202" s="1">
        <f>IF(INDEX('W2. Regional GDP data'!$E$8:$L$211,MATCH($A202,'W2. Regional GDP data'!$B$8:$B$211,0),MATCH(HF$7,'W2. Regional GDP data'!$E$7:$L$7,0))=HF$8,1,0)</f>
        <v>0</v>
      </c>
      <c r="HG202" s="1">
        <f>IF(INDEX('W2. Regional GDP data'!$E$8:$L$211,MATCH($A202,'W2. Regional GDP data'!$B$8:$B$211,0),MATCH(HG$7,'W2. Regional GDP data'!$E$7:$L$7,0))=HG$8,1,0)</f>
        <v>0</v>
      </c>
      <c r="HH202" s="1">
        <f>IF(INDEX('W2. Regional GDP data'!$E$8:$L$211,MATCH($A202,'W2. Regional GDP data'!$B$8:$B$211,0),MATCH(HH$7,'W2. Regional GDP data'!$E$7:$L$7,0))=HH$8,1,0)</f>
        <v>0</v>
      </c>
      <c r="HI202" s="1">
        <f>IF(INDEX('W2. Regional GDP data'!$E$8:$L$211,MATCH($A202,'W2. Regional GDP data'!$B$8:$B$211,0),MATCH(HI$7,'W2. Regional GDP data'!$E$7:$L$7,0))=HI$8,1,0)</f>
        <v>0</v>
      </c>
      <c r="HJ202" s="1">
        <f>IF(INDEX('W2. Regional GDP data'!$E$8:$L$211,MATCH($A202,'W2. Regional GDP data'!$B$8:$B$211,0),MATCH(HJ$7,'W2. Regional GDP data'!$E$7:$L$7,0))=HJ$8,1,0)</f>
        <v>0</v>
      </c>
      <c r="HK202" s="1">
        <f>IF(INDEX('W2. Regional GDP data'!$E$8:$L$211,MATCH($A202,'W2. Regional GDP data'!$B$8:$B$211,0),MATCH(HK$7,'W2. Regional GDP data'!$E$7:$L$7,0))=HK$8,1,0)</f>
        <v>0</v>
      </c>
      <c r="HL202" s="1">
        <f>IF(INDEX('W2. Regional GDP data'!$E$8:$L$211,MATCH($A202,'W2. Regional GDP data'!$B$8:$B$211,0),MATCH(HL$7,'W2. Regional GDP data'!$E$7:$L$7,0))=HL$8,1,0)</f>
        <v>0</v>
      </c>
      <c r="HM202" s="1">
        <f>IF(INDEX('W2. Regional GDP data'!$E$8:$L$211,MATCH($A202,'W2. Regional GDP data'!$B$8:$B$211,0),MATCH(HM$7,'W2. Regional GDP data'!$E$7:$L$7,0))=HM$8,1,0)</f>
        <v>0</v>
      </c>
      <c r="HN202" s="1">
        <f>IF(INDEX('W2. Regional GDP data'!$E$8:$L$211,MATCH($A202,'W2. Regional GDP data'!$B$8:$B$211,0),MATCH(HN$7,'W2. Regional GDP data'!$E$7:$L$7,0))=HN$8,1,0)</f>
        <v>0</v>
      </c>
      <c r="HO202" s="1">
        <f>IF(INDEX('W2. Regional GDP data'!$E$8:$L$211,MATCH($A202,'W2. Regional GDP data'!$B$8:$B$211,0),MATCH(HO$7,'W2. Regional GDP data'!$E$7:$L$7,0))=HO$8,1,0)</f>
        <v>0</v>
      </c>
      <c r="HP202" s="1">
        <f>IF(INDEX('W2. Regional GDP data'!$E$8:$L$211,MATCH($A202,'W2. Regional GDP data'!$B$8:$B$211,0),MATCH(HP$7,'W2. Regional GDP data'!$E$7:$L$7,0))=HP$8,1,0)</f>
        <v>1</v>
      </c>
      <c r="HQ202" s="1">
        <f>IF(INDEX('W2. Regional GDP data'!$E$8:$L$211,MATCH($A202,'W2. Regional GDP data'!$B$8:$B$211,0),MATCH(HQ$7,'W2. Regional GDP data'!$E$7:$L$7,0))=HQ$8,1,0)</f>
        <v>0</v>
      </c>
      <c r="HR202" s="1">
        <f>IF(INDEX('W2. Regional GDP data'!$E$8:$L$211,MATCH($A202,'W2. Regional GDP data'!$B$8:$B$211,0),MATCH(HR$7,'W2. Regional GDP data'!$E$7:$L$7,0))=HR$8,1,0)</f>
        <v>0</v>
      </c>
      <c r="HS202" s="1">
        <f>IF(INDEX('W2. Regional GDP data'!$E$8:$L$211,MATCH($A202,'W2. Regional GDP data'!$B$8:$B$211,0),MATCH(HS$7,'W2. Regional GDP data'!$E$7:$L$7,0))=HS$8,1,0)</f>
        <v>0</v>
      </c>
      <c r="HT202" s="1">
        <f>IF(INDEX('W2. Regional GDP data'!$E$8:$L$211,MATCH($A202,'W2. Regional GDP data'!$B$8:$B$211,0),MATCH(HT$7,'W2. Regional GDP data'!$E$7:$L$7,0))=HT$8,1,0)</f>
        <v>0</v>
      </c>
      <c r="HU202" s="1">
        <f>IF(INDEX('W2. Regional GDP data'!$E$8:$L$211,MATCH($A202,'W2. Regional GDP data'!$B$8:$B$211,0),MATCH(HU$7,'W2. Regional GDP data'!$E$7:$L$7,0))=HU$8,1,0)</f>
        <v>0</v>
      </c>
      <c r="HV202" s="1">
        <f>IF(INDEX('W2. Regional GDP data'!$E$8:$L$211,MATCH($A202,'W2. Regional GDP data'!$B$8:$B$211,0),MATCH(HV$7,'W2. Regional GDP data'!$E$7:$L$7,0))=HV$8,1,0)</f>
        <v>0</v>
      </c>
      <c r="HW202" s="1">
        <f>IF(INDEX('W2. Regional GDP data'!$E$8:$L$211,MATCH($A202,'W2. Regional GDP data'!$B$8:$B$211,0),MATCH(HW$7,'W2. Regional GDP data'!$E$7:$L$7,0))=HW$8,1,0)</f>
        <v>0</v>
      </c>
      <c r="HX202" s="1">
        <f>IF(INDEX('W2. Regional GDP data'!$E$8:$L$211,MATCH($A202,'W2. Regional GDP data'!$B$8:$B$211,0),MATCH(HX$7,'W2. Regional GDP data'!$E$7:$L$7,0))=HX$8,1,0)</f>
        <v>1</v>
      </c>
      <c r="HY202" s="1">
        <f>IF(INDEX('W2. Regional GDP data'!$E$8:$L$211,MATCH($A202,'W2. Regional GDP data'!$B$8:$B$211,0),MATCH(HY$7,'W2. Regional GDP data'!$E$7:$L$7,0))=HY$8,1,0)</f>
        <v>0</v>
      </c>
      <c r="HZ202" s="1">
        <f>IF(INDEX('W2. Regional GDP data'!$E$8:$L$211,MATCH($A202,'W2. Regional GDP data'!$B$8:$B$211,0),MATCH(HZ$7,'W2. Regional GDP data'!$E$7:$L$7,0))=HZ$8,1,0)</f>
        <v>0</v>
      </c>
      <c r="IA202" s="1">
        <f>IF(INDEX('W2. Regional GDP data'!$E$8:$L$211,MATCH($A202,'W2. Regional GDP data'!$B$8:$B$211,0),MATCH(IA$7,'W2. Regional GDP data'!$E$7:$L$7,0))=IA$8,1,0)</f>
        <v>0</v>
      </c>
      <c r="IB202" s="1">
        <f>IF(INDEX('W2. Regional GDP data'!$E$8:$L$211,MATCH($A202,'W2. Regional GDP data'!$B$8:$B$211,0),MATCH(IB$7,'W2. Regional GDP data'!$E$7:$L$7,0))=IB$8,1,0)</f>
        <v>0</v>
      </c>
      <c r="IC202" s="1">
        <v>1</v>
      </c>
    </row>
    <row r="203" spans="1:237">
      <c r="A203" s="1" t="s">
        <v>294</v>
      </c>
      <c r="B203" s="1" t="s">
        <v>77</v>
      </c>
      <c r="C203" s="1">
        <f t="shared" si="200"/>
        <v>0</v>
      </c>
      <c r="D203" s="1">
        <f t="shared" ref="D203:BO206" si="202">IF($B203=D$8,1,0)</f>
        <v>0</v>
      </c>
      <c r="E203" s="1">
        <f t="shared" si="202"/>
        <v>0</v>
      </c>
      <c r="F203" s="1">
        <f t="shared" si="202"/>
        <v>0</v>
      </c>
      <c r="G203" s="1">
        <f t="shared" si="202"/>
        <v>0</v>
      </c>
      <c r="H203" s="1">
        <f t="shared" si="202"/>
        <v>0</v>
      </c>
      <c r="I203" s="1">
        <f t="shared" si="202"/>
        <v>0</v>
      </c>
      <c r="J203" s="1">
        <f t="shared" si="202"/>
        <v>0</v>
      </c>
      <c r="K203" s="1">
        <f t="shared" si="202"/>
        <v>0</v>
      </c>
      <c r="L203" s="1">
        <f t="shared" si="202"/>
        <v>0</v>
      </c>
      <c r="M203" s="1">
        <f t="shared" si="202"/>
        <v>0</v>
      </c>
      <c r="N203" s="1">
        <f t="shared" si="202"/>
        <v>0</v>
      </c>
      <c r="O203" s="1">
        <f t="shared" si="202"/>
        <v>0</v>
      </c>
      <c r="P203" s="1">
        <f t="shared" si="202"/>
        <v>0</v>
      </c>
      <c r="Q203" s="1">
        <f t="shared" si="202"/>
        <v>0</v>
      </c>
      <c r="R203" s="1">
        <f t="shared" si="202"/>
        <v>0</v>
      </c>
      <c r="S203" s="1">
        <f t="shared" si="202"/>
        <v>0</v>
      </c>
      <c r="T203" s="1">
        <f t="shared" si="202"/>
        <v>0</v>
      </c>
      <c r="U203" s="1">
        <f t="shared" si="202"/>
        <v>0</v>
      </c>
      <c r="V203" s="1">
        <f t="shared" si="202"/>
        <v>0</v>
      </c>
      <c r="W203" s="1">
        <f t="shared" si="202"/>
        <v>0</v>
      </c>
      <c r="X203" s="1">
        <f t="shared" si="202"/>
        <v>0</v>
      </c>
      <c r="Y203" s="1">
        <f t="shared" si="202"/>
        <v>0</v>
      </c>
      <c r="Z203" s="1">
        <f t="shared" si="202"/>
        <v>0</v>
      </c>
      <c r="AA203" s="1">
        <f t="shared" si="202"/>
        <v>0</v>
      </c>
      <c r="AB203" s="1">
        <f t="shared" si="202"/>
        <v>0</v>
      </c>
      <c r="AC203" s="1">
        <f t="shared" si="202"/>
        <v>0</v>
      </c>
      <c r="AD203" s="1">
        <f t="shared" si="202"/>
        <v>0</v>
      </c>
      <c r="AE203" s="1">
        <f t="shared" si="202"/>
        <v>0</v>
      </c>
      <c r="AF203" s="1">
        <f t="shared" si="202"/>
        <v>0</v>
      </c>
      <c r="AG203" s="1">
        <f t="shared" si="202"/>
        <v>0</v>
      </c>
      <c r="AH203" s="1">
        <f t="shared" si="202"/>
        <v>0</v>
      </c>
      <c r="AI203" s="1">
        <f t="shared" si="202"/>
        <v>0</v>
      </c>
      <c r="AJ203" s="1">
        <f t="shared" si="202"/>
        <v>0</v>
      </c>
      <c r="AK203" s="1">
        <f t="shared" si="202"/>
        <v>0</v>
      </c>
      <c r="AL203" s="1">
        <f t="shared" si="202"/>
        <v>0</v>
      </c>
      <c r="AM203" s="1">
        <f t="shared" si="202"/>
        <v>0</v>
      </c>
      <c r="AN203" s="1">
        <f t="shared" si="202"/>
        <v>0</v>
      </c>
      <c r="AO203" s="1">
        <f t="shared" si="202"/>
        <v>0</v>
      </c>
      <c r="AP203" s="1">
        <f t="shared" si="202"/>
        <v>0</v>
      </c>
      <c r="AQ203" s="1">
        <f t="shared" si="202"/>
        <v>0</v>
      </c>
      <c r="AR203" s="1">
        <f t="shared" si="202"/>
        <v>0</v>
      </c>
      <c r="AS203" s="1">
        <f t="shared" si="202"/>
        <v>0</v>
      </c>
      <c r="AT203" s="1">
        <f t="shared" si="202"/>
        <v>0</v>
      </c>
      <c r="AU203" s="1">
        <f t="shared" si="202"/>
        <v>0</v>
      </c>
      <c r="AV203" s="1">
        <f t="shared" si="202"/>
        <v>0</v>
      </c>
      <c r="AW203" s="1">
        <f t="shared" si="202"/>
        <v>0</v>
      </c>
      <c r="AX203" s="1">
        <f t="shared" si="202"/>
        <v>0</v>
      </c>
      <c r="AY203" s="1">
        <f t="shared" si="202"/>
        <v>0</v>
      </c>
      <c r="AZ203" s="1">
        <f t="shared" si="202"/>
        <v>0</v>
      </c>
      <c r="BA203" s="1">
        <f t="shared" si="202"/>
        <v>0</v>
      </c>
      <c r="BB203" s="1">
        <f t="shared" si="202"/>
        <v>0</v>
      </c>
      <c r="BC203" s="1">
        <f t="shared" si="202"/>
        <v>0</v>
      </c>
      <c r="BD203" s="1">
        <f t="shared" si="202"/>
        <v>0</v>
      </c>
      <c r="BE203" s="1">
        <f t="shared" si="202"/>
        <v>0</v>
      </c>
      <c r="BF203" s="1">
        <f t="shared" si="202"/>
        <v>0</v>
      </c>
      <c r="BG203" s="1">
        <f t="shared" si="202"/>
        <v>0</v>
      </c>
      <c r="BH203" s="1">
        <f t="shared" si="202"/>
        <v>0</v>
      </c>
      <c r="BI203" s="1">
        <f t="shared" si="202"/>
        <v>0</v>
      </c>
      <c r="BJ203" s="1">
        <f t="shared" si="202"/>
        <v>0</v>
      </c>
      <c r="BK203" s="1">
        <f t="shared" si="202"/>
        <v>0</v>
      </c>
      <c r="BL203" s="1">
        <f t="shared" si="202"/>
        <v>0</v>
      </c>
      <c r="BM203" s="1">
        <f t="shared" si="202"/>
        <v>0</v>
      </c>
      <c r="BN203" s="1">
        <f t="shared" si="202"/>
        <v>0</v>
      </c>
      <c r="BO203" s="1">
        <f t="shared" si="202"/>
        <v>0</v>
      </c>
      <c r="BP203" s="1">
        <f t="shared" ref="BP203:EA212" si="203">IF($B203=BP$8,1,0)</f>
        <v>0</v>
      </c>
      <c r="BQ203" s="1">
        <f t="shared" si="203"/>
        <v>0</v>
      </c>
      <c r="BR203" s="1">
        <f t="shared" si="203"/>
        <v>0</v>
      </c>
      <c r="BS203" s="1">
        <f t="shared" si="203"/>
        <v>0</v>
      </c>
      <c r="BT203" s="1">
        <f t="shared" si="203"/>
        <v>0</v>
      </c>
      <c r="BU203" s="1">
        <f t="shared" si="203"/>
        <v>0</v>
      </c>
      <c r="BV203" s="1">
        <f t="shared" si="203"/>
        <v>0</v>
      </c>
      <c r="BW203" s="1">
        <f t="shared" si="203"/>
        <v>0</v>
      </c>
      <c r="BX203" s="1">
        <f t="shared" si="203"/>
        <v>0</v>
      </c>
      <c r="BY203" s="1">
        <f t="shared" si="203"/>
        <v>0</v>
      </c>
      <c r="BZ203" s="1">
        <f t="shared" si="203"/>
        <v>0</v>
      </c>
      <c r="CA203" s="1">
        <f t="shared" si="203"/>
        <v>0</v>
      </c>
      <c r="CB203" s="1">
        <f t="shared" si="203"/>
        <v>0</v>
      </c>
      <c r="CC203" s="1">
        <f t="shared" si="203"/>
        <v>0</v>
      </c>
      <c r="CD203" s="1">
        <f t="shared" si="203"/>
        <v>0</v>
      </c>
      <c r="CE203" s="1">
        <f t="shared" si="203"/>
        <v>0</v>
      </c>
      <c r="CF203" s="1">
        <f t="shared" si="203"/>
        <v>0</v>
      </c>
      <c r="CG203" s="1">
        <f t="shared" si="203"/>
        <v>0</v>
      </c>
      <c r="CH203" s="1">
        <f t="shared" si="203"/>
        <v>0</v>
      </c>
      <c r="CI203" s="1">
        <f t="shared" si="203"/>
        <v>0</v>
      </c>
      <c r="CJ203" s="1">
        <f t="shared" si="203"/>
        <v>0</v>
      </c>
      <c r="CK203" s="1">
        <f t="shared" si="203"/>
        <v>0</v>
      </c>
      <c r="CL203" s="1">
        <f t="shared" si="203"/>
        <v>0</v>
      </c>
      <c r="CM203" s="1">
        <f t="shared" si="203"/>
        <v>0</v>
      </c>
      <c r="CN203" s="1">
        <f t="shared" si="203"/>
        <v>0</v>
      </c>
      <c r="CO203" s="1">
        <f t="shared" si="203"/>
        <v>0</v>
      </c>
      <c r="CP203" s="1">
        <f t="shared" si="203"/>
        <v>0</v>
      </c>
      <c r="CQ203" s="1">
        <f t="shared" si="203"/>
        <v>0</v>
      </c>
      <c r="CR203" s="1">
        <f t="shared" si="203"/>
        <v>0</v>
      </c>
      <c r="CS203" s="1">
        <f t="shared" si="203"/>
        <v>0</v>
      </c>
      <c r="CT203" s="1">
        <f t="shared" si="203"/>
        <v>0</v>
      </c>
      <c r="CU203" s="1">
        <f t="shared" si="203"/>
        <v>0</v>
      </c>
      <c r="CV203" s="1">
        <f t="shared" si="203"/>
        <v>0</v>
      </c>
      <c r="CW203" s="1">
        <f t="shared" si="203"/>
        <v>0</v>
      </c>
      <c r="CX203" s="1">
        <f t="shared" si="203"/>
        <v>0</v>
      </c>
      <c r="CY203" s="1">
        <f t="shared" si="203"/>
        <v>0</v>
      </c>
      <c r="CZ203" s="1">
        <f t="shared" si="203"/>
        <v>0</v>
      </c>
      <c r="DA203" s="1">
        <f t="shared" si="203"/>
        <v>0</v>
      </c>
      <c r="DB203" s="1">
        <f t="shared" si="203"/>
        <v>0</v>
      </c>
      <c r="DC203" s="1">
        <f t="shared" si="203"/>
        <v>0</v>
      </c>
      <c r="DD203" s="1">
        <f t="shared" si="203"/>
        <v>0</v>
      </c>
      <c r="DE203" s="1">
        <f t="shared" si="203"/>
        <v>0</v>
      </c>
      <c r="DF203" s="1">
        <f t="shared" si="203"/>
        <v>0</v>
      </c>
      <c r="DG203" s="1">
        <f t="shared" si="203"/>
        <v>0</v>
      </c>
      <c r="DH203" s="1">
        <f t="shared" si="203"/>
        <v>0</v>
      </c>
      <c r="DI203" s="1">
        <f t="shared" si="203"/>
        <v>0</v>
      </c>
      <c r="DJ203" s="1">
        <f t="shared" si="203"/>
        <v>0</v>
      </c>
      <c r="DK203" s="1">
        <f t="shared" si="203"/>
        <v>0</v>
      </c>
      <c r="DL203" s="1">
        <f t="shared" si="203"/>
        <v>0</v>
      </c>
      <c r="DM203" s="1">
        <f t="shared" si="203"/>
        <v>0</v>
      </c>
      <c r="DN203" s="1">
        <f t="shared" si="203"/>
        <v>0</v>
      </c>
      <c r="DO203" s="1">
        <f t="shared" si="203"/>
        <v>0</v>
      </c>
      <c r="DP203" s="1">
        <f t="shared" si="203"/>
        <v>0</v>
      </c>
      <c r="DQ203" s="1">
        <f t="shared" si="203"/>
        <v>0</v>
      </c>
      <c r="DR203" s="1">
        <f t="shared" si="203"/>
        <v>0</v>
      </c>
      <c r="DS203" s="1">
        <f t="shared" si="203"/>
        <v>0</v>
      </c>
      <c r="DT203" s="1">
        <f t="shared" si="203"/>
        <v>0</v>
      </c>
      <c r="DU203" s="1">
        <f t="shared" si="203"/>
        <v>0</v>
      </c>
      <c r="DV203" s="1">
        <f t="shared" si="203"/>
        <v>0</v>
      </c>
      <c r="DW203" s="1">
        <f t="shared" si="203"/>
        <v>0</v>
      </c>
      <c r="DX203" s="1">
        <f t="shared" si="203"/>
        <v>0</v>
      </c>
      <c r="DY203" s="1">
        <f t="shared" si="203"/>
        <v>0</v>
      </c>
      <c r="DZ203" s="1">
        <f t="shared" si="203"/>
        <v>0</v>
      </c>
      <c r="EA203" s="1">
        <f t="shared" si="203"/>
        <v>0</v>
      </c>
      <c r="EB203" s="1">
        <f t="shared" si="201"/>
        <v>0</v>
      </c>
      <c r="EC203" s="1">
        <f t="shared" si="201"/>
        <v>0</v>
      </c>
      <c r="ED203" s="1">
        <f t="shared" si="199"/>
        <v>0</v>
      </c>
      <c r="EE203" s="1">
        <f t="shared" si="199"/>
        <v>0</v>
      </c>
      <c r="EF203" s="1">
        <f t="shared" ref="EF203:GQ206" si="204">IF($B203=EF$8,1,0)</f>
        <v>0</v>
      </c>
      <c r="EG203" s="1">
        <f t="shared" si="204"/>
        <v>0</v>
      </c>
      <c r="EH203" s="1">
        <f t="shared" si="204"/>
        <v>0</v>
      </c>
      <c r="EI203" s="1">
        <f t="shared" si="204"/>
        <v>0</v>
      </c>
      <c r="EJ203" s="1">
        <f t="shared" si="204"/>
        <v>0</v>
      </c>
      <c r="EK203" s="1">
        <f t="shared" si="204"/>
        <v>0</v>
      </c>
      <c r="EL203" s="1">
        <f t="shared" si="204"/>
        <v>0</v>
      </c>
      <c r="EM203" s="1">
        <f t="shared" si="204"/>
        <v>0</v>
      </c>
      <c r="EN203" s="1">
        <f t="shared" si="204"/>
        <v>0</v>
      </c>
      <c r="EO203" s="1">
        <f t="shared" si="204"/>
        <v>0</v>
      </c>
      <c r="EP203" s="1">
        <f t="shared" si="204"/>
        <v>0</v>
      </c>
      <c r="EQ203" s="1">
        <f t="shared" si="204"/>
        <v>0</v>
      </c>
      <c r="ER203" s="1">
        <f t="shared" si="204"/>
        <v>0</v>
      </c>
      <c r="ES203" s="1">
        <f t="shared" si="204"/>
        <v>0</v>
      </c>
      <c r="ET203" s="1">
        <f t="shared" si="204"/>
        <v>0</v>
      </c>
      <c r="EU203" s="1">
        <f t="shared" si="204"/>
        <v>0</v>
      </c>
      <c r="EV203" s="1">
        <f t="shared" si="204"/>
        <v>0</v>
      </c>
      <c r="EW203" s="1">
        <f t="shared" si="204"/>
        <v>0</v>
      </c>
      <c r="EX203" s="1">
        <f t="shared" si="204"/>
        <v>0</v>
      </c>
      <c r="EY203" s="1">
        <f t="shared" si="204"/>
        <v>0</v>
      </c>
      <c r="EZ203" s="1">
        <f t="shared" si="204"/>
        <v>0</v>
      </c>
      <c r="FA203" s="1">
        <f t="shared" si="204"/>
        <v>0</v>
      </c>
      <c r="FB203" s="1">
        <f t="shared" si="204"/>
        <v>0</v>
      </c>
      <c r="FC203" s="1">
        <f t="shared" si="204"/>
        <v>0</v>
      </c>
      <c r="FD203" s="1">
        <f t="shared" si="204"/>
        <v>0</v>
      </c>
      <c r="FE203" s="1">
        <f t="shared" si="204"/>
        <v>0</v>
      </c>
      <c r="FF203" s="1">
        <f t="shared" si="204"/>
        <v>0</v>
      </c>
      <c r="FG203" s="1">
        <f t="shared" si="204"/>
        <v>0</v>
      </c>
      <c r="FH203" s="1">
        <f t="shared" si="204"/>
        <v>0</v>
      </c>
      <c r="FI203" s="1">
        <f t="shared" si="204"/>
        <v>0</v>
      </c>
      <c r="FJ203" s="1">
        <f t="shared" si="204"/>
        <v>0</v>
      </c>
      <c r="FK203" s="1">
        <f t="shared" si="204"/>
        <v>0</v>
      </c>
      <c r="FL203" s="1">
        <f t="shared" si="204"/>
        <v>0</v>
      </c>
      <c r="FM203" s="1">
        <f t="shared" si="204"/>
        <v>0</v>
      </c>
      <c r="FN203" s="1">
        <f t="shared" si="204"/>
        <v>0</v>
      </c>
      <c r="FO203" s="1">
        <f t="shared" si="204"/>
        <v>0</v>
      </c>
      <c r="FP203" s="1">
        <f t="shared" si="204"/>
        <v>0</v>
      </c>
      <c r="FQ203" s="1">
        <f t="shared" si="204"/>
        <v>0</v>
      </c>
      <c r="FR203" s="1">
        <f t="shared" si="204"/>
        <v>0</v>
      </c>
      <c r="FS203" s="1">
        <f t="shared" si="204"/>
        <v>0</v>
      </c>
      <c r="FT203" s="1">
        <f t="shared" si="204"/>
        <v>0</v>
      </c>
      <c r="FU203" s="1">
        <f t="shared" si="204"/>
        <v>0</v>
      </c>
      <c r="FV203" s="1">
        <f t="shared" si="204"/>
        <v>0</v>
      </c>
      <c r="FW203" s="1">
        <f t="shared" si="204"/>
        <v>0</v>
      </c>
      <c r="FX203" s="1">
        <f t="shared" si="204"/>
        <v>0</v>
      </c>
      <c r="FY203" s="1">
        <f t="shared" si="204"/>
        <v>0</v>
      </c>
      <c r="FZ203" s="1">
        <f t="shared" si="204"/>
        <v>0</v>
      </c>
      <c r="GA203" s="1">
        <f t="shared" si="204"/>
        <v>0</v>
      </c>
      <c r="GB203" s="1">
        <f t="shared" si="204"/>
        <v>0</v>
      </c>
      <c r="GC203" s="1">
        <f t="shared" si="204"/>
        <v>0</v>
      </c>
      <c r="GD203" s="1">
        <f t="shared" si="204"/>
        <v>0</v>
      </c>
      <c r="GE203" s="1">
        <f t="shared" si="204"/>
        <v>0</v>
      </c>
      <c r="GF203" s="1">
        <f t="shared" si="204"/>
        <v>0</v>
      </c>
      <c r="GG203" s="1">
        <f t="shared" si="204"/>
        <v>0</v>
      </c>
      <c r="GH203" s="1">
        <f t="shared" si="204"/>
        <v>0</v>
      </c>
      <c r="GI203" s="1">
        <f t="shared" si="204"/>
        <v>0</v>
      </c>
      <c r="GJ203" s="1">
        <f t="shared" si="204"/>
        <v>0</v>
      </c>
      <c r="GK203" s="1">
        <f t="shared" si="204"/>
        <v>0</v>
      </c>
      <c r="GL203" s="1">
        <f t="shared" si="204"/>
        <v>0</v>
      </c>
      <c r="GM203" s="1">
        <f t="shared" si="204"/>
        <v>0</v>
      </c>
      <c r="GN203" s="1">
        <f t="shared" si="204"/>
        <v>0</v>
      </c>
      <c r="GO203" s="1">
        <f t="shared" si="204"/>
        <v>1</v>
      </c>
      <c r="GP203" s="1">
        <f t="shared" si="204"/>
        <v>0</v>
      </c>
      <c r="GQ203" s="1">
        <f t="shared" si="204"/>
        <v>0</v>
      </c>
      <c r="GR203" s="1">
        <f t="shared" si="197"/>
        <v>0</v>
      </c>
      <c r="GS203" s="1">
        <f t="shared" si="197"/>
        <v>0</v>
      </c>
      <c r="GT203" s="1">
        <f t="shared" si="197"/>
        <v>0</v>
      </c>
      <c r="GU203" s="1">
        <f t="shared" si="197"/>
        <v>0</v>
      </c>
      <c r="GV203" s="1">
        <f t="shared" si="197"/>
        <v>0</v>
      </c>
      <c r="GW203" s="1">
        <f t="shared" si="197"/>
        <v>0</v>
      </c>
      <c r="GX203" s="1">
        <f t="shared" si="197"/>
        <v>0</v>
      </c>
      <c r="GY203" s="1">
        <f>IF(INDEX('W2. Regional GDP data'!$E$8:$L$211,MATCH($A203,'W2. Regional GDP data'!$B$8:$B$211,0),MATCH(GY$7,'W2. Regional GDP data'!$E$7:$L$7,0))=GY$8,1,0)</f>
        <v>0</v>
      </c>
      <c r="GZ203" s="1">
        <f>IF(INDEX('W2. Regional GDP data'!$E$8:$L$211,MATCH($A203,'W2. Regional GDP data'!$B$8:$B$211,0),MATCH(GZ$7,'W2. Regional GDP data'!$E$7:$L$7,0))=GZ$8,1,0)</f>
        <v>0</v>
      </c>
      <c r="HA203" s="1">
        <f>IF(INDEX('W2. Regional GDP data'!$E$8:$L$211,MATCH($A203,'W2. Regional GDP data'!$B$8:$B$211,0),MATCH(HA$7,'W2. Regional GDP data'!$E$7:$L$7,0))=HA$8,1,0)</f>
        <v>0</v>
      </c>
      <c r="HB203" s="1">
        <f>IF(INDEX('W2. Regional GDP data'!$E$8:$L$211,MATCH($A203,'W2. Regional GDP data'!$B$8:$B$211,0),MATCH(HB$7,'W2. Regional GDP data'!$E$7:$L$7,0))=HB$8,1,0)</f>
        <v>0</v>
      </c>
      <c r="HC203" s="1">
        <f>IF(INDEX('W2. Regional GDP data'!$E$8:$L$211,MATCH($A203,'W2. Regional GDP data'!$B$8:$B$211,0),MATCH(HC$7,'W2. Regional GDP data'!$E$7:$L$7,0))=HC$8,1,0)</f>
        <v>1</v>
      </c>
      <c r="HD203" s="1">
        <f>IF(INDEX('W2. Regional GDP data'!$E$8:$L$211,MATCH($A203,'W2. Regional GDP data'!$B$8:$B$211,0),MATCH(HD$7,'W2. Regional GDP data'!$E$7:$L$7,0))=HD$8,1,0)</f>
        <v>0</v>
      </c>
      <c r="HE203" s="1">
        <f>IF(INDEX('W2. Regional GDP data'!$E$8:$L$211,MATCH($A203,'W2. Regional GDP data'!$B$8:$B$211,0),MATCH(HE$7,'W2. Regional GDP data'!$E$7:$L$7,0))=HE$8,1,0)</f>
        <v>0</v>
      </c>
      <c r="HF203" s="1">
        <f>IF(INDEX('W2. Regional GDP data'!$E$8:$L$211,MATCH($A203,'W2. Regional GDP data'!$B$8:$B$211,0),MATCH(HF$7,'W2. Regional GDP data'!$E$7:$L$7,0))=HF$8,1,0)</f>
        <v>0</v>
      </c>
      <c r="HG203" s="1">
        <f>IF(INDEX('W2. Regional GDP data'!$E$8:$L$211,MATCH($A203,'W2. Regional GDP data'!$B$8:$B$211,0),MATCH(HG$7,'W2. Regional GDP data'!$E$7:$L$7,0))=HG$8,1,0)</f>
        <v>0</v>
      </c>
      <c r="HH203" s="1">
        <f>IF(INDEX('W2. Regional GDP data'!$E$8:$L$211,MATCH($A203,'W2. Regional GDP data'!$B$8:$B$211,0),MATCH(HH$7,'W2. Regional GDP data'!$E$7:$L$7,0))=HH$8,1,0)</f>
        <v>0</v>
      </c>
      <c r="HI203" s="1">
        <f>IF(INDEX('W2. Regional GDP data'!$E$8:$L$211,MATCH($A203,'W2. Regional GDP data'!$B$8:$B$211,0),MATCH(HI$7,'W2. Regional GDP data'!$E$7:$L$7,0))=HI$8,1,0)</f>
        <v>0</v>
      </c>
      <c r="HJ203" s="1">
        <f>IF(INDEX('W2. Regional GDP data'!$E$8:$L$211,MATCH($A203,'W2. Regional GDP data'!$B$8:$B$211,0),MATCH(HJ$7,'W2. Regional GDP data'!$E$7:$L$7,0))=HJ$8,1,0)</f>
        <v>0</v>
      </c>
      <c r="HK203" s="1">
        <f>IF(INDEX('W2. Regional GDP data'!$E$8:$L$211,MATCH($A203,'W2. Regional GDP data'!$B$8:$B$211,0),MATCH(HK$7,'W2. Regional GDP data'!$E$7:$L$7,0))=HK$8,1,0)</f>
        <v>0</v>
      </c>
      <c r="HL203" s="1">
        <f>IF(INDEX('W2. Regional GDP data'!$E$8:$L$211,MATCH($A203,'W2. Regional GDP data'!$B$8:$B$211,0),MATCH(HL$7,'W2. Regional GDP data'!$E$7:$L$7,0))=HL$8,1,0)</f>
        <v>0</v>
      </c>
      <c r="HM203" s="1">
        <f>IF(INDEX('W2. Regional GDP data'!$E$8:$L$211,MATCH($A203,'W2. Regional GDP data'!$B$8:$B$211,0),MATCH(HM$7,'W2. Regional GDP data'!$E$7:$L$7,0))=HM$8,1,0)</f>
        <v>0</v>
      </c>
      <c r="HN203" s="1">
        <f>IF(INDEX('W2. Regional GDP data'!$E$8:$L$211,MATCH($A203,'W2. Regional GDP data'!$B$8:$B$211,0),MATCH(HN$7,'W2. Regional GDP data'!$E$7:$L$7,0))=HN$8,1,0)</f>
        <v>0</v>
      </c>
      <c r="HO203" s="1">
        <f>IF(INDEX('W2. Regional GDP data'!$E$8:$L$211,MATCH($A203,'W2. Regional GDP data'!$B$8:$B$211,0),MATCH(HO$7,'W2. Regional GDP data'!$E$7:$L$7,0))=HO$8,1,0)</f>
        <v>0</v>
      </c>
      <c r="HP203" s="1">
        <f>IF(INDEX('W2. Regional GDP data'!$E$8:$L$211,MATCH($A203,'W2. Regional GDP data'!$B$8:$B$211,0),MATCH(HP$7,'W2. Regional GDP data'!$E$7:$L$7,0))=HP$8,1,0)</f>
        <v>0</v>
      </c>
      <c r="HQ203" s="1">
        <f>IF(INDEX('W2. Regional GDP data'!$E$8:$L$211,MATCH($A203,'W2. Regional GDP data'!$B$8:$B$211,0),MATCH(HQ$7,'W2. Regional GDP data'!$E$7:$L$7,0))=HQ$8,1,0)</f>
        <v>0</v>
      </c>
      <c r="HR203" s="1">
        <f>IF(INDEX('W2. Regional GDP data'!$E$8:$L$211,MATCH($A203,'W2. Regional GDP data'!$B$8:$B$211,0),MATCH(HR$7,'W2. Regional GDP data'!$E$7:$L$7,0))=HR$8,1,0)</f>
        <v>0</v>
      </c>
      <c r="HS203" s="1">
        <f>IF(INDEX('W2. Regional GDP data'!$E$8:$L$211,MATCH($A203,'W2. Regional GDP data'!$B$8:$B$211,0),MATCH(HS$7,'W2. Regional GDP data'!$E$7:$L$7,0))=HS$8,1,0)</f>
        <v>0</v>
      </c>
      <c r="HT203" s="1">
        <f>IF(INDEX('W2. Regional GDP data'!$E$8:$L$211,MATCH($A203,'W2. Regional GDP data'!$B$8:$B$211,0),MATCH(HT$7,'W2. Regional GDP data'!$E$7:$L$7,0))=HT$8,1,0)</f>
        <v>1</v>
      </c>
      <c r="HU203" s="1">
        <f>IF(INDEX('W2. Regional GDP data'!$E$8:$L$211,MATCH($A203,'W2. Regional GDP data'!$B$8:$B$211,0),MATCH(HU$7,'W2. Regional GDP data'!$E$7:$L$7,0))=HU$8,1,0)</f>
        <v>0</v>
      </c>
      <c r="HV203" s="1">
        <f>IF(INDEX('W2. Regional GDP data'!$E$8:$L$211,MATCH($A203,'W2. Regional GDP data'!$B$8:$B$211,0),MATCH(HV$7,'W2. Regional GDP data'!$E$7:$L$7,0))=HV$8,1,0)</f>
        <v>0</v>
      </c>
      <c r="HW203" s="1">
        <f>IF(INDEX('W2. Regional GDP data'!$E$8:$L$211,MATCH($A203,'W2. Regional GDP data'!$B$8:$B$211,0),MATCH(HW$7,'W2. Regional GDP data'!$E$7:$L$7,0))=HW$8,1,0)</f>
        <v>0</v>
      </c>
      <c r="HX203" s="1">
        <f>IF(INDEX('W2. Regional GDP data'!$E$8:$L$211,MATCH($A203,'W2. Regional GDP data'!$B$8:$B$211,0),MATCH(HX$7,'W2. Regional GDP data'!$E$7:$L$7,0))=HX$8,1,0)</f>
        <v>1</v>
      </c>
      <c r="HY203" s="1">
        <f>IF(INDEX('W2. Regional GDP data'!$E$8:$L$211,MATCH($A203,'W2. Regional GDP data'!$B$8:$B$211,0),MATCH(HY$7,'W2. Regional GDP data'!$E$7:$L$7,0))=HY$8,1,0)</f>
        <v>0</v>
      </c>
      <c r="HZ203" s="1">
        <f>IF(INDEX('W2. Regional GDP data'!$E$8:$L$211,MATCH($A203,'W2. Regional GDP data'!$B$8:$B$211,0),MATCH(HZ$7,'W2. Regional GDP data'!$E$7:$L$7,0))=HZ$8,1,0)</f>
        <v>0</v>
      </c>
      <c r="IA203" s="1">
        <f>IF(INDEX('W2. Regional GDP data'!$E$8:$L$211,MATCH($A203,'W2. Regional GDP data'!$B$8:$B$211,0),MATCH(IA$7,'W2. Regional GDP data'!$E$7:$L$7,0))=IA$8,1,0)</f>
        <v>0</v>
      </c>
      <c r="IB203" s="1">
        <f>IF(INDEX('W2. Regional GDP data'!$E$8:$L$211,MATCH($A203,'W2. Regional GDP data'!$B$8:$B$211,0),MATCH(IB$7,'W2. Regional GDP data'!$E$7:$L$7,0))=IB$8,1,0)</f>
        <v>0</v>
      </c>
      <c r="IC203" s="1">
        <v>1</v>
      </c>
    </row>
    <row r="204" spans="1:237">
      <c r="A204" s="1" t="s">
        <v>123</v>
      </c>
      <c r="B204" s="1" t="s">
        <v>399</v>
      </c>
      <c r="C204" s="1">
        <f t="shared" si="200"/>
        <v>0</v>
      </c>
      <c r="D204" s="1">
        <f t="shared" si="202"/>
        <v>0</v>
      </c>
      <c r="E204" s="1">
        <f t="shared" si="202"/>
        <v>0</v>
      </c>
      <c r="F204" s="1">
        <f t="shared" si="202"/>
        <v>0</v>
      </c>
      <c r="G204" s="1">
        <f t="shared" si="202"/>
        <v>0</v>
      </c>
      <c r="H204" s="1">
        <f t="shared" si="202"/>
        <v>0</v>
      </c>
      <c r="I204" s="1">
        <f t="shared" si="202"/>
        <v>0</v>
      </c>
      <c r="J204" s="1">
        <f t="shared" si="202"/>
        <v>0</v>
      </c>
      <c r="K204" s="1">
        <f t="shared" si="202"/>
        <v>0</v>
      </c>
      <c r="L204" s="1">
        <f t="shared" si="202"/>
        <v>0</v>
      </c>
      <c r="M204" s="1">
        <f t="shared" si="202"/>
        <v>0</v>
      </c>
      <c r="N204" s="1">
        <f t="shared" si="202"/>
        <v>0</v>
      </c>
      <c r="O204" s="1">
        <f t="shared" si="202"/>
        <v>0</v>
      </c>
      <c r="P204" s="1">
        <f t="shared" si="202"/>
        <v>0</v>
      </c>
      <c r="Q204" s="1">
        <f t="shared" si="202"/>
        <v>0</v>
      </c>
      <c r="R204" s="1">
        <f t="shared" si="202"/>
        <v>0</v>
      </c>
      <c r="S204" s="1">
        <f t="shared" si="202"/>
        <v>0</v>
      </c>
      <c r="T204" s="1">
        <f t="shared" si="202"/>
        <v>0</v>
      </c>
      <c r="U204" s="1">
        <f t="shared" si="202"/>
        <v>0</v>
      </c>
      <c r="V204" s="1">
        <f t="shared" si="202"/>
        <v>0</v>
      </c>
      <c r="W204" s="1">
        <f t="shared" si="202"/>
        <v>0</v>
      </c>
      <c r="X204" s="1">
        <f t="shared" si="202"/>
        <v>0</v>
      </c>
      <c r="Y204" s="1">
        <f t="shared" si="202"/>
        <v>0</v>
      </c>
      <c r="Z204" s="1">
        <f t="shared" si="202"/>
        <v>0</v>
      </c>
      <c r="AA204" s="1">
        <f t="shared" si="202"/>
        <v>0</v>
      </c>
      <c r="AB204" s="1">
        <f t="shared" si="202"/>
        <v>0</v>
      </c>
      <c r="AC204" s="1">
        <f t="shared" si="202"/>
        <v>0</v>
      </c>
      <c r="AD204" s="1">
        <f t="shared" si="202"/>
        <v>0</v>
      </c>
      <c r="AE204" s="1">
        <f t="shared" si="202"/>
        <v>0</v>
      </c>
      <c r="AF204" s="1">
        <f t="shared" si="202"/>
        <v>0</v>
      </c>
      <c r="AG204" s="1">
        <f t="shared" si="202"/>
        <v>0</v>
      </c>
      <c r="AH204" s="1">
        <f t="shared" si="202"/>
        <v>0</v>
      </c>
      <c r="AI204" s="1">
        <f t="shared" si="202"/>
        <v>0</v>
      </c>
      <c r="AJ204" s="1">
        <f t="shared" si="202"/>
        <v>0</v>
      </c>
      <c r="AK204" s="1">
        <f t="shared" si="202"/>
        <v>0</v>
      </c>
      <c r="AL204" s="1">
        <f t="shared" si="202"/>
        <v>0</v>
      </c>
      <c r="AM204" s="1">
        <f t="shared" si="202"/>
        <v>0</v>
      </c>
      <c r="AN204" s="1">
        <f t="shared" si="202"/>
        <v>0</v>
      </c>
      <c r="AO204" s="1">
        <f t="shared" si="202"/>
        <v>0</v>
      </c>
      <c r="AP204" s="1">
        <f t="shared" si="202"/>
        <v>0</v>
      </c>
      <c r="AQ204" s="1">
        <f t="shared" si="202"/>
        <v>0</v>
      </c>
      <c r="AR204" s="1">
        <f t="shared" si="202"/>
        <v>0</v>
      </c>
      <c r="AS204" s="1">
        <f t="shared" si="202"/>
        <v>0</v>
      </c>
      <c r="AT204" s="1">
        <f t="shared" si="202"/>
        <v>0</v>
      </c>
      <c r="AU204" s="1">
        <f t="shared" si="202"/>
        <v>0</v>
      </c>
      <c r="AV204" s="1">
        <f t="shared" si="202"/>
        <v>0</v>
      </c>
      <c r="AW204" s="1">
        <f t="shared" si="202"/>
        <v>0</v>
      </c>
      <c r="AX204" s="1">
        <f t="shared" si="202"/>
        <v>0</v>
      </c>
      <c r="AY204" s="1">
        <f t="shared" si="202"/>
        <v>0</v>
      </c>
      <c r="AZ204" s="1">
        <f t="shared" si="202"/>
        <v>0</v>
      </c>
      <c r="BA204" s="1">
        <f t="shared" si="202"/>
        <v>0</v>
      </c>
      <c r="BB204" s="1">
        <f t="shared" si="202"/>
        <v>0</v>
      </c>
      <c r="BC204" s="1">
        <f t="shared" si="202"/>
        <v>0</v>
      </c>
      <c r="BD204" s="1">
        <f t="shared" si="202"/>
        <v>0</v>
      </c>
      <c r="BE204" s="1">
        <f t="shared" si="202"/>
        <v>0</v>
      </c>
      <c r="BF204" s="1">
        <f t="shared" si="202"/>
        <v>0</v>
      </c>
      <c r="BG204" s="1">
        <f t="shared" si="202"/>
        <v>0</v>
      </c>
      <c r="BH204" s="1">
        <f t="shared" si="202"/>
        <v>0</v>
      </c>
      <c r="BI204" s="1">
        <f t="shared" si="202"/>
        <v>0</v>
      </c>
      <c r="BJ204" s="1">
        <f t="shared" si="202"/>
        <v>0</v>
      </c>
      <c r="BK204" s="1">
        <f t="shared" si="202"/>
        <v>0</v>
      </c>
      <c r="BL204" s="1">
        <f t="shared" si="202"/>
        <v>0</v>
      </c>
      <c r="BM204" s="1">
        <f t="shared" si="202"/>
        <v>0</v>
      </c>
      <c r="BN204" s="1">
        <f t="shared" si="202"/>
        <v>0</v>
      </c>
      <c r="BO204" s="1">
        <f t="shared" si="202"/>
        <v>0</v>
      </c>
      <c r="BP204" s="1">
        <f t="shared" si="203"/>
        <v>0</v>
      </c>
      <c r="BQ204" s="1">
        <f t="shared" si="203"/>
        <v>0</v>
      </c>
      <c r="BR204" s="1">
        <f t="shared" si="203"/>
        <v>0</v>
      </c>
      <c r="BS204" s="1">
        <f t="shared" si="203"/>
        <v>0</v>
      </c>
      <c r="BT204" s="1">
        <f t="shared" si="203"/>
        <v>0</v>
      </c>
      <c r="BU204" s="1">
        <f t="shared" si="203"/>
        <v>0</v>
      </c>
      <c r="BV204" s="1">
        <f t="shared" si="203"/>
        <v>0</v>
      </c>
      <c r="BW204" s="1">
        <f t="shared" si="203"/>
        <v>0</v>
      </c>
      <c r="BX204" s="1">
        <f t="shared" si="203"/>
        <v>0</v>
      </c>
      <c r="BY204" s="1">
        <f t="shared" si="203"/>
        <v>0</v>
      </c>
      <c r="BZ204" s="1">
        <f t="shared" si="203"/>
        <v>0</v>
      </c>
      <c r="CA204" s="1">
        <f t="shared" si="203"/>
        <v>0</v>
      </c>
      <c r="CB204" s="1">
        <f t="shared" si="203"/>
        <v>0</v>
      </c>
      <c r="CC204" s="1">
        <f t="shared" si="203"/>
        <v>0</v>
      </c>
      <c r="CD204" s="1">
        <f t="shared" si="203"/>
        <v>0</v>
      </c>
      <c r="CE204" s="1">
        <f t="shared" si="203"/>
        <v>0</v>
      </c>
      <c r="CF204" s="1">
        <f t="shared" si="203"/>
        <v>0</v>
      </c>
      <c r="CG204" s="1">
        <f t="shared" si="203"/>
        <v>0</v>
      </c>
      <c r="CH204" s="1">
        <f t="shared" si="203"/>
        <v>0</v>
      </c>
      <c r="CI204" s="1">
        <f t="shared" si="203"/>
        <v>0</v>
      </c>
      <c r="CJ204" s="1">
        <f t="shared" si="203"/>
        <v>0</v>
      </c>
      <c r="CK204" s="1">
        <f t="shared" si="203"/>
        <v>0</v>
      </c>
      <c r="CL204" s="1">
        <f t="shared" si="203"/>
        <v>0</v>
      </c>
      <c r="CM204" s="1">
        <f t="shared" si="203"/>
        <v>0</v>
      </c>
      <c r="CN204" s="1">
        <f t="shared" si="203"/>
        <v>0</v>
      </c>
      <c r="CO204" s="1">
        <f t="shared" si="203"/>
        <v>0</v>
      </c>
      <c r="CP204" s="1">
        <f t="shared" si="203"/>
        <v>0</v>
      </c>
      <c r="CQ204" s="1">
        <f t="shared" si="203"/>
        <v>0</v>
      </c>
      <c r="CR204" s="1">
        <f t="shared" si="203"/>
        <v>0</v>
      </c>
      <c r="CS204" s="1">
        <f t="shared" si="203"/>
        <v>0</v>
      </c>
      <c r="CT204" s="1">
        <f t="shared" si="203"/>
        <v>0</v>
      </c>
      <c r="CU204" s="1">
        <f t="shared" si="203"/>
        <v>0</v>
      </c>
      <c r="CV204" s="1">
        <f t="shared" si="203"/>
        <v>0</v>
      </c>
      <c r="CW204" s="1">
        <f t="shared" si="203"/>
        <v>0</v>
      </c>
      <c r="CX204" s="1">
        <f t="shared" si="203"/>
        <v>0</v>
      </c>
      <c r="CY204" s="1">
        <f t="shared" si="203"/>
        <v>0</v>
      </c>
      <c r="CZ204" s="1">
        <f t="shared" si="203"/>
        <v>0</v>
      </c>
      <c r="DA204" s="1">
        <f t="shared" si="203"/>
        <v>0</v>
      </c>
      <c r="DB204" s="1">
        <f t="shared" si="203"/>
        <v>0</v>
      </c>
      <c r="DC204" s="1">
        <f t="shared" si="203"/>
        <v>0</v>
      </c>
      <c r="DD204" s="1">
        <f t="shared" si="203"/>
        <v>0</v>
      </c>
      <c r="DE204" s="1">
        <f t="shared" si="203"/>
        <v>0</v>
      </c>
      <c r="DF204" s="1">
        <f t="shared" si="203"/>
        <v>0</v>
      </c>
      <c r="DG204" s="1">
        <f t="shared" si="203"/>
        <v>0</v>
      </c>
      <c r="DH204" s="1">
        <f t="shared" si="203"/>
        <v>0</v>
      </c>
      <c r="DI204" s="1">
        <f t="shared" si="203"/>
        <v>0</v>
      </c>
      <c r="DJ204" s="1">
        <f t="shared" si="203"/>
        <v>0</v>
      </c>
      <c r="DK204" s="1">
        <f t="shared" si="203"/>
        <v>0</v>
      </c>
      <c r="DL204" s="1">
        <f t="shared" si="203"/>
        <v>0</v>
      </c>
      <c r="DM204" s="1">
        <f t="shared" si="203"/>
        <v>0</v>
      </c>
      <c r="DN204" s="1">
        <f t="shared" si="203"/>
        <v>0</v>
      </c>
      <c r="DO204" s="1">
        <f t="shared" si="203"/>
        <v>0</v>
      </c>
      <c r="DP204" s="1">
        <f t="shared" si="203"/>
        <v>0</v>
      </c>
      <c r="DQ204" s="1">
        <f t="shared" si="203"/>
        <v>0</v>
      </c>
      <c r="DR204" s="1">
        <f t="shared" si="203"/>
        <v>0</v>
      </c>
      <c r="DS204" s="1">
        <f t="shared" si="203"/>
        <v>0</v>
      </c>
      <c r="DT204" s="1">
        <f t="shared" si="203"/>
        <v>0</v>
      </c>
      <c r="DU204" s="1">
        <f t="shared" si="203"/>
        <v>0</v>
      </c>
      <c r="DV204" s="1">
        <f t="shared" si="203"/>
        <v>0</v>
      </c>
      <c r="DW204" s="1">
        <f t="shared" si="203"/>
        <v>0</v>
      </c>
      <c r="DX204" s="1">
        <f t="shared" si="203"/>
        <v>0</v>
      </c>
      <c r="DY204" s="1">
        <f t="shared" si="203"/>
        <v>0</v>
      </c>
      <c r="DZ204" s="1">
        <f t="shared" si="203"/>
        <v>0</v>
      </c>
      <c r="EA204" s="1">
        <f t="shared" si="203"/>
        <v>0</v>
      </c>
      <c r="EB204" s="1">
        <f t="shared" si="201"/>
        <v>0</v>
      </c>
      <c r="EC204" s="1">
        <f t="shared" si="201"/>
        <v>0</v>
      </c>
      <c r="ED204" s="1">
        <f t="shared" ref="ED204:GO207" si="205">IF($B204=ED$8,1,0)</f>
        <v>0</v>
      </c>
      <c r="EE204" s="1">
        <f t="shared" si="205"/>
        <v>0</v>
      </c>
      <c r="EF204" s="1">
        <f t="shared" si="205"/>
        <v>0</v>
      </c>
      <c r="EG204" s="1">
        <f t="shared" si="205"/>
        <v>0</v>
      </c>
      <c r="EH204" s="1">
        <f t="shared" si="205"/>
        <v>0</v>
      </c>
      <c r="EI204" s="1">
        <f t="shared" si="205"/>
        <v>0</v>
      </c>
      <c r="EJ204" s="1">
        <f t="shared" si="205"/>
        <v>0</v>
      </c>
      <c r="EK204" s="1">
        <f t="shared" si="205"/>
        <v>0</v>
      </c>
      <c r="EL204" s="1">
        <f t="shared" si="205"/>
        <v>0</v>
      </c>
      <c r="EM204" s="1">
        <f t="shared" si="205"/>
        <v>0</v>
      </c>
      <c r="EN204" s="1">
        <f t="shared" si="205"/>
        <v>0</v>
      </c>
      <c r="EO204" s="1">
        <f t="shared" si="205"/>
        <v>0</v>
      </c>
      <c r="EP204" s="1">
        <f t="shared" si="205"/>
        <v>0</v>
      </c>
      <c r="EQ204" s="1">
        <f t="shared" si="205"/>
        <v>0</v>
      </c>
      <c r="ER204" s="1">
        <f t="shared" si="205"/>
        <v>0</v>
      </c>
      <c r="ES204" s="1">
        <f t="shared" si="205"/>
        <v>0</v>
      </c>
      <c r="ET204" s="1">
        <f t="shared" si="205"/>
        <v>0</v>
      </c>
      <c r="EU204" s="1">
        <f t="shared" si="205"/>
        <v>0</v>
      </c>
      <c r="EV204" s="1">
        <f t="shared" si="205"/>
        <v>0</v>
      </c>
      <c r="EW204" s="1">
        <f t="shared" si="205"/>
        <v>0</v>
      </c>
      <c r="EX204" s="1">
        <f t="shared" si="205"/>
        <v>0</v>
      </c>
      <c r="EY204" s="1">
        <f t="shared" si="205"/>
        <v>0</v>
      </c>
      <c r="EZ204" s="1">
        <f t="shared" si="205"/>
        <v>0</v>
      </c>
      <c r="FA204" s="1">
        <f t="shared" si="205"/>
        <v>0</v>
      </c>
      <c r="FB204" s="1">
        <f t="shared" si="205"/>
        <v>0</v>
      </c>
      <c r="FC204" s="1">
        <f t="shared" si="205"/>
        <v>0</v>
      </c>
      <c r="FD204" s="1">
        <f t="shared" si="205"/>
        <v>0</v>
      </c>
      <c r="FE204" s="1">
        <f t="shared" si="205"/>
        <v>0</v>
      </c>
      <c r="FF204" s="1">
        <f t="shared" si="205"/>
        <v>0</v>
      </c>
      <c r="FG204" s="1">
        <f t="shared" si="205"/>
        <v>0</v>
      </c>
      <c r="FH204" s="1">
        <f t="shared" si="205"/>
        <v>0</v>
      </c>
      <c r="FI204" s="1">
        <f t="shared" si="205"/>
        <v>0</v>
      </c>
      <c r="FJ204" s="1">
        <f t="shared" si="205"/>
        <v>0</v>
      </c>
      <c r="FK204" s="1">
        <f t="shared" si="205"/>
        <v>0</v>
      </c>
      <c r="FL204" s="1">
        <f t="shared" si="205"/>
        <v>0</v>
      </c>
      <c r="FM204" s="1">
        <f t="shared" si="205"/>
        <v>0</v>
      </c>
      <c r="FN204" s="1">
        <f t="shared" si="205"/>
        <v>0</v>
      </c>
      <c r="FO204" s="1">
        <f t="shared" si="205"/>
        <v>0</v>
      </c>
      <c r="FP204" s="1">
        <f t="shared" si="205"/>
        <v>0</v>
      </c>
      <c r="FQ204" s="1">
        <f t="shared" si="205"/>
        <v>0</v>
      </c>
      <c r="FR204" s="1">
        <f t="shared" si="205"/>
        <v>0</v>
      </c>
      <c r="FS204" s="1">
        <f t="shared" si="205"/>
        <v>0</v>
      </c>
      <c r="FT204" s="1">
        <f t="shared" si="205"/>
        <v>0</v>
      </c>
      <c r="FU204" s="1">
        <f t="shared" si="205"/>
        <v>0</v>
      </c>
      <c r="FV204" s="1">
        <f t="shared" si="205"/>
        <v>0</v>
      </c>
      <c r="FW204" s="1">
        <f t="shared" si="205"/>
        <v>0</v>
      </c>
      <c r="FX204" s="1">
        <f t="shared" si="205"/>
        <v>0</v>
      </c>
      <c r="FY204" s="1">
        <f t="shared" si="205"/>
        <v>0</v>
      </c>
      <c r="FZ204" s="1">
        <f t="shared" si="205"/>
        <v>0</v>
      </c>
      <c r="GA204" s="1">
        <f t="shared" si="205"/>
        <v>0</v>
      </c>
      <c r="GB204" s="1">
        <f t="shared" si="205"/>
        <v>0</v>
      </c>
      <c r="GC204" s="1">
        <f t="shared" si="205"/>
        <v>0</v>
      </c>
      <c r="GD204" s="1">
        <f t="shared" si="205"/>
        <v>0</v>
      </c>
      <c r="GE204" s="1">
        <f t="shared" si="205"/>
        <v>0</v>
      </c>
      <c r="GF204" s="1">
        <f t="shared" si="205"/>
        <v>0</v>
      </c>
      <c r="GG204" s="1">
        <f t="shared" si="205"/>
        <v>0</v>
      </c>
      <c r="GH204" s="1">
        <f t="shared" si="205"/>
        <v>0</v>
      </c>
      <c r="GI204" s="1">
        <f t="shared" si="205"/>
        <v>0</v>
      </c>
      <c r="GJ204" s="1">
        <f t="shared" si="205"/>
        <v>0</v>
      </c>
      <c r="GK204" s="1">
        <f t="shared" si="205"/>
        <v>0</v>
      </c>
      <c r="GL204" s="1">
        <f t="shared" si="205"/>
        <v>0</v>
      </c>
      <c r="GM204" s="1">
        <f t="shared" si="205"/>
        <v>0</v>
      </c>
      <c r="GN204" s="1">
        <f t="shared" si="205"/>
        <v>0</v>
      </c>
      <c r="GO204" s="1">
        <f t="shared" si="205"/>
        <v>0</v>
      </c>
      <c r="GP204" s="1">
        <f t="shared" si="204"/>
        <v>1</v>
      </c>
      <c r="GQ204" s="1">
        <f t="shared" si="204"/>
        <v>0</v>
      </c>
      <c r="GR204" s="1">
        <f t="shared" si="197"/>
        <v>0</v>
      </c>
      <c r="GS204" s="1">
        <f t="shared" si="197"/>
        <v>0</v>
      </c>
      <c r="GT204" s="1">
        <f t="shared" si="197"/>
        <v>0</v>
      </c>
      <c r="GU204" s="1">
        <f t="shared" si="197"/>
        <v>0</v>
      </c>
      <c r="GV204" s="1">
        <f t="shared" si="197"/>
        <v>0</v>
      </c>
      <c r="GW204" s="1">
        <f t="shared" si="197"/>
        <v>0</v>
      </c>
      <c r="GX204" s="1">
        <f t="shared" si="197"/>
        <v>0</v>
      </c>
      <c r="GY204" s="1">
        <f>IF(INDEX('W2. Regional GDP data'!$E$8:$L$211,MATCH($A204,'W2. Regional GDP data'!$B$8:$B$211,0),MATCH(GY$7,'W2. Regional GDP data'!$E$7:$L$7,0))=GY$8,1,0)</f>
        <v>0</v>
      </c>
      <c r="GZ204" s="1">
        <f>IF(INDEX('W2. Regional GDP data'!$E$8:$L$211,MATCH($A204,'W2. Regional GDP data'!$B$8:$B$211,0),MATCH(GZ$7,'W2. Regional GDP data'!$E$7:$L$7,0))=GZ$8,1,0)</f>
        <v>0</v>
      </c>
      <c r="HA204" s="1">
        <f>IF(INDEX('W2. Regional GDP data'!$E$8:$L$211,MATCH($A204,'W2. Regional GDP data'!$B$8:$B$211,0),MATCH(HA$7,'W2. Regional GDP data'!$E$7:$L$7,0))=HA$8,1,0)</f>
        <v>0</v>
      </c>
      <c r="HB204" s="1">
        <f>IF(INDEX('W2. Regional GDP data'!$E$8:$L$211,MATCH($A204,'W2. Regional GDP data'!$B$8:$B$211,0),MATCH(HB$7,'W2. Regional GDP data'!$E$7:$L$7,0))=HB$8,1,0)</f>
        <v>0</v>
      </c>
      <c r="HC204" s="1">
        <f>IF(INDEX('W2. Regional GDP data'!$E$8:$L$211,MATCH($A204,'W2. Regional GDP data'!$B$8:$B$211,0),MATCH(HC$7,'W2. Regional GDP data'!$E$7:$L$7,0))=HC$8,1,0)</f>
        <v>1</v>
      </c>
      <c r="HD204" s="1">
        <f>IF(INDEX('W2. Regional GDP data'!$E$8:$L$211,MATCH($A204,'W2. Regional GDP data'!$B$8:$B$211,0),MATCH(HD$7,'W2. Regional GDP data'!$E$7:$L$7,0))=HD$8,1,0)</f>
        <v>0</v>
      </c>
      <c r="HE204" s="1">
        <f>IF(INDEX('W2. Regional GDP data'!$E$8:$L$211,MATCH($A204,'W2. Regional GDP data'!$B$8:$B$211,0),MATCH(HE$7,'W2. Regional GDP data'!$E$7:$L$7,0))=HE$8,1,0)</f>
        <v>0</v>
      </c>
      <c r="HF204" s="1">
        <f>IF(INDEX('W2. Regional GDP data'!$E$8:$L$211,MATCH($A204,'W2. Regional GDP data'!$B$8:$B$211,0),MATCH(HF$7,'W2. Regional GDP data'!$E$7:$L$7,0))=HF$8,1,0)</f>
        <v>0</v>
      </c>
      <c r="HG204" s="1">
        <f>IF(INDEX('W2. Regional GDP data'!$E$8:$L$211,MATCH($A204,'W2. Regional GDP data'!$B$8:$B$211,0),MATCH(HG$7,'W2. Regional GDP data'!$E$7:$L$7,0))=HG$8,1,0)</f>
        <v>0</v>
      </c>
      <c r="HH204" s="1">
        <f>IF(INDEX('W2. Regional GDP data'!$E$8:$L$211,MATCH($A204,'W2. Regional GDP data'!$B$8:$B$211,0),MATCH(HH$7,'W2. Regional GDP data'!$E$7:$L$7,0))=HH$8,1,0)</f>
        <v>0</v>
      </c>
      <c r="HI204" s="1">
        <f>IF(INDEX('W2. Regional GDP data'!$E$8:$L$211,MATCH($A204,'W2. Regional GDP data'!$B$8:$B$211,0),MATCH(HI$7,'W2. Regional GDP data'!$E$7:$L$7,0))=HI$8,1,0)</f>
        <v>0</v>
      </c>
      <c r="HJ204" s="1">
        <f>IF(INDEX('W2. Regional GDP data'!$E$8:$L$211,MATCH($A204,'W2. Regional GDP data'!$B$8:$B$211,0),MATCH(HJ$7,'W2. Regional GDP data'!$E$7:$L$7,0))=HJ$8,1,0)</f>
        <v>0</v>
      </c>
      <c r="HK204" s="1">
        <f>IF(INDEX('W2. Regional GDP data'!$E$8:$L$211,MATCH($A204,'W2. Regional GDP data'!$B$8:$B$211,0),MATCH(HK$7,'W2. Regional GDP data'!$E$7:$L$7,0))=HK$8,1,0)</f>
        <v>0</v>
      </c>
      <c r="HL204" s="1">
        <f>IF(INDEX('W2. Regional GDP data'!$E$8:$L$211,MATCH($A204,'W2. Regional GDP data'!$B$8:$B$211,0),MATCH(HL$7,'W2. Regional GDP data'!$E$7:$L$7,0))=HL$8,1,0)</f>
        <v>0</v>
      </c>
      <c r="HM204" s="1">
        <f>IF(INDEX('W2. Regional GDP data'!$E$8:$L$211,MATCH($A204,'W2. Regional GDP data'!$B$8:$B$211,0),MATCH(HM$7,'W2. Regional GDP data'!$E$7:$L$7,0))=HM$8,1,0)</f>
        <v>0</v>
      </c>
      <c r="HN204" s="1">
        <f>IF(INDEX('W2. Regional GDP data'!$E$8:$L$211,MATCH($A204,'W2. Regional GDP data'!$B$8:$B$211,0),MATCH(HN$7,'W2. Regional GDP data'!$E$7:$L$7,0))=HN$8,1,0)</f>
        <v>0</v>
      </c>
      <c r="HO204" s="1">
        <f>IF(INDEX('W2. Regional GDP data'!$E$8:$L$211,MATCH($A204,'W2. Regional GDP data'!$B$8:$B$211,0),MATCH(HO$7,'W2. Regional GDP data'!$E$7:$L$7,0))=HO$8,1,0)</f>
        <v>0</v>
      </c>
      <c r="HP204" s="1">
        <f>IF(INDEX('W2. Regional GDP data'!$E$8:$L$211,MATCH($A204,'W2. Regional GDP data'!$B$8:$B$211,0),MATCH(HP$7,'W2. Regional GDP data'!$E$7:$L$7,0))=HP$8,1,0)</f>
        <v>1</v>
      </c>
      <c r="HQ204" s="1">
        <f>IF(INDEX('W2. Regional GDP data'!$E$8:$L$211,MATCH($A204,'W2. Regional GDP data'!$B$8:$B$211,0),MATCH(HQ$7,'W2. Regional GDP data'!$E$7:$L$7,0))=HQ$8,1,0)</f>
        <v>0</v>
      </c>
      <c r="HR204" s="1">
        <f>IF(INDEX('W2. Regional GDP data'!$E$8:$L$211,MATCH($A204,'W2. Regional GDP data'!$B$8:$B$211,0),MATCH(HR$7,'W2. Regional GDP data'!$E$7:$L$7,0))=HR$8,1,0)</f>
        <v>0</v>
      </c>
      <c r="HS204" s="1">
        <f>IF(INDEX('W2. Regional GDP data'!$E$8:$L$211,MATCH($A204,'W2. Regional GDP data'!$B$8:$B$211,0),MATCH(HS$7,'W2. Regional GDP data'!$E$7:$L$7,0))=HS$8,1,0)</f>
        <v>0</v>
      </c>
      <c r="HT204" s="1">
        <f>IF(INDEX('W2. Regional GDP data'!$E$8:$L$211,MATCH($A204,'W2. Regional GDP data'!$B$8:$B$211,0),MATCH(HT$7,'W2. Regional GDP data'!$E$7:$L$7,0))=HT$8,1,0)</f>
        <v>0</v>
      </c>
      <c r="HU204" s="1">
        <f>IF(INDEX('W2. Regional GDP data'!$E$8:$L$211,MATCH($A204,'W2. Regional GDP data'!$B$8:$B$211,0),MATCH(HU$7,'W2. Regional GDP data'!$E$7:$L$7,0))=HU$8,1,0)</f>
        <v>0</v>
      </c>
      <c r="HV204" s="1">
        <f>IF(INDEX('W2. Regional GDP data'!$E$8:$L$211,MATCH($A204,'W2. Regional GDP data'!$B$8:$B$211,0),MATCH(HV$7,'W2. Regional GDP data'!$E$7:$L$7,0))=HV$8,1,0)</f>
        <v>0</v>
      </c>
      <c r="HW204" s="1">
        <f>IF(INDEX('W2. Regional GDP data'!$E$8:$L$211,MATCH($A204,'W2. Regional GDP data'!$B$8:$B$211,0),MATCH(HW$7,'W2. Regional GDP data'!$E$7:$L$7,0))=HW$8,1,0)</f>
        <v>0</v>
      </c>
      <c r="HX204" s="1">
        <f>IF(INDEX('W2. Regional GDP data'!$E$8:$L$211,MATCH($A204,'W2. Regional GDP data'!$B$8:$B$211,0),MATCH(HX$7,'W2. Regional GDP data'!$E$7:$L$7,0))=HX$8,1,0)</f>
        <v>1</v>
      </c>
      <c r="HY204" s="1">
        <f>IF(INDEX('W2. Regional GDP data'!$E$8:$L$211,MATCH($A204,'W2. Regional GDP data'!$B$8:$B$211,0),MATCH(HY$7,'W2. Regional GDP data'!$E$7:$L$7,0))=HY$8,1,0)</f>
        <v>0</v>
      </c>
      <c r="HZ204" s="1">
        <f>IF(INDEX('W2. Regional GDP data'!$E$8:$L$211,MATCH($A204,'W2. Regional GDP data'!$B$8:$B$211,0),MATCH(HZ$7,'W2. Regional GDP data'!$E$7:$L$7,0))=HZ$8,1,0)</f>
        <v>0</v>
      </c>
      <c r="IA204" s="1">
        <f>IF(INDEX('W2. Regional GDP data'!$E$8:$L$211,MATCH($A204,'W2. Regional GDP data'!$B$8:$B$211,0),MATCH(IA$7,'W2. Regional GDP data'!$E$7:$L$7,0))=IA$8,1,0)</f>
        <v>0</v>
      </c>
      <c r="IB204" s="1">
        <f>IF(INDEX('W2. Regional GDP data'!$E$8:$L$211,MATCH($A204,'W2. Regional GDP data'!$B$8:$B$211,0),MATCH(IB$7,'W2. Regional GDP data'!$E$7:$L$7,0))=IB$8,1,0)</f>
        <v>0</v>
      </c>
      <c r="IC204" s="1">
        <v>1</v>
      </c>
    </row>
    <row r="205" spans="1:237">
      <c r="A205" s="1" t="s">
        <v>593</v>
      </c>
      <c r="B205" s="1" t="s">
        <v>229</v>
      </c>
      <c r="C205" s="1">
        <f t="shared" si="200"/>
        <v>0</v>
      </c>
      <c r="D205" s="1">
        <f t="shared" si="202"/>
        <v>0</v>
      </c>
      <c r="E205" s="1">
        <f t="shared" si="202"/>
        <v>0</v>
      </c>
      <c r="F205" s="1">
        <f t="shared" si="202"/>
        <v>0</v>
      </c>
      <c r="G205" s="1">
        <f t="shared" si="202"/>
        <v>0</v>
      </c>
      <c r="H205" s="1">
        <f t="shared" si="202"/>
        <v>0</v>
      </c>
      <c r="I205" s="1">
        <f t="shared" si="202"/>
        <v>0</v>
      </c>
      <c r="J205" s="1">
        <f t="shared" si="202"/>
        <v>0</v>
      </c>
      <c r="K205" s="1">
        <f t="shared" si="202"/>
        <v>0</v>
      </c>
      <c r="L205" s="1">
        <f t="shared" si="202"/>
        <v>0</v>
      </c>
      <c r="M205" s="1">
        <f t="shared" si="202"/>
        <v>0</v>
      </c>
      <c r="N205" s="1">
        <f t="shared" si="202"/>
        <v>0</v>
      </c>
      <c r="O205" s="1">
        <f t="shared" si="202"/>
        <v>0</v>
      </c>
      <c r="P205" s="1">
        <f t="shared" si="202"/>
        <v>0</v>
      </c>
      <c r="Q205" s="1">
        <f t="shared" si="202"/>
        <v>0</v>
      </c>
      <c r="R205" s="1">
        <f t="shared" si="202"/>
        <v>0</v>
      </c>
      <c r="S205" s="1">
        <f t="shared" si="202"/>
        <v>0</v>
      </c>
      <c r="T205" s="1">
        <f t="shared" si="202"/>
        <v>0</v>
      </c>
      <c r="U205" s="1">
        <f t="shared" si="202"/>
        <v>0</v>
      </c>
      <c r="V205" s="1">
        <f t="shared" si="202"/>
        <v>0</v>
      </c>
      <c r="W205" s="1">
        <f t="shared" si="202"/>
        <v>0</v>
      </c>
      <c r="X205" s="1">
        <f t="shared" si="202"/>
        <v>0</v>
      </c>
      <c r="Y205" s="1">
        <f t="shared" si="202"/>
        <v>0</v>
      </c>
      <c r="Z205" s="1">
        <f t="shared" si="202"/>
        <v>0</v>
      </c>
      <c r="AA205" s="1">
        <f t="shared" si="202"/>
        <v>0</v>
      </c>
      <c r="AB205" s="1">
        <f t="shared" si="202"/>
        <v>0</v>
      </c>
      <c r="AC205" s="1">
        <f t="shared" si="202"/>
        <v>0</v>
      </c>
      <c r="AD205" s="1">
        <f t="shared" si="202"/>
        <v>0</v>
      </c>
      <c r="AE205" s="1">
        <f t="shared" si="202"/>
        <v>0</v>
      </c>
      <c r="AF205" s="1">
        <f t="shared" si="202"/>
        <v>0</v>
      </c>
      <c r="AG205" s="1">
        <f t="shared" si="202"/>
        <v>0</v>
      </c>
      <c r="AH205" s="1">
        <f t="shared" si="202"/>
        <v>0</v>
      </c>
      <c r="AI205" s="1">
        <f t="shared" si="202"/>
        <v>0</v>
      </c>
      <c r="AJ205" s="1">
        <f t="shared" si="202"/>
        <v>0</v>
      </c>
      <c r="AK205" s="1">
        <f t="shared" si="202"/>
        <v>0</v>
      </c>
      <c r="AL205" s="1">
        <f t="shared" si="202"/>
        <v>0</v>
      </c>
      <c r="AM205" s="1">
        <f t="shared" si="202"/>
        <v>0</v>
      </c>
      <c r="AN205" s="1">
        <f t="shared" si="202"/>
        <v>0</v>
      </c>
      <c r="AO205" s="1">
        <f t="shared" si="202"/>
        <v>0</v>
      </c>
      <c r="AP205" s="1">
        <f t="shared" si="202"/>
        <v>0</v>
      </c>
      <c r="AQ205" s="1">
        <f t="shared" si="202"/>
        <v>0</v>
      </c>
      <c r="AR205" s="1">
        <f t="shared" si="202"/>
        <v>0</v>
      </c>
      <c r="AS205" s="1">
        <f t="shared" si="202"/>
        <v>0</v>
      </c>
      <c r="AT205" s="1">
        <f t="shared" si="202"/>
        <v>0</v>
      </c>
      <c r="AU205" s="1">
        <f t="shared" si="202"/>
        <v>0</v>
      </c>
      <c r="AV205" s="1">
        <f t="shared" si="202"/>
        <v>0</v>
      </c>
      <c r="AW205" s="1">
        <f t="shared" si="202"/>
        <v>0</v>
      </c>
      <c r="AX205" s="1">
        <f t="shared" si="202"/>
        <v>0</v>
      </c>
      <c r="AY205" s="1">
        <f t="shared" si="202"/>
        <v>0</v>
      </c>
      <c r="AZ205" s="1">
        <f t="shared" si="202"/>
        <v>0</v>
      </c>
      <c r="BA205" s="1">
        <f t="shared" si="202"/>
        <v>0</v>
      </c>
      <c r="BB205" s="1">
        <f t="shared" si="202"/>
        <v>0</v>
      </c>
      <c r="BC205" s="1">
        <f t="shared" si="202"/>
        <v>0</v>
      </c>
      <c r="BD205" s="1">
        <f t="shared" si="202"/>
        <v>0</v>
      </c>
      <c r="BE205" s="1">
        <f t="shared" si="202"/>
        <v>0</v>
      </c>
      <c r="BF205" s="1">
        <f t="shared" si="202"/>
        <v>0</v>
      </c>
      <c r="BG205" s="1">
        <f t="shared" si="202"/>
        <v>0</v>
      </c>
      <c r="BH205" s="1">
        <f t="shared" si="202"/>
        <v>0</v>
      </c>
      <c r="BI205" s="1">
        <f t="shared" si="202"/>
        <v>0</v>
      </c>
      <c r="BJ205" s="1">
        <f t="shared" si="202"/>
        <v>0</v>
      </c>
      <c r="BK205" s="1">
        <f t="shared" si="202"/>
        <v>0</v>
      </c>
      <c r="BL205" s="1">
        <f t="shared" si="202"/>
        <v>0</v>
      </c>
      <c r="BM205" s="1">
        <f t="shared" si="202"/>
        <v>0</v>
      </c>
      <c r="BN205" s="1">
        <f t="shared" si="202"/>
        <v>0</v>
      </c>
      <c r="BO205" s="1">
        <f t="shared" si="202"/>
        <v>0</v>
      </c>
      <c r="BP205" s="1">
        <f t="shared" si="203"/>
        <v>0</v>
      </c>
      <c r="BQ205" s="1">
        <f t="shared" si="203"/>
        <v>0</v>
      </c>
      <c r="BR205" s="1">
        <f t="shared" si="203"/>
        <v>0</v>
      </c>
      <c r="BS205" s="1">
        <f t="shared" si="203"/>
        <v>0</v>
      </c>
      <c r="BT205" s="1">
        <f t="shared" si="203"/>
        <v>0</v>
      </c>
      <c r="BU205" s="1">
        <f t="shared" si="203"/>
        <v>0</v>
      </c>
      <c r="BV205" s="1">
        <f t="shared" si="203"/>
        <v>0</v>
      </c>
      <c r="BW205" s="1">
        <f t="shared" si="203"/>
        <v>0</v>
      </c>
      <c r="BX205" s="1">
        <f t="shared" si="203"/>
        <v>0</v>
      </c>
      <c r="BY205" s="1">
        <f t="shared" si="203"/>
        <v>0</v>
      </c>
      <c r="BZ205" s="1">
        <f t="shared" si="203"/>
        <v>0</v>
      </c>
      <c r="CA205" s="1">
        <f t="shared" si="203"/>
        <v>0</v>
      </c>
      <c r="CB205" s="1">
        <f t="shared" si="203"/>
        <v>0</v>
      </c>
      <c r="CC205" s="1">
        <f t="shared" si="203"/>
        <v>0</v>
      </c>
      <c r="CD205" s="1">
        <f t="shared" si="203"/>
        <v>0</v>
      </c>
      <c r="CE205" s="1">
        <f t="shared" si="203"/>
        <v>0</v>
      </c>
      <c r="CF205" s="1">
        <f t="shared" si="203"/>
        <v>0</v>
      </c>
      <c r="CG205" s="1">
        <f t="shared" si="203"/>
        <v>0</v>
      </c>
      <c r="CH205" s="1">
        <f t="shared" si="203"/>
        <v>0</v>
      </c>
      <c r="CI205" s="1">
        <f t="shared" si="203"/>
        <v>0</v>
      </c>
      <c r="CJ205" s="1">
        <f t="shared" si="203"/>
        <v>0</v>
      </c>
      <c r="CK205" s="1">
        <f t="shared" si="203"/>
        <v>0</v>
      </c>
      <c r="CL205" s="1">
        <f t="shared" si="203"/>
        <v>0</v>
      </c>
      <c r="CM205" s="1">
        <f t="shared" si="203"/>
        <v>0</v>
      </c>
      <c r="CN205" s="1">
        <f t="shared" si="203"/>
        <v>0</v>
      </c>
      <c r="CO205" s="1">
        <f t="shared" si="203"/>
        <v>0</v>
      </c>
      <c r="CP205" s="1">
        <f t="shared" si="203"/>
        <v>0</v>
      </c>
      <c r="CQ205" s="1">
        <f t="shared" si="203"/>
        <v>0</v>
      </c>
      <c r="CR205" s="1">
        <f t="shared" si="203"/>
        <v>0</v>
      </c>
      <c r="CS205" s="1">
        <f t="shared" si="203"/>
        <v>0</v>
      </c>
      <c r="CT205" s="1">
        <f t="shared" si="203"/>
        <v>0</v>
      </c>
      <c r="CU205" s="1">
        <f t="shared" si="203"/>
        <v>0</v>
      </c>
      <c r="CV205" s="1">
        <f t="shared" si="203"/>
        <v>0</v>
      </c>
      <c r="CW205" s="1">
        <f t="shared" si="203"/>
        <v>0</v>
      </c>
      <c r="CX205" s="1">
        <f t="shared" si="203"/>
        <v>0</v>
      </c>
      <c r="CY205" s="1">
        <f t="shared" si="203"/>
        <v>0</v>
      </c>
      <c r="CZ205" s="1">
        <f t="shared" si="203"/>
        <v>0</v>
      </c>
      <c r="DA205" s="1">
        <f t="shared" si="203"/>
        <v>0</v>
      </c>
      <c r="DB205" s="1">
        <f t="shared" si="203"/>
        <v>0</v>
      </c>
      <c r="DC205" s="1">
        <f t="shared" si="203"/>
        <v>0</v>
      </c>
      <c r="DD205" s="1">
        <f t="shared" si="203"/>
        <v>0</v>
      </c>
      <c r="DE205" s="1">
        <f t="shared" si="203"/>
        <v>0</v>
      </c>
      <c r="DF205" s="1">
        <f t="shared" si="203"/>
        <v>0</v>
      </c>
      <c r="DG205" s="1">
        <f t="shared" si="203"/>
        <v>0</v>
      </c>
      <c r="DH205" s="1">
        <f t="shared" si="203"/>
        <v>0</v>
      </c>
      <c r="DI205" s="1">
        <f t="shared" si="203"/>
        <v>0</v>
      </c>
      <c r="DJ205" s="1">
        <f t="shared" si="203"/>
        <v>0</v>
      </c>
      <c r="DK205" s="1">
        <f t="shared" si="203"/>
        <v>0</v>
      </c>
      <c r="DL205" s="1">
        <f t="shared" si="203"/>
        <v>0</v>
      </c>
      <c r="DM205" s="1">
        <f t="shared" si="203"/>
        <v>0</v>
      </c>
      <c r="DN205" s="1">
        <f t="shared" si="203"/>
        <v>0</v>
      </c>
      <c r="DO205" s="1">
        <f t="shared" si="203"/>
        <v>0</v>
      </c>
      <c r="DP205" s="1">
        <f t="shared" si="203"/>
        <v>0</v>
      </c>
      <c r="DQ205" s="1">
        <f t="shared" si="203"/>
        <v>0</v>
      </c>
      <c r="DR205" s="1">
        <f t="shared" si="203"/>
        <v>0</v>
      </c>
      <c r="DS205" s="1">
        <f t="shared" si="203"/>
        <v>0</v>
      </c>
      <c r="DT205" s="1">
        <f t="shared" si="203"/>
        <v>0</v>
      </c>
      <c r="DU205" s="1">
        <f t="shared" si="203"/>
        <v>0</v>
      </c>
      <c r="DV205" s="1">
        <f t="shared" si="203"/>
        <v>0</v>
      </c>
      <c r="DW205" s="1">
        <f t="shared" si="203"/>
        <v>0</v>
      </c>
      <c r="DX205" s="1">
        <f t="shared" si="203"/>
        <v>0</v>
      </c>
      <c r="DY205" s="1">
        <f t="shared" si="203"/>
        <v>0</v>
      </c>
      <c r="DZ205" s="1">
        <f t="shared" si="203"/>
        <v>0</v>
      </c>
      <c r="EA205" s="1">
        <f t="shared" si="203"/>
        <v>0</v>
      </c>
      <c r="EB205" s="1">
        <f t="shared" si="201"/>
        <v>0</v>
      </c>
      <c r="EC205" s="1">
        <f t="shared" si="201"/>
        <v>0</v>
      </c>
      <c r="ED205" s="1">
        <f t="shared" si="205"/>
        <v>0</v>
      </c>
      <c r="EE205" s="1">
        <f t="shared" si="205"/>
        <v>0</v>
      </c>
      <c r="EF205" s="1">
        <f t="shared" si="205"/>
        <v>0</v>
      </c>
      <c r="EG205" s="1">
        <f t="shared" si="205"/>
        <v>0</v>
      </c>
      <c r="EH205" s="1">
        <f t="shared" si="205"/>
        <v>0</v>
      </c>
      <c r="EI205" s="1">
        <f t="shared" si="205"/>
        <v>0</v>
      </c>
      <c r="EJ205" s="1">
        <f t="shared" si="205"/>
        <v>0</v>
      </c>
      <c r="EK205" s="1">
        <f t="shared" si="205"/>
        <v>0</v>
      </c>
      <c r="EL205" s="1">
        <f t="shared" si="205"/>
        <v>0</v>
      </c>
      <c r="EM205" s="1">
        <f t="shared" si="205"/>
        <v>0</v>
      </c>
      <c r="EN205" s="1">
        <f t="shared" si="205"/>
        <v>0</v>
      </c>
      <c r="EO205" s="1">
        <f t="shared" si="205"/>
        <v>0</v>
      </c>
      <c r="EP205" s="1">
        <f t="shared" si="205"/>
        <v>0</v>
      </c>
      <c r="EQ205" s="1">
        <f t="shared" si="205"/>
        <v>0</v>
      </c>
      <c r="ER205" s="1">
        <f t="shared" si="205"/>
        <v>0</v>
      </c>
      <c r="ES205" s="1">
        <f t="shared" si="205"/>
        <v>0</v>
      </c>
      <c r="ET205" s="1">
        <f t="shared" si="205"/>
        <v>0</v>
      </c>
      <c r="EU205" s="1">
        <f t="shared" si="205"/>
        <v>0</v>
      </c>
      <c r="EV205" s="1">
        <f t="shared" si="205"/>
        <v>0</v>
      </c>
      <c r="EW205" s="1">
        <f t="shared" si="205"/>
        <v>0</v>
      </c>
      <c r="EX205" s="1">
        <f t="shared" si="205"/>
        <v>0</v>
      </c>
      <c r="EY205" s="1">
        <f t="shared" si="205"/>
        <v>0</v>
      </c>
      <c r="EZ205" s="1">
        <f t="shared" si="205"/>
        <v>0</v>
      </c>
      <c r="FA205" s="1">
        <f t="shared" si="205"/>
        <v>0</v>
      </c>
      <c r="FB205" s="1">
        <f t="shared" si="205"/>
        <v>0</v>
      </c>
      <c r="FC205" s="1">
        <f t="shared" si="205"/>
        <v>0</v>
      </c>
      <c r="FD205" s="1">
        <f t="shared" si="205"/>
        <v>0</v>
      </c>
      <c r="FE205" s="1">
        <f t="shared" si="205"/>
        <v>0</v>
      </c>
      <c r="FF205" s="1">
        <f t="shared" si="205"/>
        <v>0</v>
      </c>
      <c r="FG205" s="1">
        <f t="shared" si="205"/>
        <v>0</v>
      </c>
      <c r="FH205" s="1">
        <f t="shared" si="205"/>
        <v>0</v>
      </c>
      <c r="FI205" s="1">
        <f t="shared" si="205"/>
        <v>0</v>
      </c>
      <c r="FJ205" s="1">
        <f t="shared" si="205"/>
        <v>0</v>
      </c>
      <c r="FK205" s="1">
        <f t="shared" si="205"/>
        <v>0</v>
      </c>
      <c r="FL205" s="1">
        <f t="shared" si="205"/>
        <v>0</v>
      </c>
      <c r="FM205" s="1">
        <f t="shared" si="205"/>
        <v>0</v>
      </c>
      <c r="FN205" s="1">
        <f t="shared" si="205"/>
        <v>0</v>
      </c>
      <c r="FO205" s="1">
        <f t="shared" si="205"/>
        <v>0</v>
      </c>
      <c r="FP205" s="1">
        <f t="shared" si="205"/>
        <v>0</v>
      </c>
      <c r="FQ205" s="1">
        <f t="shared" si="205"/>
        <v>0</v>
      </c>
      <c r="FR205" s="1">
        <f t="shared" si="205"/>
        <v>0</v>
      </c>
      <c r="FS205" s="1">
        <f t="shared" si="205"/>
        <v>0</v>
      </c>
      <c r="FT205" s="1">
        <f t="shared" si="205"/>
        <v>0</v>
      </c>
      <c r="FU205" s="1">
        <f t="shared" si="205"/>
        <v>0</v>
      </c>
      <c r="FV205" s="1">
        <f t="shared" si="205"/>
        <v>0</v>
      </c>
      <c r="FW205" s="1">
        <f t="shared" si="205"/>
        <v>0</v>
      </c>
      <c r="FX205" s="1">
        <f t="shared" si="205"/>
        <v>0</v>
      </c>
      <c r="FY205" s="1">
        <f t="shared" si="205"/>
        <v>0</v>
      </c>
      <c r="FZ205" s="1">
        <f t="shared" si="205"/>
        <v>0</v>
      </c>
      <c r="GA205" s="1">
        <f t="shared" si="205"/>
        <v>0</v>
      </c>
      <c r="GB205" s="1">
        <f t="shared" si="205"/>
        <v>0</v>
      </c>
      <c r="GC205" s="1">
        <f t="shared" si="205"/>
        <v>0</v>
      </c>
      <c r="GD205" s="1">
        <f t="shared" si="205"/>
        <v>0</v>
      </c>
      <c r="GE205" s="1">
        <f t="shared" si="205"/>
        <v>0</v>
      </c>
      <c r="GF205" s="1">
        <f t="shared" si="205"/>
        <v>0</v>
      </c>
      <c r="GG205" s="1">
        <f t="shared" si="205"/>
        <v>0</v>
      </c>
      <c r="GH205" s="1">
        <f t="shared" si="205"/>
        <v>0</v>
      </c>
      <c r="GI205" s="1">
        <f t="shared" si="205"/>
        <v>0</v>
      </c>
      <c r="GJ205" s="1">
        <f t="shared" si="205"/>
        <v>0</v>
      </c>
      <c r="GK205" s="1">
        <f t="shared" si="205"/>
        <v>0</v>
      </c>
      <c r="GL205" s="1">
        <f t="shared" si="205"/>
        <v>0</v>
      </c>
      <c r="GM205" s="1">
        <f t="shared" si="205"/>
        <v>0</v>
      </c>
      <c r="GN205" s="1">
        <f t="shared" si="205"/>
        <v>0</v>
      </c>
      <c r="GO205" s="1">
        <f t="shared" si="205"/>
        <v>0</v>
      </c>
      <c r="GP205" s="1">
        <f t="shared" si="204"/>
        <v>0</v>
      </c>
      <c r="GQ205" s="1">
        <f t="shared" si="204"/>
        <v>1</v>
      </c>
      <c r="GR205" s="1">
        <f t="shared" si="197"/>
        <v>0</v>
      </c>
      <c r="GS205" s="1">
        <f t="shared" si="197"/>
        <v>0</v>
      </c>
      <c r="GT205" s="1">
        <f t="shared" si="197"/>
        <v>0</v>
      </c>
      <c r="GU205" s="1">
        <f t="shared" si="197"/>
        <v>0</v>
      </c>
      <c r="GV205" s="1">
        <f t="shared" si="197"/>
        <v>0</v>
      </c>
      <c r="GW205" s="1">
        <f t="shared" si="197"/>
        <v>0</v>
      </c>
      <c r="GX205" s="1">
        <f t="shared" si="197"/>
        <v>0</v>
      </c>
      <c r="GY205" s="1">
        <f>IF(INDEX('W2. Regional GDP data'!$E$8:$L$211,MATCH($A205,'W2. Regional GDP data'!$B$8:$B$211,0),MATCH(GY$7,'W2. Regional GDP data'!$E$7:$L$7,0))=GY$8,1,0)</f>
        <v>0</v>
      </c>
      <c r="GZ205" s="1">
        <f>IF(INDEX('W2. Regional GDP data'!$E$8:$L$211,MATCH($A205,'W2. Regional GDP data'!$B$8:$B$211,0),MATCH(GZ$7,'W2. Regional GDP data'!$E$7:$L$7,0))=GZ$8,1,0)</f>
        <v>0</v>
      </c>
      <c r="HA205" s="1">
        <f>IF(INDEX('W2. Regional GDP data'!$E$8:$L$211,MATCH($A205,'W2. Regional GDP data'!$B$8:$B$211,0),MATCH(HA$7,'W2. Regional GDP data'!$E$7:$L$7,0))=HA$8,1,0)</f>
        <v>0</v>
      </c>
      <c r="HB205" s="1">
        <f>IF(INDEX('W2. Regional GDP data'!$E$8:$L$211,MATCH($A205,'W2. Regional GDP data'!$B$8:$B$211,0),MATCH(HB$7,'W2. Regional GDP data'!$E$7:$L$7,0))=HB$8,1,0)</f>
        <v>0</v>
      </c>
      <c r="HC205" s="1">
        <f>IF(INDEX('W2. Regional GDP data'!$E$8:$L$211,MATCH($A205,'W2. Regional GDP data'!$B$8:$B$211,0),MATCH(HC$7,'W2. Regional GDP data'!$E$7:$L$7,0))=HC$8,1,0)</f>
        <v>0</v>
      </c>
      <c r="HD205" s="1">
        <f>IF(INDEX('W2. Regional GDP data'!$E$8:$L$211,MATCH($A205,'W2. Regional GDP data'!$B$8:$B$211,0),MATCH(HD$7,'W2. Regional GDP data'!$E$7:$L$7,0))=HD$8,1,0)</f>
        <v>0</v>
      </c>
      <c r="HE205" s="1">
        <f>IF(INDEX('W2. Regional GDP data'!$E$8:$L$211,MATCH($A205,'W2. Regional GDP data'!$B$8:$B$211,0),MATCH(HE$7,'W2. Regional GDP data'!$E$7:$L$7,0))=HE$8,1,0)</f>
        <v>0</v>
      </c>
      <c r="HF205" s="1">
        <f>IF(INDEX('W2. Regional GDP data'!$E$8:$L$211,MATCH($A205,'W2. Regional GDP data'!$B$8:$B$211,0),MATCH(HF$7,'W2. Regional GDP data'!$E$7:$L$7,0))=HF$8,1,0)</f>
        <v>0</v>
      </c>
      <c r="HG205" s="1">
        <f>IF(INDEX('W2. Regional GDP data'!$E$8:$L$211,MATCH($A205,'W2. Regional GDP data'!$B$8:$B$211,0),MATCH(HG$7,'W2. Regional GDP data'!$E$7:$L$7,0))=HG$8,1,0)</f>
        <v>0</v>
      </c>
      <c r="HH205" s="1">
        <f>IF(INDEX('W2. Regional GDP data'!$E$8:$L$211,MATCH($A205,'W2. Regional GDP data'!$B$8:$B$211,0),MATCH(HH$7,'W2. Regional GDP data'!$E$7:$L$7,0))=HH$8,1,0)</f>
        <v>0</v>
      </c>
      <c r="HI205" s="1">
        <f>IF(INDEX('W2. Regional GDP data'!$E$8:$L$211,MATCH($A205,'W2. Regional GDP data'!$B$8:$B$211,0),MATCH(HI$7,'W2. Regional GDP data'!$E$7:$L$7,0))=HI$8,1,0)</f>
        <v>0</v>
      </c>
      <c r="HJ205" s="1">
        <f>IF(INDEX('W2. Regional GDP data'!$E$8:$L$211,MATCH($A205,'W2. Regional GDP data'!$B$8:$B$211,0),MATCH(HJ$7,'W2. Regional GDP data'!$E$7:$L$7,0))=HJ$8,1,0)</f>
        <v>1</v>
      </c>
      <c r="HK205" s="1">
        <f>IF(INDEX('W2. Regional GDP data'!$E$8:$L$211,MATCH($A205,'W2. Regional GDP data'!$B$8:$B$211,0),MATCH(HK$7,'W2. Regional GDP data'!$E$7:$L$7,0))=HK$8,1,0)</f>
        <v>0</v>
      </c>
      <c r="HL205" s="1">
        <f>IF(INDEX('W2. Regional GDP data'!$E$8:$L$211,MATCH($A205,'W2. Regional GDP data'!$B$8:$B$211,0),MATCH(HL$7,'W2. Regional GDP data'!$E$7:$L$7,0))=HL$8,1,0)</f>
        <v>0</v>
      </c>
      <c r="HM205" s="1">
        <f>IF(INDEX('W2. Regional GDP data'!$E$8:$L$211,MATCH($A205,'W2. Regional GDP data'!$B$8:$B$211,0),MATCH(HM$7,'W2. Regional GDP data'!$E$7:$L$7,0))=HM$8,1,0)</f>
        <v>0</v>
      </c>
      <c r="HN205" s="1">
        <f>IF(INDEX('W2. Regional GDP data'!$E$8:$L$211,MATCH($A205,'W2. Regional GDP data'!$B$8:$B$211,0),MATCH(HN$7,'W2. Regional GDP data'!$E$7:$L$7,0))=HN$8,1,0)</f>
        <v>0</v>
      </c>
      <c r="HO205" s="1">
        <f>IF(INDEX('W2. Regional GDP data'!$E$8:$L$211,MATCH($A205,'W2. Regional GDP data'!$B$8:$B$211,0),MATCH(HO$7,'W2. Regional GDP data'!$E$7:$L$7,0))=HO$8,1,0)</f>
        <v>0</v>
      </c>
      <c r="HP205" s="1">
        <f>IF(INDEX('W2. Regional GDP data'!$E$8:$L$211,MATCH($A205,'W2. Regional GDP data'!$B$8:$B$211,0),MATCH(HP$7,'W2. Regional GDP data'!$E$7:$L$7,0))=HP$8,1,0)</f>
        <v>0</v>
      </c>
      <c r="HQ205" s="1">
        <f>IF(INDEX('W2. Regional GDP data'!$E$8:$L$211,MATCH($A205,'W2. Regional GDP data'!$B$8:$B$211,0),MATCH(HQ$7,'W2. Regional GDP data'!$E$7:$L$7,0))=HQ$8,1,0)</f>
        <v>0</v>
      </c>
      <c r="HR205" s="1">
        <f>IF(INDEX('W2. Regional GDP data'!$E$8:$L$211,MATCH($A205,'W2. Regional GDP data'!$B$8:$B$211,0),MATCH(HR$7,'W2. Regional GDP data'!$E$7:$L$7,0))=HR$8,1,0)</f>
        <v>0</v>
      </c>
      <c r="HS205" s="1">
        <f>IF(INDEX('W2. Regional GDP data'!$E$8:$L$211,MATCH($A205,'W2. Regional GDP data'!$B$8:$B$211,0),MATCH(HS$7,'W2. Regional GDP data'!$E$7:$L$7,0))=HS$8,1,0)</f>
        <v>0</v>
      </c>
      <c r="HT205" s="1">
        <f>IF(INDEX('W2. Regional GDP data'!$E$8:$L$211,MATCH($A205,'W2. Regional GDP data'!$B$8:$B$211,0),MATCH(HT$7,'W2. Regional GDP data'!$E$7:$L$7,0))=HT$8,1,0)</f>
        <v>0</v>
      </c>
      <c r="HU205" s="1">
        <f>IF(INDEX('W2. Regional GDP data'!$E$8:$L$211,MATCH($A205,'W2. Regional GDP data'!$B$8:$B$211,0),MATCH(HU$7,'W2. Regional GDP data'!$E$7:$L$7,0))=HU$8,1,0)</f>
        <v>0</v>
      </c>
      <c r="HV205" s="1">
        <f>IF(INDEX('W2. Regional GDP data'!$E$8:$L$211,MATCH($A205,'W2. Regional GDP data'!$B$8:$B$211,0),MATCH(HV$7,'W2. Regional GDP data'!$E$7:$L$7,0))=HV$8,1,0)</f>
        <v>0</v>
      </c>
      <c r="HW205" s="1">
        <f>IF(INDEX('W2. Regional GDP data'!$E$8:$L$211,MATCH($A205,'W2. Regional GDP data'!$B$8:$B$211,0),MATCH(HW$7,'W2. Regional GDP data'!$E$7:$L$7,0))=HW$8,1,0)</f>
        <v>0</v>
      </c>
      <c r="HX205" s="1">
        <f>IF(INDEX('W2. Regional GDP data'!$E$8:$L$211,MATCH($A205,'W2. Regional GDP data'!$B$8:$B$211,0),MATCH(HX$7,'W2. Regional GDP data'!$E$7:$L$7,0))=HX$8,1,0)</f>
        <v>1</v>
      </c>
      <c r="HY205" s="1">
        <f>IF(INDEX('W2. Regional GDP data'!$E$8:$L$211,MATCH($A205,'W2. Regional GDP data'!$B$8:$B$211,0),MATCH(HY$7,'W2. Regional GDP data'!$E$7:$L$7,0))=HY$8,1,0)</f>
        <v>0</v>
      </c>
      <c r="HZ205" s="1">
        <f>IF(INDEX('W2. Regional GDP data'!$E$8:$L$211,MATCH($A205,'W2. Regional GDP data'!$B$8:$B$211,0),MATCH(HZ$7,'W2. Regional GDP data'!$E$7:$L$7,0))=HZ$8,1,0)</f>
        <v>0</v>
      </c>
      <c r="IA205" s="1">
        <f>IF(INDEX('W2. Regional GDP data'!$E$8:$L$211,MATCH($A205,'W2. Regional GDP data'!$B$8:$B$211,0),MATCH(IA$7,'W2. Regional GDP data'!$E$7:$L$7,0))=IA$8,1,0)</f>
        <v>0</v>
      </c>
      <c r="IB205" s="1">
        <f>IF(INDEX('W2. Regional GDP data'!$E$8:$L$211,MATCH($A205,'W2. Regional GDP data'!$B$8:$B$211,0),MATCH(IB$7,'W2. Regional GDP data'!$E$7:$L$7,0))=IB$8,1,0)</f>
        <v>0</v>
      </c>
      <c r="IC205" s="1">
        <v>1</v>
      </c>
    </row>
    <row r="206" spans="1:237">
      <c r="A206" s="1" t="s">
        <v>114</v>
      </c>
      <c r="B206" s="1" t="s">
        <v>591</v>
      </c>
      <c r="C206" s="1">
        <f t="shared" si="200"/>
        <v>0</v>
      </c>
      <c r="D206" s="1">
        <f t="shared" si="202"/>
        <v>0</v>
      </c>
      <c r="E206" s="1">
        <f t="shared" si="202"/>
        <v>0</v>
      </c>
      <c r="F206" s="1">
        <f t="shared" si="202"/>
        <v>0</v>
      </c>
      <c r="G206" s="1">
        <f t="shared" si="202"/>
        <v>0</v>
      </c>
      <c r="H206" s="1">
        <f t="shared" si="202"/>
        <v>0</v>
      </c>
      <c r="I206" s="1">
        <f t="shared" si="202"/>
        <v>0</v>
      </c>
      <c r="J206" s="1">
        <f t="shared" si="202"/>
        <v>0</v>
      </c>
      <c r="K206" s="1">
        <f t="shared" si="202"/>
        <v>0</v>
      </c>
      <c r="L206" s="1">
        <f t="shared" si="202"/>
        <v>0</v>
      </c>
      <c r="M206" s="1">
        <f t="shared" si="202"/>
        <v>0</v>
      </c>
      <c r="N206" s="1">
        <f t="shared" si="202"/>
        <v>0</v>
      </c>
      <c r="O206" s="1">
        <f t="shared" si="202"/>
        <v>0</v>
      </c>
      <c r="P206" s="1">
        <f t="shared" si="202"/>
        <v>0</v>
      </c>
      <c r="Q206" s="1">
        <f t="shared" si="202"/>
        <v>0</v>
      </c>
      <c r="R206" s="1">
        <f t="shared" si="202"/>
        <v>0</v>
      </c>
      <c r="S206" s="1">
        <f t="shared" si="202"/>
        <v>0</v>
      </c>
      <c r="T206" s="1">
        <f t="shared" si="202"/>
        <v>0</v>
      </c>
      <c r="U206" s="1">
        <f t="shared" si="202"/>
        <v>0</v>
      </c>
      <c r="V206" s="1">
        <f t="shared" si="202"/>
        <v>0</v>
      </c>
      <c r="W206" s="1">
        <f t="shared" si="202"/>
        <v>0</v>
      </c>
      <c r="X206" s="1">
        <f t="shared" si="202"/>
        <v>0</v>
      </c>
      <c r="Y206" s="1">
        <f t="shared" si="202"/>
        <v>0</v>
      </c>
      <c r="Z206" s="1">
        <f t="shared" si="202"/>
        <v>0</v>
      </c>
      <c r="AA206" s="1">
        <f t="shared" si="202"/>
        <v>0</v>
      </c>
      <c r="AB206" s="1">
        <f t="shared" si="202"/>
        <v>0</v>
      </c>
      <c r="AC206" s="1">
        <f t="shared" si="202"/>
        <v>0</v>
      </c>
      <c r="AD206" s="1">
        <f t="shared" si="202"/>
        <v>0</v>
      </c>
      <c r="AE206" s="1">
        <f t="shared" si="202"/>
        <v>0</v>
      </c>
      <c r="AF206" s="1">
        <f t="shared" si="202"/>
        <v>0</v>
      </c>
      <c r="AG206" s="1">
        <f t="shared" si="202"/>
        <v>0</v>
      </c>
      <c r="AH206" s="1">
        <f t="shared" si="202"/>
        <v>0</v>
      </c>
      <c r="AI206" s="1">
        <f t="shared" si="202"/>
        <v>0</v>
      </c>
      <c r="AJ206" s="1">
        <f t="shared" si="202"/>
        <v>0</v>
      </c>
      <c r="AK206" s="1">
        <f t="shared" si="202"/>
        <v>0</v>
      </c>
      <c r="AL206" s="1">
        <f t="shared" si="202"/>
        <v>0</v>
      </c>
      <c r="AM206" s="1">
        <f t="shared" si="202"/>
        <v>0</v>
      </c>
      <c r="AN206" s="1">
        <f t="shared" si="202"/>
        <v>0</v>
      </c>
      <c r="AO206" s="1">
        <f t="shared" si="202"/>
        <v>0</v>
      </c>
      <c r="AP206" s="1">
        <f t="shared" si="202"/>
        <v>0</v>
      </c>
      <c r="AQ206" s="1">
        <f t="shared" si="202"/>
        <v>0</v>
      </c>
      <c r="AR206" s="1">
        <f t="shared" si="202"/>
        <v>0</v>
      </c>
      <c r="AS206" s="1">
        <f t="shared" si="202"/>
        <v>0</v>
      </c>
      <c r="AT206" s="1">
        <f t="shared" si="202"/>
        <v>0</v>
      </c>
      <c r="AU206" s="1">
        <f t="shared" si="202"/>
        <v>0</v>
      </c>
      <c r="AV206" s="1">
        <f t="shared" si="202"/>
        <v>0</v>
      </c>
      <c r="AW206" s="1">
        <f t="shared" si="202"/>
        <v>0</v>
      </c>
      <c r="AX206" s="1">
        <f t="shared" si="202"/>
        <v>0</v>
      </c>
      <c r="AY206" s="1">
        <f t="shared" si="202"/>
        <v>0</v>
      </c>
      <c r="AZ206" s="1">
        <f t="shared" si="202"/>
        <v>0</v>
      </c>
      <c r="BA206" s="1">
        <f t="shared" si="202"/>
        <v>0</v>
      </c>
      <c r="BB206" s="1">
        <f t="shared" si="202"/>
        <v>0</v>
      </c>
      <c r="BC206" s="1">
        <f t="shared" si="202"/>
        <v>0</v>
      </c>
      <c r="BD206" s="1">
        <f t="shared" si="202"/>
        <v>0</v>
      </c>
      <c r="BE206" s="1">
        <f t="shared" si="202"/>
        <v>0</v>
      </c>
      <c r="BF206" s="1">
        <f t="shared" si="202"/>
        <v>0</v>
      </c>
      <c r="BG206" s="1">
        <f t="shared" si="202"/>
        <v>0</v>
      </c>
      <c r="BH206" s="1">
        <f t="shared" si="202"/>
        <v>0</v>
      </c>
      <c r="BI206" s="1">
        <f t="shared" si="202"/>
        <v>0</v>
      </c>
      <c r="BJ206" s="1">
        <f t="shared" si="202"/>
        <v>0</v>
      </c>
      <c r="BK206" s="1">
        <f t="shared" si="202"/>
        <v>0</v>
      </c>
      <c r="BL206" s="1">
        <f t="shared" si="202"/>
        <v>0</v>
      </c>
      <c r="BM206" s="1">
        <f t="shared" si="202"/>
        <v>0</v>
      </c>
      <c r="BN206" s="1">
        <f t="shared" si="202"/>
        <v>0</v>
      </c>
      <c r="BO206" s="1">
        <f t="shared" ref="BO206:DZ209" si="206">IF($B206=BO$8,1,0)</f>
        <v>0</v>
      </c>
      <c r="BP206" s="1">
        <f t="shared" si="206"/>
        <v>0</v>
      </c>
      <c r="BQ206" s="1">
        <f t="shared" si="206"/>
        <v>0</v>
      </c>
      <c r="BR206" s="1">
        <f t="shared" si="206"/>
        <v>0</v>
      </c>
      <c r="BS206" s="1">
        <f t="shared" si="206"/>
        <v>0</v>
      </c>
      <c r="BT206" s="1">
        <f t="shared" si="206"/>
        <v>0</v>
      </c>
      <c r="BU206" s="1">
        <f t="shared" si="206"/>
        <v>0</v>
      </c>
      <c r="BV206" s="1">
        <f t="shared" si="206"/>
        <v>0</v>
      </c>
      <c r="BW206" s="1">
        <f t="shared" si="206"/>
        <v>0</v>
      </c>
      <c r="BX206" s="1">
        <f t="shared" si="206"/>
        <v>0</v>
      </c>
      <c r="BY206" s="1">
        <f t="shared" si="206"/>
        <v>0</v>
      </c>
      <c r="BZ206" s="1">
        <f t="shared" si="206"/>
        <v>0</v>
      </c>
      <c r="CA206" s="1">
        <f t="shared" si="206"/>
        <v>0</v>
      </c>
      <c r="CB206" s="1">
        <f t="shared" si="206"/>
        <v>0</v>
      </c>
      <c r="CC206" s="1">
        <f t="shared" si="206"/>
        <v>0</v>
      </c>
      <c r="CD206" s="1">
        <f t="shared" si="206"/>
        <v>0</v>
      </c>
      <c r="CE206" s="1">
        <f t="shared" si="206"/>
        <v>0</v>
      </c>
      <c r="CF206" s="1">
        <f t="shared" si="206"/>
        <v>0</v>
      </c>
      <c r="CG206" s="1">
        <f t="shared" si="206"/>
        <v>0</v>
      </c>
      <c r="CH206" s="1">
        <f t="shared" si="206"/>
        <v>0</v>
      </c>
      <c r="CI206" s="1">
        <f t="shared" si="206"/>
        <v>0</v>
      </c>
      <c r="CJ206" s="1">
        <f t="shared" si="206"/>
        <v>0</v>
      </c>
      <c r="CK206" s="1">
        <f t="shared" si="206"/>
        <v>0</v>
      </c>
      <c r="CL206" s="1">
        <f t="shared" si="206"/>
        <v>0</v>
      </c>
      <c r="CM206" s="1">
        <f t="shared" si="206"/>
        <v>0</v>
      </c>
      <c r="CN206" s="1">
        <f t="shared" si="206"/>
        <v>0</v>
      </c>
      <c r="CO206" s="1">
        <f t="shared" si="206"/>
        <v>0</v>
      </c>
      <c r="CP206" s="1">
        <f t="shared" si="206"/>
        <v>0</v>
      </c>
      <c r="CQ206" s="1">
        <f t="shared" si="206"/>
        <v>0</v>
      </c>
      <c r="CR206" s="1">
        <f t="shared" si="206"/>
        <v>0</v>
      </c>
      <c r="CS206" s="1">
        <f t="shared" si="206"/>
        <v>0</v>
      </c>
      <c r="CT206" s="1">
        <f t="shared" si="206"/>
        <v>0</v>
      </c>
      <c r="CU206" s="1">
        <f t="shared" si="206"/>
        <v>0</v>
      </c>
      <c r="CV206" s="1">
        <f t="shared" si="206"/>
        <v>0</v>
      </c>
      <c r="CW206" s="1">
        <f t="shared" si="206"/>
        <v>0</v>
      </c>
      <c r="CX206" s="1">
        <f t="shared" si="206"/>
        <v>0</v>
      </c>
      <c r="CY206" s="1">
        <f t="shared" si="206"/>
        <v>0</v>
      </c>
      <c r="CZ206" s="1">
        <f t="shared" si="206"/>
        <v>0</v>
      </c>
      <c r="DA206" s="1">
        <f t="shared" si="206"/>
        <v>0</v>
      </c>
      <c r="DB206" s="1">
        <f t="shared" si="206"/>
        <v>0</v>
      </c>
      <c r="DC206" s="1">
        <f t="shared" si="206"/>
        <v>0</v>
      </c>
      <c r="DD206" s="1">
        <f t="shared" si="206"/>
        <v>0</v>
      </c>
      <c r="DE206" s="1">
        <f t="shared" si="206"/>
        <v>0</v>
      </c>
      <c r="DF206" s="1">
        <f t="shared" si="206"/>
        <v>0</v>
      </c>
      <c r="DG206" s="1">
        <f t="shared" si="206"/>
        <v>0</v>
      </c>
      <c r="DH206" s="1">
        <f t="shared" si="206"/>
        <v>0</v>
      </c>
      <c r="DI206" s="1">
        <f t="shared" si="206"/>
        <v>0</v>
      </c>
      <c r="DJ206" s="1">
        <f t="shared" si="206"/>
        <v>0</v>
      </c>
      <c r="DK206" s="1">
        <f t="shared" si="206"/>
        <v>0</v>
      </c>
      <c r="DL206" s="1">
        <f t="shared" si="206"/>
        <v>0</v>
      </c>
      <c r="DM206" s="1">
        <f t="shared" si="206"/>
        <v>0</v>
      </c>
      <c r="DN206" s="1">
        <f t="shared" si="206"/>
        <v>0</v>
      </c>
      <c r="DO206" s="1">
        <f t="shared" si="206"/>
        <v>0</v>
      </c>
      <c r="DP206" s="1">
        <f t="shared" si="206"/>
        <v>0</v>
      </c>
      <c r="DQ206" s="1">
        <f t="shared" si="206"/>
        <v>0</v>
      </c>
      <c r="DR206" s="1">
        <f t="shared" si="206"/>
        <v>0</v>
      </c>
      <c r="DS206" s="1">
        <f t="shared" si="206"/>
        <v>0</v>
      </c>
      <c r="DT206" s="1">
        <f t="shared" si="206"/>
        <v>0</v>
      </c>
      <c r="DU206" s="1">
        <f t="shared" si="206"/>
        <v>0</v>
      </c>
      <c r="DV206" s="1">
        <f t="shared" si="206"/>
        <v>0</v>
      </c>
      <c r="DW206" s="1">
        <f t="shared" si="206"/>
        <v>0</v>
      </c>
      <c r="DX206" s="1">
        <f t="shared" si="206"/>
        <v>0</v>
      </c>
      <c r="DY206" s="1">
        <f t="shared" si="206"/>
        <v>0</v>
      </c>
      <c r="DZ206" s="1">
        <f t="shared" si="206"/>
        <v>0</v>
      </c>
      <c r="EA206" s="1">
        <f t="shared" si="203"/>
        <v>0</v>
      </c>
      <c r="EB206" s="1">
        <f t="shared" si="201"/>
        <v>0</v>
      </c>
      <c r="EC206" s="1">
        <f t="shared" si="201"/>
        <v>0</v>
      </c>
      <c r="ED206" s="1">
        <f t="shared" si="205"/>
        <v>0</v>
      </c>
      <c r="EE206" s="1">
        <f t="shared" si="205"/>
        <v>0</v>
      </c>
      <c r="EF206" s="1">
        <f t="shared" si="205"/>
        <v>0</v>
      </c>
      <c r="EG206" s="1">
        <f t="shared" si="205"/>
        <v>0</v>
      </c>
      <c r="EH206" s="1">
        <f t="shared" si="205"/>
        <v>0</v>
      </c>
      <c r="EI206" s="1">
        <f t="shared" si="205"/>
        <v>0</v>
      </c>
      <c r="EJ206" s="1">
        <f t="shared" si="205"/>
        <v>0</v>
      </c>
      <c r="EK206" s="1">
        <f t="shared" si="205"/>
        <v>0</v>
      </c>
      <c r="EL206" s="1">
        <f t="shared" si="205"/>
        <v>0</v>
      </c>
      <c r="EM206" s="1">
        <f t="shared" si="205"/>
        <v>0</v>
      </c>
      <c r="EN206" s="1">
        <f t="shared" si="205"/>
        <v>0</v>
      </c>
      <c r="EO206" s="1">
        <f t="shared" si="205"/>
        <v>0</v>
      </c>
      <c r="EP206" s="1">
        <f t="shared" si="205"/>
        <v>0</v>
      </c>
      <c r="EQ206" s="1">
        <f t="shared" si="205"/>
        <v>0</v>
      </c>
      <c r="ER206" s="1">
        <f t="shared" si="205"/>
        <v>0</v>
      </c>
      <c r="ES206" s="1">
        <f t="shared" si="205"/>
        <v>0</v>
      </c>
      <c r="ET206" s="1">
        <f t="shared" si="205"/>
        <v>0</v>
      </c>
      <c r="EU206" s="1">
        <f t="shared" si="205"/>
        <v>0</v>
      </c>
      <c r="EV206" s="1">
        <f t="shared" si="205"/>
        <v>0</v>
      </c>
      <c r="EW206" s="1">
        <f t="shared" si="205"/>
        <v>0</v>
      </c>
      <c r="EX206" s="1">
        <f t="shared" si="205"/>
        <v>0</v>
      </c>
      <c r="EY206" s="1">
        <f t="shared" si="205"/>
        <v>0</v>
      </c>
      <c r="EZ206" s="1">
        <f t="shared" si="205"/>
        <v>0</v>
      </c>
      <c r="FA206" s="1">
        <f t="shared" si="205"/>
        <v>0</v>
      </c>
      <c r="FB206" s="1">
        <f t="shared" si="205"/>
        <v>0</v>
      </c>
      <c r="FC206" s="1">
        <f t="shared" si="205"/>
        <v>0</v>
      </c>
      <c r="FD206" s="1">
        <f t="shared" si="205"/>
        <v>0</v>
      </c>
      <c r="FE206" s="1">
        <f t="shared" si="205"/>
        <v>0</v>
      </c>
      <c r="FF206" s="1">
        <f t="shared" si="205"/>
        <v>0</v>
      </c>
      <c r="FG206" s="1">
        <f t="shared" si="205"/>
        <v>0</v>
      </c>
      <c r="FH206" s="1">
        <f t="shared" si="205"/>
        <v>0</v>
      </c>
      <c r="FI206" s="1">
        <f t="shared" si="205"/>
        <v>0</v>
      </c>
      <c r="FJ206" s="1">
        <f t="shared" si="205"/>
        <v>0</v>
      </c>
      <c r="FK206" s="1">
        <f t="shared" si="205"/>
        <v>0</v>
      </c>
      <c r="FL206" s="1">
        <f t="shared" si="205"/>
        <v>0</v>
      </c>
      <c r="FM206" s="1">
        <f t="shared" si="205"/>
        <v>0</v>
      </c>
      <c r="FN206" s="1">
        <f t="shared" si="205"/>
        <v>0</v>
      </c>
      <c r="FO206" s="1">
        <f t="shared" si="205"/>
        <v>0</v>
      </c>
      <c r="FP206" s="1">
        <f t="shared" si="205"/>
        <v>0</v>
      </c>
      <c r="FQ206" s="1">
        <f t="shared" si="205"/>
        <v>0</v>
      </c>
      <c r="FR206" s="1">
        <f t="shared" si="205"/>
        <v>0</v>
      </c>
      <c r="FS206" s="1">
        <f t="shared" si="205"/>
        <v>0</v>
      </c>
      <c r="FT206" s="1">
        <f t="shared" si="205"/>
        <v>0</v>
      </c>
      <c r="FU206" s="1">
        <f t="shared" si="205"/>
        <v>0</v>
      </c>
      <c r="FV206" s="1">
        <f t="shared" si="205"/>
        <v>0</v>
      </c>
      <c r="FW206" s="1">
        <f t="shared" si="205"/>
        <v>0</v>
      </c>
      <c r="FX206" s="1">
        <f t="shared" si="205"/>
        <v>0</v>
      </c>
      <c r="FY206" s="1">
        <f t="shared" si="205"/>
        <v>0</v>
      </c>
      <c r="FZ206" s="1">
        <f t="shared" si="205"/>
        <v>0</v>
      </c>
      <c r="GA206" s="1">
        <f t="shared" si="205"/>
        <v>0</v>
      </c>
      <c r="GB206" s="1">
        <f t="shared" si="205"/>
        <v>0</v>
      </c>
      <c r="GC206" s="1">
        <f t="shared" si="205"/>
        <v>0</v>
      </c>
      <c r="GD206" s="1">
        <f t="shared" si="205"/>
        <v>0</v>
      </c>
      <c r="GE206" s="1">
        <f t="shared" si="205"/>
        <v>0</v>
      </c>
      <c r="GF206" s="1">
        <f t="shared" si="205"/>
        <v>0</v>
      </c>
      <c r="GG206" s="1">
        <f t="shared" si="205"/>
        <v>0</v>
      </c>
      <c r="GH206" s="1">
        <f t="shared" si="205"/>
        <v>0</v>
      </c>
      <c r="GI206" s="1">
        <f t="shared" si="205"/>
        <v>0</v>
      </c>
      <c r="GJ206" s="1">
        <f t="shared" si="205"/>
        <v>0</v>
      </c>
      <c r="GK206" s="1">
        <f t="shared" si="205"/>
        <v>0</v>
      </c>
      <c r="GL206" s="1">
        <f t="shared" si="205"/>
        <v>0</v>
      </c>
      <c r="GM206" s="1">
        <f t="shared" si="205"/>
        <v>0</v>
      </c>
      <c r="GN206" s="1">
        <f t="shared" si="205"/>
        <v>0</v>
      </c>
      <c r="GO206" s="1">
        <f t="shared" si="205"/>
        <v>0</v>
      </c>
      <c r="GP206" s="1">
        <f t="shared" si="204"/>
        <v>0</v>
      </c>
      <c r="GQ206" s="1">
        <f t="shared" si="204"/>
        <v>0</v>
      </c>
      <c r="GR206" s="1">
        <f t="shared" si="197"/>
        <v>1</v>
      </c>
      <c r="GS206" s="1">
        <f t="shared" si="197"/>
        <v>0</v>
      </c>
      <c r="GT206" s="1">
        <f t="shared" si="197"/>
        <v>0</v>
      </c>
      <c r="GU206" s="1">
        <f t="shared" si="197"/>
        <v>0</v>
      </c>
      <c r="GV206" s="1">
        <f t="shared" si="197"/>
        <v>0</v>
      </c>
      <c r="GW206" s="1">
        <f t="shared" si="197"/>
        <v>0</v>
      </c>
      <c r="GX206" s="1">
        <f t="shared" si="197"/>
        <v>0</v>
      </c>
      <c r="GY206" s="1">
        <f>IF(INDEX('W2. Regional GDP data'!$E$8:$L$211,MATCH($A206,'W2. Regional GDP data'!$B$8:$B$211,0),MATCH(GY$7,'W2. Regional GDP data'!$E$7:$L$7,0))=GY$8,1,0)</f>
        <v>0</v>
      </c>
      <c r="GZ206" s="1">
        <f>IF(INDEX('W2. Regional GDP data'!$E$8:$L$211,MATCH($A206,'W2. Regional GDP data'!$B$8:$B$211,0),MATCH(GZ$7,'W2. Regional GDP data'!$E$7:$L$7,0))=GZ$8,1,0)</f>
        <v>0</v>
      </c>
      <c r="HA206" s="1">
        <f>IF(INDEX('W2. Regional GDP data'!$E$8:$L$211,MATCH($A206,'W2. Regional GDP data'!$B$8:$B$211,0),MATCH(HA$7,'W2. Regional GDP data'!$E$7:$L$7,0))=HA$8,1,0)</f>
        <v>0</v>
      </c>
      <c r="HB206" s="1">
        <f>IF(INDEX('W2. Regional GDP data'!$E$8:$L$211,MATCH($A206,'W2. Regional GDP data'!$B$8:$B$211,0),MATCH(HB$7,'W2. Regional GDP data'!$E$7:$L$7,0))=HB$8,1,0)</f>
        <v>0</v>
      </c>
      <c r="HC206" s="1">
        <f>IF(INDEX('W2. Regional GDP data'!$E$8:$L$211,MATCH($A206,'W2. Regional GDP data'!$B$8:$B$211,0),MATCH(HC$7,'W2. Regional GDP data'!$E$7:$L$7,0))=HC$8,1,0)</f>
        <v>0</v>
      </c>
      <c r="HD206" s="1">
        <f>IF(INDEX('W2. Regional GDP data'!$E$8:$L$211,MATCH($A206,'W2. Regional GDP data'!$B$8:$B$211,0),MATCH(HD$7,'W2. Regional GDP data'!$E$7:$L$7,0))=HD$8,1,0)</f>
        <v>1</v>
      </c>
      <c r="HE206" s="1">
        <f>IF(INDEX('W2. Regional GDP data'!$E$8:$L$211,MATCH($A206,'W2. Regional GDP data'!$B$8:$B$211,0),MATCH(HE$7,'W2. Regional GDP data'!$E$7:$L$7,0))=HE$8,1,0)</f>
        <v>0</v>
      </c>
      <c r="HF206" s="1">
        <f>IF(INDEX('W2. Regional GDP data'!$E$8:$L$211,MATCH($A206,'W2. Regional GDP data'!$B$8:$B$211,0),MATCH(HF$7,'W2. Regional GDP data'!$E$7:$L$7,0))=HF$8,1,0)</f>
        <v>0</v>
      </c>
      <c r="HG206" s="1">
        <f>IF(INDEX('W2. Regional GDP data'!$E$8:$L$211,MATCH($A206,'W2. Regional GDP data'!$B$8:$B$211,0),MATCH(HG$7,'W2. Regional GDP data'!$E$7:$L$7,0))=HG$8,1,0)</f>
        <v>0</v>
      </c>
      <c r="HH206" s="1">
        <f>IF(INDEX('W2. Regional GDP data'!$E$8:$L$211,MATCH($A206,'W2. Regional GDP data'!$B$8:$B$211,0),MATCH(HH$7,'W2. Regional GDP data'!$E$7:$L$7,0))=HH$8,1,0)</f>
        <v>0</v>
      </c>
      <c r="HI206" s="1">
        <f>IF(INDEX('W2. Regional GDP data'!$E$8:$L$211,MATCH($A206,'W2. Regional GDP data'!$B$8:$B$211,0),MATCH(HI$7,'W2. Regional GDP data'!$E$7:$L$7,0))=HI$8,1,0)</f>
        <v>0</v>
      </c>
      <c r="HJ206" s="1">
        <f>IF(INDEX('W2. Regional GDP data'!$E$8:$L$211,MATCH($A206,'W2. Regional GDP data'!$B$8:$B$211,0),MATCH(HJ$7,'W2. Regional GDP data'!$E$7:$L$7,0))=HJ$8,1,0)</f>
        <v>0</v>
      </c>
      <c r="HK206" s="1">
        <f>IF(INDEX('W2. Regional GDP data'!$E$8:$L$211,MATCH($A206,'W2. Regional GDP data'!$B$8:$B$211,0),MATCH(HK$7,'W2. Regional GDP data'!$E$7:$L$7,0))=HK$8,1,0)</f>
        <v>0</v>
      </c>
      <c r="HL206" s="1">
        <f>IF(INDEX('W2. Regional GDP data'!$E$8:$L$211,MATCH($A206,'W2. Regional GDP data'!$B$8:$B$211,0),MATCH(HL$7,'W2. Regional GDP data'!$E$7:$L$7,0))=HL$8,1,0)</f>
        <v>0</v>
      </c>
      <c r="HM206" s="1">
        <f>IF(INDEX('W2. Regional GDP data'!$E$8:$L$211,MATCH($A206,'W2. Regional GDP data'!$B$8:$B$211,0),MATCH(HM$7,'W2. Regional GDP data'!$E$7:$L$7,0))=HM$8,1,0)</f>
        <v>0</v>
      </c>
      <c r="HN206" s="1">
        <f>IF(INDEX('W2. Regional GDP data'!$E$8:$L$211,MATCH($A206,'W2. Regional GDP data'!$B$8:$B$211,0),MATCH(HN$7,'W2. Regional GDP data'!$E$7:$L$7,0))=HN$8,1,0)</f>
        <v>0</v>
      </c>
      <c r="HO206" s="1">
        <f>IF(INDEX('W2. Regional GDP data'!$E$8:$L$211,MATCH($A206,'W2. Regional GDP data'!$B$8:$B$211,0),MATCH(HO$7,'W2. Regional GDP data'!$E$7:$L$7,0))=HO$8,1,0)</f>
        <v>0</v>
      </c>
      <c r="HP206" s="1">
        <f>IF(INDEX('W2. Regional GDP data'!$E$8:$L$211,MATCH($A206,'W2. Regional GDP data'!$B$8:$B$211,0),MATCH(HP$7,'W2. Regional GDP data'!$E$7:$L$7,0))=HP$8,1,0)</f>
        <v>0</v>
      </c>
      <c r="HQ206" s="1">
        <f>IF(INDEX('W2. Regional GDP data'!$E$8:$L$211,MATCH($A206,'W2. Regional GDP data'!$B$8:$B$211,0),MATCH(HQ$7,'W2. Regional GDP data'!$E$7:$L$7,0))=HQ$8,1,0)</f>
        <v>0</v>
      </c>
      <c r="HR206" s="1">
        <f>IF(INDEX('W2. Regional GDP data'!$E$8:$L$211,MATCH($A206,'W2. Regional GDP data'!$B$8:$B$211,0),MATCH(HR$7,'W2. Regional GDP data'!$E$7:$L$7,0))=HR$8,1,0)</f>
        <v>0</v>
      </c>
      <c r="HS206" s="1">
        <f>IF(INDEX('W2. Regional GDP data'!$E$8:$L$211,MATCH($A206,'W2. Regional GDP data'!$B$8:$B$211,0),MATCH(HS$7,'W2. Regional GDP data'!$E$7:$L$7,0))=HS$8,1,0)</f>
        <v>0</v>
      </c>
      <c r="HT206" s="1">
        <f>IF(INDEX('W2. Regional GDP data'!$E$8:$L$211,MATCH($A206,'W2. Regional GDP data'!$B$8:$B$211,0),MATCH(HT$7,'W2. Regional GDP data'!$E$7:$L$7,0))=HT$8,1,0)</f>
        <v>0</v>
      </c>
      <c r="HU206" s="1">
        <f>IF(INDEX('W2. Regional GDP data'!$E$8:$L$211,MATCH($A206,'W2. Regional GDP data'!$B$8:$B$211,0),MATCH(HU$7,'W2. Regional GDP data'!$E$7:$L$7,0))=HU$8,1,0)</f>
        <v>0</v>
      </c>
      <c r="HV206" s="1">
        <f>IF(INDEX('W2. Regional GDP data'!$E$8:$L$211,MATCH($A206,'W2. Regional GDP data'!$B$8:$B$211,0),MATCH(HV$7,'W2. Regional GDP data'!$E$7:$L$7,0))=HV$8,1,0)</f>
        <v>0</v>
      </c>
      <c r="HW206" s="1">
        <f>IF(INDEX('W2. Regional GDP data'!$E$8:$L$211,MATCH($A206,'W2. Regional GDP data'!$B$8:$B$211,0),MATCH(HW$7,'W2. Regional GDP data'!$E$7:$L$7,0))=HW$8,1,0)</f>
        <v>0</v>
      </c>
      <c r="HX206" s="1">
        <f>IF(INDEX('W2. Regional GDP data'!$E$8:$L$211,MATCH($A206,'W2. Regional GDP data'!$B$8:$B$211,0),MATCH(HX$7,'W2. Regional GDP data'!$E$7:$L$7,0))=HX$8,1,0)</f>
        <v>1</v>
      </c>
      <c r="HY206" s="1">
        <f>IF(INDEX('W2. Regional GDP data'!$E$8:$L$211,MATCH($A206,'W2. Regional GDP data'!$B$8:$B$211,0),MATCH(HY$7,'W2. Regional GDP data'!$E$7:$L$7,0))=HY$8,1,0)</f>
        <v>0</v>
      </c>
      <c r="HZ206" s="1">
        <f>IF(INDEX('W2. Regional GDP data'!$E$8:$L$211,MATCH($A206,'W2. Regional GDP data'!$B$8:$B$211,0),MATCH(HZ$7,'W2. Regional GDP data'!$E$7:$L$7,0))=HZ$8,1,0)</f>
        <v>0</v>
      </c>
      <c r="IA206" s="1">
        <f>IF(INDEX('W2. Regional GDP data'!$E$8:$L$211,MATCH($A206,'W2. Regional GDP data'!$B$8:$B$211,0),MATCH(IA$7,'W2. Regional GDP data'!$E$7:$L$7,0))=IA$8,1,0)</f>
        <v>0</v>
      </c>
      <c r="IB206" s="1">
        <f>IF(INDEX('W2. Regional GDP data'!$E$8:$L$211,MATCH($A206,'W2. Regional GDP data'!$B$8:$B$211,0),MATCH(IB$7,'W2. Regional GDP data'!$E$7:$L$7,0))=IB$8,1,0)</f>
        <v>0</v>
      </c>
      <c r="IC206" s="1">
        <v>1</v>
      </c>
    </row>
    <row r="207" spans="1:237">
      <c r="A207" s="1" t="s">
        <v>451</v>
      </c>
      <c r="B207" s="1" t="s">
        <v>166</v>
      </c>
      <c r="C207" s="1">
        <f t="shared" si="200"/>
        <v>0</v>
      </c>
      <c r="D207" s="1">
        <f t="shared" ref="D207:BO210" si="207">IF($B207=D$8,1,0)</f>
        <v>0</v>
      </c>
      <c r="E207" s="1">
        <f t="shared" si="207"/>
        <v>0</v>
      </c>
      <c r="F207" s="1">
        <f t="shared" si="207"/>
        <v>0</v>
      </c>
      <c r="G207" s="1">
        <f t="shared" si="207"/>
        <v>0</v>
      </c>
      <c r="H207" s="1">
        <f t="shared" si="207"/>
        <v>0</v>
      </c>
      <c r="I207" s="1">
        <f t="shared" si="207"/>
        <v>0</v>
      </c>
      <c r="J207" s="1">
        <f t="shared" si="207"/>
        <v>0</v>
      </c>
      <c r="K207" s="1">
        <f t="shared" si="207"/>
        <v>0</v>
      </c>
      <c r="L207" s="1">
        <f t="shared" si="207"/>
        <v>0</v>
      </c>
      <c r="M207" s="1">
        <f t="shared" si="207"/>
        <v>0</v>
      </c>
      <c r="N207" s="1">
        <f t="shared" si="207"/>
        <v>0</v>
      </c>
      <c r="O207" s="1">
        <f t="shared" si="207"/>
        <v>0</v>
      </c>
      <c r="P207" s="1">
        <f t="shared" si="207"/>
        <v>0</v>
      </c>
      <c r="Q207" s="1">
        <f t="shared" si="207"/>
        <v>0</v>
      </c>
      <c r="R207" s="1">
        <f t="shared" si="207"/>
        <v>0</v>
      </c>
      <c r="S207" s="1">
        <f t="shared" si="207"/>
        <v>0</v>
      </c>
      <c r="T207" s="1">
        <f t="shared" si="207"/>
        <v>0</v>
      </c>
      <c r="U207" s="1">
        <f t="shared" si="207"/>
        <v>0</v>
      </c>
      <c r="V207" s="1">
        <f t="shared" si="207"/>
        <v>0</v>
      </c>
      <c r="W207" s="1">
        <f t="shared" si="207"/>
        <v>0</v>
      </c>
      <c r="X207" s="1">
        <f t="shared" si="207"/>
        <v>0</v>
      </c>
      <c r="Y207" s="1">
        <f t="shared" si="207"/>
        <v>0</v>
      </c>
      <c r="Z207" s="1">
        <f t="shared" si="207"/>
        <v>0</v>
      </c>
      <c r="AA207" s="1">
        <f t="shared" si="207"/>
        <v>0</v>
      </c>
      <c r="AB207" s="1">
        <f t="shared" si="207"/>
        <v>0</v>
      </c>
      <c r="AC207" s="1">
        <f t="shared" si="207"/>
        <v>0</v>
      </c>
      <c r="AD207" s="1">
        <f t="shared" si="207"/>
        <v>0</v>
      </c>
      <c r="AE207" s="1">
        <f t="shared" si="207"/>
        <v>0</v>
      </c>
      <c r="AF207" s="1">
        <f t="shared" si="207"/>
        <v>0</v>
      </c>
      <c r="AG207" s="1">
        <f t="shared" si="207"/>
        <v>0</v>
      </c>
      <c r="AH207" s="1">
        <f t="shared" si="207"/>
        <v>0</v>
      </c>
      <c r="AI207" s="1">
        <f t="shared" si="207"/>
        <v>0</v>
      </c>
      <c r="AJ207" s="1">
        <f t="shared" si="207"/>
        <v>0</v>
      </c>
      <c r="AK207" s="1">
        <f t="shared" si="207"/>
        <v>0</v>
      </c>
      <c r="AL207" s="1">
        <f t="shared" si="207"/>
        <v>0</v>
      </c>
      <c r="AM207" s="1">
        <f t="shared" si="207"/>
        <v>0</v>
      </c>
      <c r="AN207" s="1">
        <f t="shared" si="207"/>
        <v>0</v>
      </c>
      <c r="AO207" s="1">
        <f t="shared" si="207"/>
        <v>0</v>
      </c>
      <c r="AP207" s="1">
        <f t="shared" si="207"/>
        <v>0</v>
      </c>
      <c r="AQ207" s="1">
        <f t="shared" si="207"/>
        <v>0</v>
      </c>
      <c r="AR207" s="1">
        <f t="shared" si="207"/>
        <v>0</v>
      </c>
      <c r="AS207" s="1">
        <f t="shared" si="207"/>
        <v>0</v>
      </c>
      <c r="AT207" s="1">
        <f t="shared" si="207"/>
        <v>0</v>
      </c>
      <c r="AU207" s="1">
        <f t="shared" si="207"/>
        <v>0</v>
      </c>
      <c r="AV207" s="1">
        <f t="shared" si="207"/>
        <v>0</v>
      </c>
      <c r="AW207" s="1">
        <f t="shared" si="207"/>
        <v>0</v>
      </c>
      <c r="AX207" s="1">
        <f t="shared" si="207"/>
        <v>0</v>
      </c>
      <c r="AY207" s="1">
        <f t="shared" si="207"/>
        <v>0</v>
      </c>
      <c r="AZ207" s="1">
        <f t="shared" si="207"/>
        <v>0</v>
      </c>
      <c r="BA207" s="1">
        <f t="shared" si="207"/>
        <v>0</v>
      </c>
      <c r="BB207" s="1">
        <f t="shared" si="207"/>
        <v>0</v>
      </c>
      <c r="BC207" s="1">
        <f t="shared" si="207"/>
        <v>0</v>
      </c>
      <c r="BD207" s="1">
        <f t="shared" si="207"/>
        <v>0</v>
      </c>
      <c r="BE207" s="1">
        <f t="shared" si="207"/>
        <v>0</v>
      </c>
      <c r="BF207" s="1">
        <f t="shared" si="207"/>
        <v>0</v>
      </c>
      <c r="BG207" s="1">
        <f t="shared" si="207"/>
        <v>0</v>
      </c>
      <c r="BH207" s="1">
        <f t="shared" si="207"/>
        <v>0</v>
      </c>
      <c r="BI207" s="1">
        <f t="shared" si="207"/>
        <v>0</v>
      </c>
      <c r="BJ207" s="1">
        <f t="shared" si="207"/>
        <v>0</v>
      </c>
      <c r="BK207" s="1">
        <f t="shared" si="207"/>
        <v>0</v>
      </c>
      <c r="BL207" s="1">
        <f t="shared" si="207"/>
        <v>0</v>
      </c>
      <c r="BM207" s="1">
        <f t="shared" si="207"/>
        <v>0</v>
      </c>
      <c r="BN207" s="1">
        <f t="shared" si="207"/>
        <v>0</v>
      </c>
      <c r="BO207" s="1">
        <f t="shared" si="207"/>
        <v>0</v>
      </c>
      <c r="BP207" s="1">
        <f t="shared" si="206"/>
        <v>0</v>
      </c>
      <c r="BQ207" s="1">
        <f t="shared" si="206"/>
        <v>0</v>
      </c>
      <c r="BR207" s="1">
        <f t="shared" si="206"/>
        <v>0</v>
      </c>
      <c r="BS207" s="1">
        <f t="shared" si="206"/>
        <v>0</v>
      </c>
      <c r="BT207" s="1">
        <f t="shared" si="206"/>
        <v>0</v>
      </c>
      <c r="BU207" s="1">
        <f t="shared" si="206"/>
        <v>0</v>
      </c>
      <c r="BV207" s="1">
        <f t="shared" si="206"/>
        <v>0</v>
      </c>
      <c r="BW207" s="1">
        <f t="shared" si="206"/>
        <v>0</v>
      </c>
      <c r="BX207" s="1">
        <f t="shared" si="206"/>
        <v>0</v>
      </c>
      <c r="BY207" s="1">
        <f t="shared" si="206"/>
        <v>0</v>
      </c>
      <c r="BZ207" s="1">
        <f t="shared" si="206"/>
        <v>0</v>
      </c>
      <c r="CA207" s="1">
        <f t="shared" si="206"/>
        <v>0</v>
      </c>
      <c r="CB207" s="1">
        <f t="shared" si="206"/>
        <v>0</v>
      </c>
      <c r="CC207" s="1">
        <f t="shared" si="206"/>
        <v>0</v>
      </c>
      <c r="CD207" s="1">
        <f t="shared" si="206"/>
        <v>0</v>
      </c>
      <c r="CE207" s="1">
        <f t="shared" si="206"/>
        <v>0</v>
      </c>
      <c r="CF207" s="1">
        <f t="shared" si="206"/>
        <v>0</v>
      </c>
      <c r="CG207" s="1">
        <f t="shared" si="206"/>
        <v>0</v>
      </c>
      <c r="CH207" s="1">
        <f t="shared" si="206"/>
        <v>0</v>
      </c>
      <c r="CI207" s="1">
        <f t="shared" si="206"/>
        <v>0</v>
      </c>
      <c r="CJ207" s="1">
        <f t="shared" si="206"/>
        <v>0</v>
      </c>
      <c r="CK207" s="1">
        <f t="shared" si="206"/>
        <v>0</v>
      </c>
      <c r="CL207" s="1">
        <f t="shared" si="206"/>
        <v>0</v>
      </c>
      <c r="CM207" s="1">
        <f t="shared" si="206"/>
        <v>0</v>
      </c>
      <c r="CN207" s="1">
        <f t="shared" si="206"/>
        <v>0</v>
      </c>
      <c r="CO207" s="1">
        <f t="shared" si="206"/>
        <v>0</v>
      </c>
      <c r="CP207" s="1">
        <f t="shared" si="206"/>
        <v>0</v>
      </c>
      <c r="CQ207" s="1">
        <f t="shared" si="206"/>
        <v>0</v>
      </c>
      <c r="CR207" s="1">
        <f t="shared" si="206"/>
        <v>0</v>
      </c>
      <c r="CS207" s="1">
        <f t="shared" si="206"/>
        <v>0</v>
      </c>
      <c r="CT207" s="1">
        <f t="shared" si="206"/>
        <v>0</v>
      </c>
      <c r="CU207" s="1">
        <f t="shared" si="206"/>
        <v>0</v>
      </c>
      <c r="CV207" s="1">
        <f t="shared" si="206"/>
        <v>0</v>
      </c>
      <c r="CW207" s="1">
        <f t="shared" si="206"/>
        <v>0</v>
      </c>
      <c r="CX207" s="1">
        <f t="shared" si="206"/>
        <v>0</v>
      </c>
      <c r="CY207" s="1">
        <f t="shared" si="206"/>
        <v>0</v>
      </c>
      <c r="CZ207" s="1">
        <f t="shared" si="206"/>
        <v>0</v>
      </c>
      <c r="DA207" s="1">
        <f t="shared" si="206"/>
        <v>0</v>
      </c>
      <c r="DB207" s="1">
        <f t="shared" si="206"/>
        <v>0</v>
      </c>
      <c r="DC207" s="1">
        <f t="shared" si="206"/>
        <v>0</v>
      </c>
      <c r="DD207" s="1">
        <f t="shared" si="206"/>
        <v>0</v>
      </c>
      <c r="DE207" s="1">
        <f t="shared" si="206"/>
        <v>0</v>
      </c>
      <c r="DF207" s="1">
        <f t="shared" si="206"/>
        <v>0</v>
      </c>
      <c r="DG207" s="1">
        <f t="shared" si="206"/>
        <v>0</v>
      </c>
      <c r="DH207" s="1">
        <f t="shared" si="206"/>
        <v>0</v>
      </c>
      <c r="DI207" s="1">
        <f t="shared" si="206"/>
        <v>0</v>
      </c>
      <c r="DJ207" s="1">
        <f t="shared" si="206"/>
        <v>0</v>
      </c>
      <c r="DK207" s="1">
        <f t="shared" si="206"/>
        <v>0</v>
      </c>
      <c r="DL207" s="1">
        <f t="shared" si="206"/>
        <v>0</v>
      </c>
      <c r="DM207" s="1">
        <f t="shared" si="206"/>
        <v>0</v>
      </c>
      <c r="DN207" s="1">
        <f t="shared" si="206"/>
        <v>0</v>
      </c>
      <c r="DO207" s="1">
        <f t="shared" si="206"/>
        <v>0</v>
      </c>
      <c r="DP207" s="1">
        <f t="shared" si="206"/>
        <v>0</v>
      </c>
      <c r="DQ207" s="1">
        <f t="shared" si="206"/>
        <v>0</v>
      </c>
      <c r="DR207" s="1">
        <f t="shared" si="206"/>
        <v>0</v>
      </c>
      <c r="DS207" s="1">
        <f t="shared" si="206"/>
        <v>0</v>
      </c>
      <c r="DT207" s="1">
        <f t="shared" si="206"/>
        <v>0</v>
      </c>
      <c r="DU207" s="1">
        <f t="shared" si="206"/>
        <v>0</v>
      </c>
      <c r="DV207" s="1">
        <f t="shared" si="206"/>
        <v>0</v>
      </c>
      <c r="DW207" s="1">
        <f t="shared" si="206"/>
        <v>0</v>
      </c>
      <c r="DX207" s="1">
        <f t="shared" si="206"/>
        <v>0</v>
      </c>
      <c r="DY207" s="1">
        <f t="shared" si="206"/>
        <v>0</v>
      </c>
      <c r="DZ207" s="1">
        <f t="shared" si="206"/>
        <v>0</v>
      </c>
      <c r="EA207" s="1">
        <f t="shared" si="203"/>
        <v>0</v>
      </c>
      <c r="EB207" s="1">
        <f t="shared" si="201"/>
        <v>0</v>
      </c>
      <c r="EC207" s="1">
        <f t="shared" si="201"/>
        <v>0</v>
      </c>
      <c r="ED207" s="1">
        <f t="shared" si="205"/>
        <v>0</v>
      </c>
      <c r="EE207" s="1">
        <f t="shared" si="205"/>
        <v>0</v>
      </c>
      <c r="EF207" s="1">
        <f t="shared" si="205"/>
        <v>0</v>
      </c>
      <c r="EG207" s="1">
        <f t="shared" si="205"/>
        <v>0</v>
      </c>
      <c r="EH207" s="1">
        <f t="shared" si="205"/>
        <v>0</v>
      </c>
      <c r="EI207" s="1">
        <f t="shared" si="205"/>
        <v>0</v>
      </c>
      <c r="EJ207" s="1">
        <f t="shared" si="205"/>
        <v>0</v>
      </c>
      <c r="EK207" s="1">
        <f t="shared" si="205"/>
        <v>0</v>
      </c>
      <c r="EL207" s="1">
        <f t="shared" si="205"/>
        <v>0</v>
      </c>
      <c r="EM207" s="1">
        <f t="shared" si="205"/>
        <v>0</v>
      </c>
      <c r="EN207" s="1">
        <f t="shared" si="205"/>
        <v>0</v>
      </c>
      <c r="EO207" s="1">
        <f t="shared" si="205"/>
        <v>0</v>
      </c>
      <c r="EP207" s="1">
        <f t="shared" si="205"/>
        <v>0</v>
      </c>
      <c r="EQ207" s="1">
        <f t="shared" si="205"/>
        <v>0</v>
      </c>
      <c r="ER207" s="1">
        <f t="shared" si="205"/>
        <v>0</v>
      </c>
      <c r="ES207" s="1">
        <f t="shared" si="205"/>
        <v>0</v>
      </c>
      <c r="ET207" s="1">
        <f t="shared" si="205"/>
        <v>0</v>
      </c>
      <c r="EU207" s="1">
        <f t="shared" si="205"/>
        <v>0</v>
      </c>
      <c r="EV207" s="1">
        <f t="shared" si="205"/>
        <v>0</v>
      </c>
      <c r="EW207" s="1">
        <f t="shared" si="205"/>
        <v>0</v>
      </c>
      <c r="EX207" s="1">
        <f t="shared" si="205"/>
        <v>0</v>
      </c>
      <c r="EY207" s="1">
        <f t="shared" si="205"/>
        <v>0</v>
      </c>
      <c r="EZ207" s="1">
        <f t="shared" si="205"/>
        <v>0</v>
      </c>
      <c r="FA207" s="1">
        <f t="shared" si="205"/>
        <v>0</v>
      </c>
      <c r="FB207" s="1">
        <f t="shared" si="205"/>
        <v>0</v>
      </c>
      <c r="FC207" s="1">
        <f t="shared" si="205"/>
        <v>0</v>
      </c>
      <c r="FD207" s="1">
        <f t="shared" si="205"/>
        <v>0</v>
      </c>
      <c r="FE207" s="1">
        <f t="shared" si="205"/>
        <v>0</v>
      </c>
      <c r="FF207" s="1">
        <f t="shared" si="205"/>
        <v>0</v>
      </c>
      <c r="FG207" s="1">
        <f t="shared" si="205"/>
        <v>0</v>
      </c>
      <c r="FH207" s="1">
        <f t="shared" si="205"/>
        <v>0</v>
      </c>
      <c r="FI207" s="1">
        <f t="shared" si="205"/>
        <v>0</v>
      </c>
      <c r="FJ207" s="1">
        <f t="shared" si="205"/>
        <v>0</v>
      </c>
      <c r="FK207" s="1">
        <f t="shared" si="205"/>
        <v>0</v>
      </c>
      <c r="FL207" s="1">
        <f t="shared" si="205"/>
        <v>0</v>
      </c>
      <c r="FM207" s="1">
        <f t="shared" si="205"/>
        <v>0</v>
      </c>
      <c r="FN207" s="1">
        <f t="shared" si="205"/>
        <v>0</v>
      </c>
      <c r="FO207" s="1">
        <f t="shared" si="205"/>
        <v>0</v>
      </c>
      <c r="FP207" s="1">
        <f t="shared" si="205"/>
        <v>0</v>
      </c>
      <c r="FQ207" s="1">
        <f t="shared" si="205"/>
        <v>0</v>
      </c>
      <c r="FR207" s="1">
        <f t="shared" si="205"/>
        <v>0</v>
      </c>
      <c r="FS207" s="1">
        <f t="shared" si="205"/>
        <v>0</v>
      </c>
      <c r="FT207" s="1">
        <f t="shared" si="205"/>
        <v>0</v>
      </c>
      <c r="FU207" s="1">
        <f t="shared" si="205"/>
        <v>0</v>
      </c>
      <c r="FV207" s="1">
        <f t="shared" si="205"/>
        <v>0</v>
      </c>
      <c r="FW207" s="1">
        <f t="shared" si="205"/>
        <v>0</v>
      </c>
      <c r="FX207" s="1">
        <f t="shared" si="205"/>
        <v>0</v>
      </c>
      <c r="FY207" s="1">
        <f t="shared" si="205"/>
        <v>0</v>
      </c>
      <c r="FZ207" s="1">
        <f t="shared" si="205"/>
        <v>0</v>
      </c>
      <c r="GA207" s="1">
        <f t="shared" si="205"/>
        <v>0</v>
      </c>
      <c r="GB207" s="1">
        <f t="shared" si="205"/>
        <v>0</v>
      </c>
      <c r="GC207" s="1">
        <f t="shared" si="205"/>
        <v>0</v>
      </c>
      <c r="GD207" s="1">
        <f t="shared" si="205"/>
        <v>0</v>
      </c>
      <c r="GE207" s="1">
        <f t="shared" si="205"/>
        <v>0</v>
      </c>
      <c r="GF207" s="1">
        <f t="shared" si="205"/>
        <v>0</v>
      </c>
      <c r="GG207" s="1">
        <f t="shared" si="205"/>
        <v>0</v>
      </c>
      <c r="GH207" s="1">
        <f t="shared" si="205"/>
        <v>0</v>
      </c>
      <c r="GI207" s="1">
        <f t="shared" si="205"/>
        <v>0</v>
      </c>
      <c r="GJ207" s="1">
        <f t="shared" si="205"/>
        <v>0</v>
      </c>
      <c r="GK207" s="1">
        <f t="shared" si="205"/>
        <v>0</v>
      </c>
      <c r="GL207" s="1">
        <f t="shared" si="205"/>
        <v>0</v>
      </c>
      <c r="GM207" s="1">
        <f t="shared" si="205"/>
        <v>0</v>
      </c>
      <c r="GN207" s="1">
        <f t="shared" si="205"/>
        <v>0</v>
      </c>
      <c r="GO207" s="1">
        <f t="shared" ref="GO207:GX210" si="208">IF($B207=GO$8,1,0)</f>
        <v>0</v>
      </c>
      <c r="GP207" s="1">
        <f t="shared" si="208"/>
        <v>0</v>
      </c>
      <c r="GQ207" s="1">
        <f t="shared" si="208"/>
        <v>0</v>
      </c>
      <c r="GR207" s="1">
        <f t="shared" si="208"/>
        <v>0</v>
      </c>
      <c r="GS207" s="1">
        <f t="shared" si="208"/>
        <v>1</v>
      </c>
      <c r="GT207" s="1">
        <f t="shared" si="208"/>
        <v>0</v>
      </c>
      <c r="GU207" s="1">
        <f t="shared" si="208"/>
        <v>0</v>
      </c>
      <c r="GV207" s="1">
        <f t="shared" si="208"/>
        <v>0</v>
      </c>
      <c r="GW207" s="1">
        <f t="shared" si="208"/>
        <v>0</v>
      </c>
      <c r="GX207" s="1">
        <f t="shared" si="208"/>
        <v>0</v>
      </c>
      <c r="GY207" s="1">
        <f>IF(INDEX('W2. Regional GDP data'!$E$8:$L$211,MATCH($A207,'W2. Regional GDP data'!$B$8:$B$211,0),MATCH(GY$7,'W2. Regional GDP data'!$E$7:$L$7,0))=GY$8,1,0)</f>
        <v>0</v>
      </c>
      <c r="GZ207" s="1">
        <f>IF(INDEX('W2. Regional GDP data'!$E$8:$L$211,MATCH($A207,'W2. Regional GDP data'!$B$8:$B$211,0),MATCH(GZ$7,'W2. Regional GDP data'!$E$7:$L$7,0))=GZ$8,1,0)</f>
        <v>0</v>
      </c>
      <c r="HA207" s="1">
        <f>IF(INDEX('W2. Regional GDP data'!$E$8:$L$211,MATCH($A207,'W2. Regional GDP data'!$B$8:$B$211,0),MATCH(HA$7,'W2. Regional GDP data'!$E$7:$L$7,0))=HA$8,1,0)</f>
        <v>0</v>
      </c>
      <c r="HB207" s="1">
        <f>IF(INDEX('W2. Regional GDP data'!$E$8:$L$211,MATCH($A207,'W2. Regional GDP data'!$B$8:$B$211,0),MATCH(HB$7,'W2. Regional GDP data'!$E$7:$L$7,0))=HB$8,1,0)</f>
        <v>0</v>
      </c>
      <c r="HC207" s="1">
        <f>IF(INDEX('W2. Regional GDP data'!$E$8:$L$211,MATCH($A207,'W2. Regional GDP data'!$B$8:$B$211,0),MATCH(HC$7,'W2. Regional GDP data'!$E$7:$L$7,0))=HC$8,1,0)</f>
        <v>0</v>
      </c>
      <c r="HD207" s="1">
        <f>IF(INDEX('W2. Regional GDP data'!$E$8:$L$211,MATCH($A207,'W2. Regional GDP data'!$B$8:$B$211,0),MATCH(HD$7,'W2. Regional GDP data'!$E$7:$L$7,0))=HD$8,1,0)</f>
        <v>0</v>
      </c>
      <c r="HE207" s="1">
        <f>IF(INDEX('W2. Regional GDP data'!$E$8:$L$211,MATCH($A207,'W2. Regional GDP data'!$B$8:$B$211,0),MATCH(HE$7,'W2. Regional GDP data'!$E$7:$L$7,0))=HE$8,1,0)</f>
        <v>0</v>
      </c>
      <c r="HF207" s="1">
        <f>IF(INDEX('W2. Regional GDP data'!$E$8:$L$211,MATCH($A207,'W2. Regional GDP data'!$B$8:$B$211,0),MATCH(HF$7,'W2. Regional GDP data'!$E$7:$L$7,0))=HF$8,1,0)</f>
        <v>0</v>
      </c>
      <c r="HG207" s="1">
        <f>IF(INDEX('W2. Regional GDP data'!$E$8:$L$211,MATCH($A207,'W2. Regional GDP data'!$B$8:$B$211,0),MATCH(HG$7,'W2. Regional GDP data'!$E$7:$L$7,0))=HG$8,1,0)</f>
        <v>0</v>
      </c>
      <c r="HH207" s="1">
        <f>IF(INDEX('W2. Regional GDP data'!$E$8:$L$211,MATCH($A207,'W2. Regional GDP data'!$B$8:$B$211,0),MATCH(HH$7,'W2. Regional GDP data'!$E$7:$L$7,0))=HH$8,1,0)</f>
        <v>0</v>
      </c>
      <c r="HI207" s="1">
        <f>IF(INDEX('W2. Regional GDP data'!$E$8:$L$211,MATCH($A207,'W2. Regional GDP data'!$B$8:$B$211,0),MATCH(HI$7,'W2. Regional GDP data'!$E$7:$L$7,0))=HI$8,1,0)</f>
        <v>1</v>
      </c>
      <c r="HJ207" s="1">
        <f>IF(INDEX('W2. Regional GDP data'!$E$8:$L$211,MATCH($A207,'W2. Regional GDP data'!$B$8:$B$211,0),MATCH(HJ$7,'W2. Regional GDP data'!$E$7:$L$7,0))=HJ$8,1,0)</f>
        <v>0</v>
      </c>
      <c r="HK207" s="1">
        <f>IF(INDEX('W2. Regional GDP data'!$E$8:$L$211,MATCH($A207,'W2. Regional GDP data'!$B$8:$B$211,0),MATCH(HK$7,'W2. Regional GDP data'!$E$7:$L$7,0))=HK$8,1,0)</f>
        <v>0</v>
      </c>
      <c r="HL207" s="1">
        <f>IF(INDEX('W2. Regional GDP data'!$E$8:$L$211,MATCH($A207,'W2. Regional GDP data'!$B$8:$B$211,0),MATCH(HL$7,'W2. Regional GDP data'!$E$7:$L$7,0))=HL$8,1,0)</f>
        <v>0</v>
      </c>
      <c r="HM207" s="1">
        <f>IF(INDEX('W2. Regional GDP data'!$E$8:$L$211,MATCH($A207,'W2. Regional GDP data'!$B$8:$B$211,0),MATCH(HM$7,'W2. Regional GDP data'!$E$7:$L$7,0))=HM$8,1,0)</f>
        <v>0</v>
      </c>
      <c r="HN207" s="1">
        <f>IF(INDEX('W2. Regional GDP data'!$E$8:$L$211,MATCH($A207,'W2. Regional GDP data'!$B$8:$B$211,0),MATCH(HN$7,'W2. Regional GDP data'!$E$7:$L$7,0))=HN$8,1,0)</f>
        <v>0</v>
      </c>
      <c r="HO207" s="1">
        <f>IF(INDEX('W2. Regional GDP data'!$E$8:$L$211,MATCH($A207,'W2. Regional GDP data'!$B$8:$B$211,0),MATCH(HO$7,'W2. Regional GDP data'!$E$7:$L$7,0))=HO$8,1,0)</f>
        <v>0</v>
      </c>
      <c r="HP207" s="1">
        <f>IF(INDEX('W2. Regional GDP data'!$E$8:$L$211,MATCH($A207,'W2. Regional GDP data'!$B$8:$B$211,0),MATCH(HP$7,'W2. Regional GDP data'!$E$7:$L$7,0))=HP$8,1,0)</f>
        <v>0</v>
      </c>
      <c r="HQ207" s="1">
        <f>IF(INDEX('W2. Regional GDP data'!$E$8:$L$211,MATCH($A207,'W2. Regional GDP data'!$B$8:$B$211,0),MATCH(HQ$7,'W2. Regional GDP data'!$E$7:$L$7,0))=HQ$8,1,0)</f>
        <v>0</v>
      </c>
      <c r="HR207" s="1">
        <f>IF(INDEX('W2. Regional GDP data'!$E$8:$L$211,MATCH($A207,'W2. Regional GDP data'!$B$8:$B$211,0),MATCH(HR$7,'W2. Regional GDP data'!$E$7:$L$7,0))=HR$8,1,0)</f>
        <v>0</v>
      </c>
      <c r="HS207" s="1">
        <f>IF(INDEX('W2. Regional GDP data'!$E$8:$L$211,MATCH($A207,'W2. Regional GDP data'!$B$8:$B$211,0),MATCH(HS$7,'W2. Regional GDP data'!$E$7:$L$7,0))=HS$8,1,0)</f>
        <v>0</v>
      </c>
      <c r="HT207" s="1">
        <f>IF(INDEX('W2. Regional GDP data'!$E$8:$L$211,MATCH($A207,'W2. Regional GDP data'!$B$8:$B$211,0),MATCH(HT$7,'W2. Regional GDP data'!$E$7:$L$7,0))=HT$8,1,0)</f>
        <v>0</v>
      </c>
      <c r="HU207" s="1">
        <f>IF(INDEX('W2. Regional GDP data'!$E$8:$L$211,MATCH($A207,'W2. Regional GDP data'!$B$8:$B$211,0),MATCH(HU$7,'W2. Regional GDP data'!$E$7:$L$7,0))=HU$8,1,0)</f>
        <v>0</v>
      </c>
      <c r="HV207" s="1">
        <f>IF(INDEX('W2. Regional GDP data'!$E$8:$L$211,MATCH($A207,'W2. Regional GDP data'!$B$8:$B$211,0),MATCH(HV$7,'W2. Regional GDP data'!$E$7:$L$7,0))=HV$8,1,0)</f>
        <v>0</v>
      </c>
      <c r="HW207" s="1">
        <f>IF(INDEX('W2. Regional GDP data'!$E$8:$L$211,MATCH($A207,'W2. Regional GDP data'!$B$8:$B$211,0),MATCH(HW$7,'W2. Regional GDP data'!$E$7:$L$7,0))=HW$8,1,0)</f>
        <v>0</v>
      </c>
      <c r="HX207" s="1">
        <f>IF(INDEX('W2. Regional GDP data'!$E$8:$L$211,MATCH($A207,'W2. Regional GDP data'!$B$8:$B$211,0),MATCH(HX$7,'W2. Regional GDP data'!$E$7:$L$7,0))=HX$8,1,0)</f>
        <v>1</v>
      </c>
      <c r="HY207" s="1">
        <f>IF(INDEX('W2. Regional GDP data'!$E$8:$L$211,MATCH($A207,'W2. Regional GDP data'!$B$8:$B$211,0),MATCH(HY$7,'W2. Regional GDP data'!$E$7:$L$7,0))=HY$8,1,0)</f>
        <v>0</v>
      </c>
      <c r="HZ207" s="1">
        <f>IF(INDEX('W2. Regional GDP data'!$E$8:$L$211,MATCH($A207,'W2. Regional GDP data'!$B$8:$B$211,0),MATCH(HZ$7,'W2. Regional GDP data'!$E$7:$L$7,0))=HZ$8,1,0)</f>
        <v>0</v>
      </c>
      <c r="IA207" s="1">
        <f>IF(INDEX('W2. Regional GDP data'!$E$8:$L$211,MATCH($A207,'W2. Regional GDP data'!$B$8:$B$211,0),MATCH(IA$7,'W2. Regional GDP data'!$E$7:$L$7,0))=IA$8,1,0)</f>
        <v>0</v>
      </c>
      <c r="IB207" s="1">
        <f>IF(INDEX('W2. Regional GDP data'!$E$8:$L$211,MATCH($A207,'W2. Regional GDP data'!$B$8:$B$211,0),MATCH(IB$7,'W2. Regional GDP data'!$E$7:$L$7,0))=IB$8,1,0)</f>
        <v>0</v>
      </c>
      <c r="IC207" s="1">
        <v>1</v>
      </c>
    </row>
    <row r="208" spans="1:237">
      <c r="A208" s="1" t="s">
        <v>194</v>
      </c>
      <c r="B208" s="1" t="s">
        <v>404</v>
      </c>
      <c r="C208" s="1">
        <f t="shared" si="200"/>
        <v>0</v>
      </c>
      <c r="D208" s="1">
        <f t="shared" si="207"/>
        <v>0</v>
      </c>
      <c r="E208" s="1">
        <f t="shared" si="207"/>
        <v>0</v>
      </c>
      <c r="F208" s="1">
        <f t="shared" si="207"/>
        <v>0</v>
      </c>
      <c r="G208" s="1">
        <f t="shared" si="207"/>
        <v>0</v>
      </c>
      <c r="H208" s="1">
        <f t="shared" si="207"/>
        <v>0</v>
      </c>
      <c r="I208" s="1">
        <f t="shared" si="207"/>
        <v>0</v>
      </c>
      <c r="J208" s="1">
        <f t="shared" si="207"/>
        <v>0</v>
      </c>
      <c r="K208" s="1">
        <f t="shared" si="207"/>
        <v>0</v>
      </c>
      <c r="L208" s="1">
        <f t="shared" si="207"/>
        <v>0</v>
      </c>
      <c r="M208" s="1">
        <f t="shared" si="207"/>
        <v>0</v>
      </c>
      <c r="N208" s="1">
        <f t="shared" si="207"/>
        <v>0</v>
      </c>
      <c r="O208" s="1">
        <f t="shared" si="207"/>
        <v>0</v>
      </c>
      <c r="P208" s="1">
        <f t="shared" si="207"/>
        <v>0</v>
      </c>
      <c r="Q208" s="1">
        <f t="shared" si="207"/>
        <v>0</v>
      </c>
      <c r="R208" s="1">
        <f t="shared" si="207"/>
        <v>0</v>
      </c>
      <c r="S208" s="1">
        <f t="shared" si="207"/>
        <v>0</v>
      </c>
      <c r="T208" s="1">
        <f t="shared" si="207"/>
        <v>0</v>
      </c>
      <c r="U208" s="1">
        <f t="shared" si="207"/>
        <v>0</v>
      </c>
      <c r="V208" s="1">
        <f t="shared" si="207"/>
        <v>0</v>
      </c>
      <c r="W208" s="1">
        <f t="shared" si="207"/>
        <v>0</v>
      </c>
      <c r="X208" s="1">
        <f t="shared" si="207"/>
        <v>0</v>
      </c>
      <c r="Y208" s="1">
        <f t="shared" si="207"/>
        <v>0</v>
      </c>
      <c r="Z208" s="1">
        <f t="shared" si="207"/>
        <v>0</v>
      </c>
      <c r="AA208" s="1">
        <f t="shared" si="207"/>
        <v>0</v>
      </c>
      <c r="AB208" s="1">
        <f t="shared" si="207"/>
        <v>0</v>
      </c>
      <c r="AC208" s="1">
        <f t="shared" si="207"/>
        <v>0</v>
      </c>
      <c r="AD208" s="1">
        <f t="shared" si="207"/>
        <v>0</v>
      </c>
      <c r="AE208" s="1">
        <f t="shared" si="207"/>
        <v>0</v>
      </c>
      <c r="AF208" s="1">
        <f t="shared" si="207"/>
        <v>0</v>
      </c>
      <c r="AG208" s="1">
        <f t="shared" si="207"/>
        <v>0</v>
      </c>
      <c r="AH208" s="1">
        <f t="shared" si="207"/>
        <v>0</v>
      </c>
      <c r="AI208" s="1">
        <f t="shared" si="207"/>
        <v>0</v>
      </c>
      <c r="AJ208" s="1">
        <f t="shared" si="207"/>
        <v>0</v>
      </c>
      <c r="AK208" s="1">
        <f t="shared" si="207"/>
        <v>0</v>
      </c>
      <c r="AL208" s="1">
        <f t="shared" si="207"/>
        <v>0</v>
      </c>
      <c r="AM208" s="1">
        <f t="shared" si="207"/>
        <v>0</v>
      </c>
      <c r="AN208" s="1">
        <f t="shared" si="207"/>
        <v>0</v>
      </c>
      <c r="AO208" s="1">
        <f t="shared" si="207"/>
        <v>0</v>
      </c>
      <c r="AP208" s="1">
        <f t="shared" si="207"/>
        <v>0</v>
      </c>
      <c r="AQ208" s="1">
        <f t="shared" si="207"/>
        <v>0</v>
      </c>
      <c r="AR208" s="1">
        <f t="shared" si="207"/>
        <v>0</v>
      </c>
      <c r="AS208" s="1">
        <f t="shared" si="207"/>
        <v>0</v>
      </c>
      <c r="AT208" s="1">
        <f t="shared" si="207"/>
        <v>0</v>
      </c>
      <c r="AU208" s="1">
        <f t="shared" si="207"/>
        <v>0</v>
      </c>
      <c r="AV208" s="1">
        <f t="shared" si="207"/>
        <v>0</v>
      </c>
      <c r="AW208" s="1">
        <f t="shared" si="207"/>
        <v>0</v>
      </c>
      <c r="AX208" s="1">
        <f t="shared" si="207"/>
        <v>0</v>
      </c>
      <c r="AY208" s="1">
        <f t="shared" si="207"/>
        <v>0</v>
      </c>
      <c r="AZ208" s="1">
        <f t="shared" si="207"/>
        <v>0</v>
      </c>
      <c r="BA208" s="1">
        <f t="shared" si="207"/>
        <v>0</v>
      </c>
      <c r="BB208" s="1">
        <f t="shared" si="207"/>
        <v>0</v>
      </c>
      <c r="BC208" s="1">
        <f t="shared" si="207"/>
        <v>0</v>
      </c>
      <c r="BD208" s="1">
        <f t="shared" si="207"/>
        <v>0</v>
      </c>
      <c r="BE208" s="1">
        <f t="shared" si="207"/>
        <v>0</v>
      </c>
      <c r="BF208" s="1">
        <f t="shared" si="207"/>
        <v>0</v>
      </c>
      <c r="BG208" s="1">
        <f t="shared" si="207"/>
        <v>0</v>
      </c>
      <c r="BH208" s="1">
        <f t="shared" si="207"/>
        <v>0</v>
      </c>
      <c r="BI208" s="1">
        <f t="shared" si="207"/>
        <v>0</v>
      </c>
      <c r="BJ208" s="1">
        <f t="shared" si="207"/>
        <v>0</v>
      </c>
      <c r="BK208" s="1">
        <f t="shared" si="207"/>
        <v>0</v>
      </c>
      <c r="BL208" s="1">
        <f t="shared" si="207"/>
        <v>0</v>
      </c>
      <c r="BM208" s="1">
        <f t="shared" si="207"/>
        <v>0</v>
      </c>
      <c r="BN208" s="1">
        <f t="shared" si="207"/>
        <v>0</v>
      </c>
      <c r="BO208" s="1">
        <f t="shared" si="207"/>
        <v>0</v>
      </c>
      <c r="BP208" s="1">
        <f t="shared" si="206"/>
        <v>0</v>
      </c>
      <c r="BQ208" s="1">
        <f t="shared" si="206"/>
        <v>0</v>
      </c>
      <c r="BR208" s="1">
        <f t="shared" si="206"/>
        <v>0</v>
      </c>
      <c r="BS208" s="1">
        <f t="shared" si="206"/>
        <v>0</v>
      </c>
      <c r="BT208" s="1">
        <f t="shared" si="206"/>
        <v>0</v>
      </c>
      <c r="BU208" s="1">
        <f t="shared" si="206"/>
        <v>0</v>
      </c>
      <c r="BV208" s="1">
        <f t="shared" si="206"/>
        <v>0</v>
      </c>
      <c r="BW208" s="1">
        <f t="shared" si="206"/>
        <v>0</v>
      </c>
      <c r="BX208" s="1">
        <f t="shared" si="206"/>
        <v>0</v>
      </c>
      <c r="BY208" s="1">
        <f t="shared" si="206"/>
        <v>0</v>
      </c>
      <c r="BZ208" s="1">
        <f t="shared" si="206"/>
        <v>0</v>
      </c>
      <c r="CA208" s="1">
        <f t="shared" si="206"/>
        <v>0</v>
      </c>
      <c r="CB208" s="1">
        <f t="shared" si="206"/>
        <v>0</v>
      </c>
      <c r="CC208" s="1">
        <f t="shared" si="206"/>
        <v>0</v>
      </c>
      <c r="CD208" s="1">
        <f t="shared" si="206"/>
        <v>0</v>
      </c>
      <c r="CE208" s="1">
        <f t="shared" si="206"/>
        <v>0</v>
      </c>
      <c r="CF208" s="1">
        <f t="shared" si="206"/>
        <v>0</v>
      </c>
      <c r="CG208" s="1">
        <f t="shared" si="206"/>
        <v>0</v>
      </c>
      <c r="CH208" s="1">
        <f t="shared" si="206"/>
        <v>0</v>
      </c>
      <c r="CI208" s="1">
        <f t="shared" si="206"/>
        <v>0</v>
      </c>
      <c r="CJ208" s="1">
        <f t="shared" si="206"/>
        <v>0</v>
      </c>
      <c r="CK208" s="1">
        <f t="shared" si="206"/>
        <v>0</v>
      </c>
      <c r="CL208" s="1">
        <f t="shared" si="206"/>
        <v>0</v>
      </c>
      <c r="CM208" s="1">
        <f t="shared" si="206"/>
        <v>0</v>
      </c>
      <c r="CN208" s="1">
        <f t="shared" si="206"/>
        <v>0</v>
      </c>
      <c r="CO208" s="1">
        <f t="shared" si="206"/>
        <v>0</v>
      </c>
      <c r="CP208" s="1">
        <f t="shared" si="206"/>
        <v>0</v>
      </c>
      <c r="CQ208" s="1">
        <f t="shared" si="206"/>
        <v>0</v>
      </c>
      <c r="CR208" s="1">
        <f t="shared" si="206"/>
        <v>0</v>
      </c>
      <c r="CS208" s="1">
        <f t="shared" si="206"/>
        <v>0</v>
      </c>
      <c r="CT208" s="1">
        <f t="shared" si="206"/>
        <v>0</v>
      </c>
      <c r="CU208" s="1">
        <f t="shared" si="206"/>
        <v>0</v>
      </c>
      <c r="CV208" s="1">
        <f t="shared" si="206"/>
        <v>0</v>
      </c>
      <c r="CW208" s="1">
        <f t="shared" si="206"/>
        <v>0</v>
      </c>
      <c r="CX208" s="1">
        <f t="shared" si="206"/>
        <v>0</v>
      </c>
      <c r="CY208" s="1">
        <f t="shared" si="206"/>
        <v>0</v>
      </c>
      <c r="CZ208" s="1">
        <f t="shared" si="206"/>
        <v>0</v>
      </c>
      <c r="DA208" s="1">
        <f t="shared" si="206"/>
        <v>0</v>
      </c>
      <c r="DB208" s="1">
        <f t="shared" si="206"/>
        <v>0</v>
      </c>
      <c r="DC208" s="1">
        <f t="shared" si="206"/>
        <v>0</v>
      </c>
      <c r="DD208" s="1">
        <f t="shared" si="206"/>
        <v>0</v>
      </c>
      <c r="DE208" s="1">
        <f t="shared" si="206"/>
        <v>0</v>
      </c>
      <c r="DF208" s="1">
        <f t="shared" si="206"/>
        <v>0</v>
      </c>
      <c r="DG208" s="1">
        <f t="shared" si="206"/>
        <v>0</v>
      </c>
      <c r="DH208" s="1">
        <f t="shared" si="206"/>
        <v>0</v>
      </c>
      <c r="DI208" s="1">
        <f t="shared" si="206"/>
        <v>0</v>
      </c>
      <c r="DJ208" s="1">
        <f t="shared" si="206"/>
        <v>0</v>
      </c>
      <c r="DK208" s="1">
        <f t="shared" si="206"/>
        <v>0</v>
      </c>
      <c r="DL208" s="1">
        <f t="shared" si="206"/>
        <v>0</v>
      </c>
      <c r="DM208" s="1">
        <f t="shared" si="206"/>
        <v>0</v>
      </c>
      <c r="DN208" s="1">
        <f t="shared" si="206"/>
        <v>0</v>
      </c>
      <c r="DO208" s="1">
        <f t="shared" si="206"/>
        <v>0</v>
      </c>
      <c r="DP208" s="1">
        <f t="shared" si="206"/>
        <v>0</v>
      </c>
      <c r="DQ208" s="1">
        <f t="shared" si="206"/>
        <v>0</v>
      </c>
      <c r="DR208" s="1">
        <f t="shared" si="206"/>
        <v>0</v>
      </c>
      <c r="DS208" s="1">
        <f t="shared" si="206"/>
        <v>0</v>
      </c>
      <c r="DT208" s="1">
        <f t="shared" si="206"/>
        <v>0</v>
      </c>
      <c r="DU208" s="1">
        <f t="shared" si="206"/>
        <v>0</v>
      </c>
      <c r="DV208" s="1">
        <f t="shared" si="206"/>
        <v>0</v>
      </c>
      <c r="DW208" s="1">
        <f t="shared" si="206"/>
        <v>0</v>
      </c>
      <c r="DX208" s="1">
        <f t="shared" si="206"/>
        <v>0</v>
      </c>
      <c r="DY208" s="1">
        <f t="shared" si="206"/>
        <v>0</v>
      </c>
      <c r="DZ208" s="1">
        <f t="shared" si="206"/>
        <v>0</v>
      </c>
      <c r="EA208" s="1">
        <f t="shared" si="203"/>
        <v>0</v>
      </c>
      <c r="EB208" s="1">
        <f t="shared" si="201"/>
        <v>0</v>
      </c>
      <c r="EC208" s="1">
        <f t="shared" si="201"/>
        <v>0</v>
      </c>
      <c r="ED208" s="1">
        <f t="shared" ref="ED208:GO211" si="209">IF($B208=ED$8,1,0)</f>
        <v>0</v>
      </c>
      <c r="EE208" s="1">
        <f t="shared" si="209"/>
        <v>0</v>
      </c>
      <c r="EF208" s="1">
        <f t="shared" si="209"/>
        <v>0</v>
      </c>
      <c r="EG208" s="1">
        <f t="shared" si="209"/>
        <v>0</v>
      </c>
      <c r="EH208" s="1">
        <f t="shared" si="209"/>
        <v>0</v>
      </c>
      <c r="EI208" s="1">
        <f t="shared" si="209"/>
        <v>0</v>
      </c>
      <c r="EJ208" s="1">
        <f t="shared" si="209"/>
        <v>0</v>
      </c>
      <c r="EK208" s="1">
        <f t="shared" si="209"/>
        <v>0</v>
      </c>
      <c r="EL208" s="1">
        <f t="shared" si="209"/>
        <v>0</v>
      </c>
      <c r="EM208" s="1">
        <f t="shared" si="209"/>
        <v>0</v>
      </c>
      <c r="EN208" s="1">
        <f t="shared" si="209"/>
        <v>0</v>
      </c>
      <c r="EO208" s="1">
        <f t="shared" si="209"/>
        <v>0</v>
      </c>
      <c r="EP208" s="1">
        <f t="shared" si="209"/>
        <v>0</v>
      </c>
      <c r="EQ208" s="1">
        <f t="shared" si="209"/>
        <v>0</v>
      </c>
      <c r="ER208" s="1">
        <f t="shared" si="209"/>
        <v>0</v>
      </c>
      <c r="ES208" s="1">
        <f t="shared" si="209"/>
        <v>0</v>
      </c>
      <c r="ET208" s="1">
        <f t="shared" si="209"/>
        <v>0</v>
      </c>
      <c r="EU208" s="1">
        <f t="shared" si="209"/>
        <v>0</v>
      </c>
      <c r="EV208" s="1">
        <f t="shared" si="209"/>
        <v>0</v>
      </c>
      <c r="EW208" s="1">
        <f t="shared" si="209"/>
        <v>0</v>
      </c>
      <c r="EX208" s="1">
        <f t="shared" si="209"/>
        <v>0</v>
      </c>
      <c r="EY208" s="1">
        <f t="shared" si="209"/>
        <v>0</v>
      </c>
      <c r="EZ208" s="1">
        <f t="shared" si="209"/>
        <v>0</v>
      </c>
      <c r="FA208" s="1">
        <f t="shared" si="209"/>
        <v>0</v>
      </c>
      <c r="FB208" s="1">
        <f t="shared" si="209"/>
        <v>0</v>
      </c>
      <c r="FC208" s="1">
        <f t="shared" si="209"/>
        <v>0</v>
      </c>
      <c r="FD208" s="1">
        <f t="shared" si="209"/>
        <v>0</v>
      </c>
      <c r="FE208" s="1">
        <f t="shared" si="209"/>
        <v>0</v>
      </c>
      <c r="FF208" s="1">
        <f t="shared" si="209"/>
        <v>0</v>
      </c>
      <c r="FG208" s="1">
        <f t="shared" si="209"/>
        <v>0</v>
      </c>
      <c r="FH208" s="1">
        <f t="shared" si="209"/>
        <v>0</v>
      </c>
      <c r="FI208" s="1">
        <f t="shared" si="209"/>
        <v>0</v>
      </c>
      <c r="FJ208" s="1">
        <f t="shared" si="209"/>
        <v>0</v>
      </c>
      <c r="FK208" s="1">
        <f t="shared" si="209"/>
        <v>0</v>
      </c>
      <c r="FL208" s="1">
        <f t="shared" si="209"/>
        <v>0</v>
      </c>
      <c r="FM208" s="1">
        <f t="shared" si="209"/>
        <v>0</v>
      </c>
      <c r="FN208" s="1">
        <f t="shared" si="209"/>
        <v>0</v>
      </c>
      <c r="FO208" s="1">
        <f t="shared" si="209"/>
        <v>0</v>
      </c>
      <c r="FP208" s="1">
        <f t="shared" si="209"/>
        <v>0</v>
      </c>
      <c r="FQ208" s="1">
        <f t="shared" si="209"/>
        <v>0</v>
      </c>
      <c r="FR208" s="1">
        <f t="shared" si="209"/>
        <v>0</v>
      </c>
      <c r="FS208" s="1">
        <f t="shared" si="209"/>
        <v>0</v>
      </c>
      <c r="FT208" s="1">
        <f t="shared" si="209"/>
        <v>0</v>
      </c>
      <c r="FU208" s="1">
        <f t="shared" si="209"/>
        <v>0</v>
      </c>
      <c r="FV208" s="1">
        <f t="shared" si="209"/>
        <v>0</v>
      </c>
      <c r="FW208" s="1">
        <f t="shared" si="209"/>
        <v>0</v>
      </c>
      <c r="FX208" s="1">
        <f t="shared" si="209"/>
        <v>0</v>
      </c>
      <c r="FY208" s="1">
        <f t="shared" si="209"/>
        <v>0</v>
      </c>
      <c r="FZ208" s="1">
        <f t="shared" si="209"/>
        <v>0</v>
      </c>
      <c r="GA208" s="1">
        <f t="shared" si="209"/>
        <v>0</v>
      </c>
      <c r="GB208" s="1">
        <f t="shared" si="209"/>
        <v>0</v>
      </c>
      <c r="GC208" s="1">
        <f t="shared" si="209"/>
        <v>0</v>
      </c>
      <c r="GD208" s="1">
        <f t="shared" si="209"/>
        <v>0</v>
      </c>
      <c r="GE208" s="1">
        <f t="shared" si="209"/>
        <v>0</v>
      </c>
      <c r="GF208" s="1">
        <f t="shared" si="209"/>
        <v>0</v>
      </c>
      <c r="GG208" s="1">
        <f t="shared" si="209"/>
        <v>0</v>
      </c>
      <c r="GH208" s="1">
        <f t="shared" si="209"/>
        <v>0</v>
      </c>
      <c r="GI208" s="1">
        <f t="shared" si="209"/>
        <v>0</v>
      </c>
      <c r="GJ208" s="1">
        <f t="shared" si="209"/>
        <v>0</v>
      </c>
      <c r="GK208" s="1">
        <f t="shared" si="209"/>
        <v>0</v>
      </c>
      <c r="GL208" s="1">
        <f t="shared" si="209"/>
        <v>0</v>
      </c>
      <c r="GM208" s="1">
        <f t="shared" si="209"/>
        <v>0</v>
      </c>
      <c r="GN208" s="1">
        <f t="shared" si="209"/>
        <v>0</v>
      </c>
      <c r="GO208" s="1">
        <f t="shared" si="209"/>
        <v>0</v>
      </c>
      <c r="GP208" s="1">
        <f t="shared" si="208"/>
        <v>0</v>
      </c>
      <c r="GQ208" s="1">
        <f t="shared" si="208"/>
        <v>0</v>
      </c>
      <c r="GR208" s="1">
        <f t="shared" si="208"/>
        <v>0</v>
      </c>
      <c r="GS208" s="1">
        <f t="shared" si="208"/>
        <v>0</v>
      </c>
      <c r="GT208" s="1">
        <f t="shared" si="208"/>
        <v>1</v>
      </c>
      <c r="GU208" s="1">
        <f t="shared" si="208"/>
        <v>0</v>
      </c>
      <c r="GV208" s="1">
        <f t="shared" si="208"/>
        <v>0</v>
      </c>
      <c r="GW208" s="1">
        <f t="shared" si="208"/>
        <v>0</v>
      </c>
      <c r="GX208" s="1">
        <f t="shared" si="208"/>
        <v>0</v>
      </c>
      <c r="GY208" s="1">
        <f>IF(INDEX('W2. Regional GDP data'!$E$8:$L$211,MATCH($A208,'W2. Regional GDP data'!$B$8:$B$211,0),MATCH(GY$7,'W2. Regional GDP data'!$E$7:$L$7,0))=GY$8,1,0)</f>
        <v>0</v>
      </c>
      <c r="GZ208" s="1">
        <f>IF(INDEX('W2. Regional GDP data'!$E$8:$L$211,MATCH($A208,'W2. Regional GDP data'!$B$8:$B$211,0),MATCH(GZ$7,'W2. Regional GDP data'!$E$7:$L$7,0))=GZ$8,1,0)</f>
        <v>0</v>
      </c>
      <c r="HA208" s="1">
        <f>IF(INDEX('W2. Regional GDP data'!$E$8:$L$211,MATCH($A208,'W2. Regional GDP data'!$B$8:$B$211,0),MATCH(HA$7,'W2. Regional GDP data'!$E$7:$L$7,0))=HA$8,1,0)</f>
        <v>0</v>
      </c>
      <c r="HB208" s="1">
        <f>IF(INDEX('W2. Regional GDP data'!$E$8:$L$211,MATCH($A208,'W2. Regional GDP data'!$B$8:$B$211,0),MATCH(HB$7,'W2. Regional GDP data'!$E$7:$L$7,0))=HB$8,1,0)</f>
        <v>0</v>
      </c>
      <c r="HC208" s="1">
        <f>IF(INDEX('W2. Regional GDP data'!$E$8:$L$211,MATCH($A208,'W2. Regional GDP data'!$B$8:$B$211,0),MATCH(HC$7,'W2. Regional GDP data'!$E$7:$L$7,0))=HC$8,1,0)</f>
        <v>0</v>
      </c>
      <c r="HD208" s="1">
        <f>IF(INDEX('W2. Regional GDP data'!$E$8:$L$211,MATCH($A208,'W2. Regional GDP data'!$B$8:$B$211,0),MATCH(HD$7,'W2. Regional GDP data'!$E$7:$L$7,0))=HD$8,1,0)</f>
        <v>0</v>
      </c>
      <c r="HE208" s="1">
        <f>IF(INDEX('W2. Regional GDP data'!$E$8:$L$211,MATCH($A208,'W2. Regional GDP data'!$B$8:$B$211,0),MATCH(HE$7,'W2. Regional GDP data'!$E$7:$L$7,0))=HE$8,1,0)</f>
        <v>0</v>
      </c>
      <c r="HF208" s="1">
        <f>IF(INDEX('W2. Regional GDP data'!$E$8:$L$211,MATCH($A208,'W2. Regional GDP data'!$B$8:$B$211,0),MATCH(HF$7,'W2. Regional GDP data'!$E$7:$L$7,0))=HF$8,1,0)</f>
        <v>0</v>
      </c>
      <c r="HG208" s="1">
        <f>IF(INDEX('W2. Regional GDP data'!$E$8:$L$211,MATCH($A208,'W2. Regional GDP data'!$B$8:$B$211,0),MATCH(HG$7,'W2. Regional GDP data'!$E$7:$L$7,0))=HG$8,1,0)</f>
        <v>0</v>
      </c>
      <c r="HH208" s="1">
        <f>IF(INDEX('W2. Regional GDP data'!$E$8:$L$211,MATCH($A208,'W2. Regional GDP data'!$B$8:$B$211,0),MATCH(HH$7,'W2. Regional GDP data'!$E$7:$L$7,0))=HH$8,1,0)</f>
        <v>0</v>
      </c>
      <c r="HI208" s="1">
        <f>IF(INDEX('W2. Regional GDP data'!$E$8:$L$211,MATCH($A208,'W2. Regional GDP data'!$B$8:$B$211,0),MATCH(HI$7,'W2. Regional GDP data'!$E$7:$L$7,0))=HI$8,1,0)</f>
        <v>0</v>
      </c>
      <c r="HJ208" s="1">
        <f>IF(INDEX('W2. Regional GDP data'!$E$8:$L$211,MATCH($A208,'W2. Regional GDP data'!$B$8:$B$211,0),MATCH(HJ$7,'W2. Regional GDP data'!$E$7:$L$7,0))=HJ$8,1,0)</f>
        <v>0</v>
      </c>
      <c r="HK208" s="1">
        <f>IF(INDEX('W2. Regional GDP data'!$E$8:$L$211,MATCH($A208,'W2. Regional GDP data'!$B$8:$B$211,0),MATCH(HK$7,'W2. Regional GDP data'!$E$7:$L$7,0))=HK$8,1,0)</f>
        <v>0</v>
      </c>
      <c r="HL208" s="1">
        <f>IF(INDEX('W2. Regional GDP data'!$E$8:$L$211,MATCH($A208,'W2. Regional GDP data'!$B$8:$B$211,0),MATCH(HL$7,'W2. Regional GDP data'!$E$7:$L$7,0))=HL$8,1,0)</f>
        <v>1</v>
      </c>
      <c r="HM208" s="1">
        <f>IF(INDEX('W2. Regional GDP data'!$E$8:$L$211,MATCH($A208,'W2. Regional GDP data'!$B$8:$B$211,0),MATCH(HM$7,'W2. Regional GDP data'!$E$7:$L$7,0))=HM$8,1,0)</f>
        <v>0</v>
      </c>
      <c r="HN208" s="1">
        <f>IF(INDEX('W2. Regional GDP data'!$E$8:$L$211,MATCH($A208,'W2. Regional GDP data'!$B$8:$B$211,0),MATCH(HN$7,'W2. Regional GDP data'!$E$7:$L$7,0))=HN$8,1,0)</f>
        <v>0</v>
      </c>
      <c r="HO208" s="1">
        <f>IF(INDEX('W2. Regional GDP data'!$E$8:$L$211,MATCH($A208,'W2. Regional GDP data'!$B$8:$B$211,0),MATCH(HO$7,'W2. Regional GDP data'!$E$7:$L$7,0))=HO$8,1,0)</f>
        <v>0</v>
      </c>
      <c r="HP208" s="1">
        <f>IF(INDEX('W2. Regional GDP data'!$E$8:$L$211,MATCH($A208,'W2. Regional GDP data'!$B$8:$B$211,0),MATCH(HP$7,'W2. Regional GDP data'!$E$7:$L$7,0))=HP$8,1,0)</f>
        <v>0</v>
      </c>
      <c r="HQ208" s="1">
        <f>IF(INDEX('W2. Regional GDP data'!$E$8:$L$211,MATCH($A208,'W2. Regional GDP data'!$B$8:$B$211,0),MATCH(HQ$7,'W2. Regional GDP data'!$E$7:$L$7,0))=HQ$8,1,0)</f>
        <v>0</v>
      </c>
      <c r="HR208" s="1">
        <f>IF(INDEX('W2. Regional GDP data'!$E$8:$L$211,MATCH($A208,'W2. Regional GDP data'!$B$8:$B$211,0),MATCH(HR$7,'W2. Regional GDP data'!$E$7:$L$7,0))=HR$8,1,0)</f>
        <v>0</v>
      </c>
      <c r="HS208" s="1">
        <f>IF(INDEX('W2. Regional GDP data'!$E$8:$L$211,MATCH($A208,'W2. Regional GDP data'!$B$8:$B$211,0),MATCH(HS$7,'W2. Regional GDP data'!$E$7:$L$7,0))=HS$8,1,0)</f>
        <v>0</v>
      </c>
      <c r="HT208" s="1">
        <f>IF(INDEX('W2. Regional GDP data'!$E$8:$L$211,MATCH($A208,'W2. Regional GDP data'!$B$8:$B$211,0),MATCH(HT$7,'W2. Regional GDP data'!$E$7:$L$7,0))=HT$8,1,0)</f>
        <v>0</v>
      </c>
      <c r="HU208" s="1">
        <f>IF(INDEX('W2. Regional GDP data'!$E$8:$L$211,MATCH($A208,'W2. Regional GDP data'!$B$8:$B$211,0),MATCH(HU$7,'W2. Regional GDP data'!$E$7:$L$7,0))=HU$8,1,0)</f>
        <v>0</v>
      </c>
      <c r="HV208" s="1">
        <f>IF(INDEX('W2. Regional GDP data'!$E$8:$L$211,MATCH($A208,'W2. Regional GDP data'!$B$8:$B$211,0),MATCH(HV$7,'W2. Regional GDP data'!$E$7:$L$7,0))=HV$8,1,0)</f>
        <v>0</v>
      </c>
      <c r="HW208" s="1">
        <f>IF(INDEX('W2. Regional GDP data'!$E$8:$L$211,MATCH($A208,'W2. Regional GDP data'!$B$8:$B$211,0),MATCH(HW$7,'W2. Regional GDP data'!$E$7:$L$7,0))=HW$8,1,0)</f>
        <v>0</v>
      </c>
      <c r="HX208" s="1">
        <f>IF(INDEX('W2. Regional GDP data'!$E$8:$L$211,MATCH($A208,'W2. Regional GDP data'!$B$8:$B$211,0),MATCH(HX$7,'W2. Regional GDP data'!$E$7:$L$7,0))=HX$8,1,0)</f>
        <v>1</v>
      </c>
      <c r="HY208" s="1">
        <f>IF(INDEX('W2. Regional GDP data'!$E$8:$L$211,MATCH($A208,'W2. Regional GDP data'!$B$8:$B$211,0),MATCH(HY$7,'W2. Regional GDP data'!$E$7:$L$7,0))=HY$8,1,0)</f>
        <v>0</v>
      </c>
      <c r="HZ208" s="1">
        <f>IF(INDEX('W2. Regional GDP data'!$E$8:$L$211,MATCH($A208,'W2. Regional GDP data'!$B$8:$B$211,0),MATCH(HZ$7,'W2. Regional GDP data'!$E$7:$L$7,0))=HZ$8,1,0)</f>
        <v>0</v>
      </c>
      <c r="IA208" s="1">
        <f>IF(INDEX('W2. Regional GDP data'!$E$8:$L$211,MATCH($A208,'W2. Regional GDP data'!$B$8:$B$211,0),MATCH(IA$7,'W2. Regional GDP data'!$E$7:$L$7,0))=IA$8,1,0)</f>
        <v>0</v>
      </c>
      <c r="IB208" s="1">
        <f>IF(INDEX('W2. Regional GDP data'!$E$8:$L$211,MATCH($A208,'W2. Regional GDP data'!$B$8:$B$211,0),MATCH(IB$7,'W2. Regional GDP data'!$E$7:$L$7,0))=IB$8,1,0)</f>
        <v>0</v>
      </c>
      <c r="IC208" s="1">
        <v>1</v>
      </c>
    </row>
    <row r="209" spans="1:237">
      <c r="A209" s="1" t="s">
        <v>16</v>
      </c>
      <c r="B209" s="1" t="s">
        <v>647</v>
      </c>
      <c r="C209" s="1">
        <f t="shared" si="200"/>
        <v>0</v>
      </c>
      <c r="D209" s="1">
        <f t="shared" si="207"/>
        <v>0</v>
      </c>
      <c r="E209" s="1">
        <f t="shared" si="207"/>
        <v>0</v>
      </c>
      <c r="F209" s="1">
        <f t="shared" si="207"/>
        <v>0</v>
      </c>
      <c r="G209" s="1">
        <f t="shared" si="207"/>
        <v>0</v>
      </c>
      <c r="H209" s="1">
        <f t="shared" si="207"/>
        <v>0</v>
      </c>
      <c r="I209" s="1">
        <f t="shared" si="207"/>
        <v>0</v>
      </c>
      <c r="J209" s="1">
        <f t="shared" si="207"/>
        <v>0</v>
      </c>
      <c r="K209" s="1">
        <f t="shared" si="207"/>
        <v>0</v>
      </c>
      <c r="L209" s="1">
        <f t="shared" si="207"/>
        <v>0</v>
      </c>
      <c r="M209" s="1">
        <f t="shared" si="207"/>
        <v>0</v>
      </c>
      <c r="N209" s="1">
        <f t="shared" si="207"/>
        <v>0</v>
      </c>
      <c r="O209" s="1">
        <f t="shared" si="207"/>
        <v>0</v>
      </c>
      <c r="P209" s="1">
        <f t="shared" si="207"/>
        <v>0</v>
      </c>
      <c r="Q209" s="1">
        <f t="shared" si="207"/>
        <v>0</v>
      </c>
      <c r="R209" s="1">
        <f t="shared" si="207"/>
        <v>0</v>
      </c>
      <c r="S209" s="1">
        <f t="shared" si="207"/>
        <v>0</v>
      </c>
      <c r="T209" s="1">
        <f t="shared" si="207"/>
        <v>0</v>
      </c>
      <c r="U209" s="1">
        <f t="shared" si="207"/>
        <v>0</v>
      </c>
      <c r="V209" s="1">
        <f t="shared" si="207"/>
        <v>0</v>
      </c>
      <c r="W209" s="1">
        <f t="shared" si="207"/>
        <v>0</v>
      </c>
      <c r="X209" s="1">
        <f t="shared" si="207"/>
        <v>0</v>
      </c>
      <c r="Y209" s="1">
        <f t="shared" si="207"/>
        <v>0</v>
      </c>
      <c r="Z209" s="1">
        <f t="shared" si="207"/>
        <v>0</v>
      </c>
      <c r="AA209" s="1">
        <f t="shared" si="207"/>
        <v>0</v>
      </c>
      <c r="AB209" s="1">
        <f t="shared" si="207"/>
        <v>0</v>
      </c>
      <c r="AC209" s="1">
        <f t="shared" si="207"/>
        <v>0</v>
      </c>
      <c r="AD209" s="1">
        <f t="shared" si="207"/>
        <v>0</v>
      </c>
      <c r="AE209" s="1">
        <f t="shared" si="207"/>
        <v>0</v>
      </c>
      <c r="AF209" s="1">
        <f t="shared" si="207"/>
        <v>0</v>
      </c>
      <c r="AG209" s="1">
        <f t="shared" si="207"/>
        <v>0</v>
      </c>
      <c r="AH209" s="1">
        <f t="shared" si="207"/>
        <v>0</v>
      </c>
      <c r="AI209" s="1">
        <f t="shared" si="207"/>
        <v>0</v>
      </c>
      <c r="AJ209" s="1">
        <f t="shared" si="207"/>
        <v>0</v>
      </c>
      <c r="AK209" s="1">
        <f t="shared" si="207"/>
        <v>0</v>
      </c>
      <c r="AL209" s="1">
        <f t="shared" si="207"/>
        <v>0</v>
      </c>
      <c r="AM209" s="1">
        <f t="shared" si="207"/>
        <v>0</v>
      </c>
      <c r="AN209" s="1">
        <f t="shared" si="207"/>
        <v>0</v>
      </c>
      <c r="AO209" s="1">
        <f t="shared" si="207"/>
        <v>0</v>
      </c>
      <c r="AP209" s="1">
        <f t="shared" si="207"/>
        <v>0</v>
      </c>
      <c r="AQ209" s="1">
        <f t="shared" si="207"/>
        <v>0</v>
      </c>
      <c r="AR209" s="1">
        <f t="shared" si="207"/>
        <v>0</v>
      </c>
      <c r="AS209" s="1">
        <f t="shared" si="207"/>
        <v>0</v>
      </c>
      <c r="AT209" s="1">
        <f t="shared" si="207"/>
        <v>0</v>
      </c>
      <c r="AU209" s="1">
        <f t="shared" si="207"/>
        <v>0</v>
      </c>
      <c r="AV209" s="1">
        <f t="shared" si="207"/>
        <v>0</v>
      </c>
      <c r="AW209" s="1">
        <f t="shared" si="207"/>
        <v>0</v>
      </c>
      <c r="AX209" s="1">
        <f t="shared" si="207"/>
        <v>0</v>
      </c>
      <c r="AY209" s="1">
        <f t="shared" si="207"/>
        <v>0</v>
      </c>
      <c r="AZ209" s="1">
        <f t="shared" si="207"/>
        <v>0</v>
      </c>
      <c r="BA209" s="1">
        <f t="shared" si="207"/>
        <v>0</v>
      </c>
      <c r="BB209" s="1">
        <f t="shared" si="207"/>
        <v>0</v>
      </c>
      <c r="BC209" s="1">
        <f t="shared" si="207"/>
        <v>0</v>
      </c>
      <c r="BD209" s="1">
        <f t="shared" si="207"/>
        <v>0</v>
      </c>
      <c r="BE209" s="1">
        <f t="shared" si="207"/>
        <v>0</v>
      </c>
      <c r="BF209" s="1">
        <f t="shared" si="207"/>
        <v>0</v>
      </c>
      <c r="BG209" s="1">
        <f t="shared" si="207"/>
        <v>0</v>
      </c>
      <c r="BH209" s="1">
        <f t="shared" si="207"/>
        <v>0</v>
      </c>
      <c r="BI209" s="1">
        <f t="shared" si="207"/>
        <v>0</v>
      </c>
      <c r="BJ209" s="1">
        <f t="shared" si="207"/>
        <v>0</v>
      </c>
      <c r="BK209" s="1">
        <f t="shared" si="207"/>
        <v>0</v>
      </c>
      <c r="BL209" s="1">
        <f t="shared" si="207"/>
        <v>0</v>
      </c>
      <c r="BM209" s="1">
        <f t="shared" si="207"/>
        <v>0</v>
      </c>
      <c r="BN209" s="1">
        <f t="shared" si="207"/>
        <v>0</v>
      </c>
      <c r="BO209" s="1">
        <f t="shared" si="207"/>
        <v>0</v>
      </c>
      <c r="BP209" s="1">
        <f t="shared" si="206"/>
        <v>0</v>
      </c>
      <c r="BQ209" s="1">
        <f t="shared" si="206"/>
        <v>0</v>
      </c>
      <c r="BR209" s="1">
        <f t="shared" si="206"/>
        <v>0</v>
      </c>
      <c r="BS209" s="1">
        <f t="shared" si="206"/>
        <v>0</v>
      </c>
      <c r="BT209" s="1">
        <f t="shared" si="206"/>
        <v>0</v>
      </c>
      <c r="BU209" s="1">
        <f t="shared" si="206"/>
        <v>0</v>
      </c>
      <c r="BV209" s="1">
        <f t="shared" si="206"/>
        <v>0</v>
      </c>
      <c r="BW209" s="1">
        <f t="shared" si="206"/>
        <v>0</v>
      </c>
      <c r="BX209" s="1">
        <f t="shared" si="206"/>
        <v>0</v>
      </c>
      <c r="BY209" s="1">
        <f t="shared" si="206"/>
        <v>0</v>
      </c>
      <c r="BZ209" s="1">
        <f t="shared" si="206"/>
        <v>0</v>
      </c>
      <c r="CA209" s="1">
        <f t="shared" si="206"/>
        <v>0</v>
      </c>
      <c r="CB209" s="1">
        <f t="shared" si="206"/>
        <v>0</v>
      </c>
      <c r="CC209" s="1">
        <f t="shared" si="206"/>
        <v>0</v>
      </c>
      <c r="CD209" s="1">
        <f t="shared" si="206"/>
        <v>0</v>
      </c>
      <c r="CE209" s="1">
        <f t="shared" si="206"/>
        <v>0</v>
      </c>
      <c r="CF209" s="1">
        <f t="shared" si="206"/>
        <v>0</v>
      </c>
      <c r="CG209" s="1">
        <f t="shared" si="206"/>
        <v>0</v>
      </c>
      <c r="CH209" s="1">
        <f t="shared" si="206"/>
        <v>0</v>
      </c>
      <c r="CI209" s="1">
        <f t="shared" si="206"/>
        <v>0</v>
      </c>
      <c r="CJ209" s="1">
        <f t="shared" si="206"/>
        <v>0</v>
      </c>
      <c r="CK209" s="1">
        <f t="shared" si="206"/>
        <v>0</v>
      </c>
      <c r="CL209" s="1">
        <f t="shared" si="206"/>
        <v>0</v>
      </c>
      <c r="CM209" s="1">
        <f t="shared" si="206"/>
        <v>0</v>
      </c>
      <c r="CN209" s="1">
        <f t="shared" si="206"/>
        <v>0</v>
      </c>
      <c r="CO209" s="1">
        <f t="shared" si="206"/>
        <v>0</v>
      </c>
      <c r="CP209" s="1">
        <f t="shared" si="206"/>
        <v>0</v>
      </c>
      <c r="CQ209" s="1">
        <f t="shared" si="206"/>
        <v>0</v>
      </c>
      <c r="CR209" s="1">
        <f t="shared" si="206"/>
        <v>0</v>
      </c>
      <c r="CS209" s="1">
        <f t="shared" si="206"/>
        <v>0</v>
      </c>
      <c r="CT209" s="1">
        <f t="shared" si="206"/>
        <v>0</v>
      </c>
      <c r="CU209" s="1">
        <f t="shared" si="206"/>
        <v>0</v>
      </c>
      <c r="CV209" s="1">
        <f t="shared" si="206"/>
        <v>0</v>
      </c>
      <c r="CW209" s="1">
        <f t="shared" si="206"/>
        <v>0</v>
      </c>
      <c r="CX209" s="1">
        <f t="shared" si="206"/>
        <v>0</v>
      </c>
      <c r="CY209" s="1">
        <f t="shared" si="206"/>
        <v>0</v>
      </c>
      <c r="CZ209" s="1">
        <f t="shared" si="206"/>
        <v>0</v>
      </c>
      <c r="DA209" s="1">
        <f t="shared" si="206"/>
        <v>0</v>
      </c>
      <c r="DB209" s="1">
        <f t="shared" si="206"/>
        <v>0</v>
      </c>
      <c r="DC209" s="1">
        <f t="shared" si="206"/>
        <v>0</v>
      </c>
      <c r="DD209" s="1">
        <f t="shared" si="206"/>
        <v>0</v>
      </c>
      <c r="DE209" s="1">
        <f t="shared" si="206"/>
        <v>0</v>
      </c>
      <c r="DF209" s="1">
        <f t="shared" si="206"/>
        <v>0</v>
      </c>
      <c r="DG209" s="1">
        <f t="shared" si="206"/>
        <v>0</v>
      </c>
      <c r="DH209" s="1">
        <f t="shared" si="206"/>
        <v>0</v>
      </c>
      <c r="DI209" s="1">
        <f t="shared" si="206"/>
        <v>0</v>
      </c>
      <c r="DJ209" s="1">
        <f t="shared" si="206"/>
        <v>0</v>
      </c>
      <c r="DK209" s="1">
        <f t="shared" si="206"/>
        <v>0</v>
      </c>
      <c r="DL209" s="1">
        <f t="shared" si="206"/>
        <v>0</v>
      </c>
      <c r="DM209" s="1">
        <f t="shared" si="206"/>
        <v>0</v>
      </c>
      <c r="DN209" s="1">
        <f t="shared" si="206"/>
        <v>0</v>
      </c>
      <c r="DO209" s="1">
        <f t="shared" si="206"/>
        <v>0</v>
      </c>
      <c r="DP209" s="1">
        <f t="shared" si="206"/>
        <v>0</v>
      </c>
      <c r="DQ209" s="1">
        <f t="shared" si="206"/>
        <v>0</v>
      </c>
      <c r="DR209" s="1">
        <f t="shared" si="206"/>
        <v>0</v>
      </c>
      <c r="DS209" s="1">
        <f t="shared" si="206"/>
        <v>0</v>
      </c>
      <c r="DT209" s="1">
        <f t="shared" si="206"/>
        <v>0</v>
      </c>
      <c r="DU209" s="1">
        <f t="shared" si="206"/>
        <v>0</v>
      </c>
      <c r="DV209" s="1">
        <f t="shared" si="206"/>
        <v>0</v>
      </c>
      <c r="DW209" s="1">
        <f t="shared" si="206"/>
        <v>0</v>
      </c>
      <c r="DX209" s="1">
        <f t="shared" si="206"/>
        <v>0</v>
      </c>
      <c r="DY209" s="1">
        <f t="shared" si="206"/>
        <v>0</v>
      </c>
      <c r="DZ209" s="1">
        <f t="shared" si="206"/>
        <v>0</v>
      </c>
      <c r="EA209" s="1">
        <f t="shared" si="203"/>
        <v>0</v>
      </c>
      <c r="EB209" s="1">
        <f t="shared" si="201"/>
        <v>0</v>
      </c>
      <c r="EC209" s="1">
        <f t="shared" si="201"/>
        <v>0</v>
      </c>
      <c r="ED209" s="1">
        <f t="shared" si="209"/>
        <v>0</v>
      </c>
      <c r="EE209" s="1">
        <f t="shared" si="209"/>
        <v>0</v>
      </c>
      <c r="EF209" s="1">
        <f t="shared" si="209"/>
        <v>0</v>
      </c>
      <c r="EG209" s="1">
        <f t="shared" si="209"/>
        <v>0</v>
      </c>
      <c r="EH209" s="1">
        <f t="shared" si="209"/>
        <v>0</v>
      </c>
      <c r="EI209" s="1">
        <f t="shared" si="209"/>
        <v>0</v>
      </c>
      <c r="EJ209" s="1">
        <f t="shared" si="209"/>
        <v>0</v>
      </c>
      <c r="EK209" s="1">
        <f t="shared" si="209"/>
        <v>0</v>
      </c>
      <c r="EL209" s="1">
        <f t="shared" si="209"/>
        <v>0</v>
      </c>
      <c r="EM209" s="1">
        <f t="shared" si="209"/>
        <v>0</v>
      </c>
      <c r="EN209" s="1">
        <f t="shared" si="209"/>
        <v>0</v>
      </c>
      <c r="EO209" s="1">
        <f t="shared" si="209"/>
        <v>0</v>
      </c>
      <c r="EP209" s="1">
        <f t="shared" si="209"/>
        <v>0</v>
      </c>
      <c r="EQ209" s="1">
        <f t="shared" si="209"/>
        <v>0</v>
      </c>
      <c r="ER209" s="1">
        <f t="shared" si="209"/>
        <v>0</v>
      </c>
      <c r="ES209" s="1">
        <f t="shared" si="209"/>
        <v>0</v>
      </c>
      <c r="ET209" s="1">
        <f t="shared" si="209"/>
        <v>0</v>
      </c>
      <c r="EU209" s="1">
        <f t="shared" si="209"/>
        <v>0</v>
      </c>
      <c r="EV209" s="1">
        <f t="shared" si="209"/>
        <v>0</v>
      </c>
      <c r="EW209" s="1">
        <f t="shared" si="209"/>
        <v>0</v>
      </c>
      <c r="EX209" s="1">
        <f t="shared" si="209"/>
        <v>0</v>
      </c>
      <c r="EY209" s="1">
        <f t="shared" si="209"/>
        <v>0</v>
      </c>
      <c r="EZ209" s="1">
        <f t="shared" si="209"/>
        <v>0</v>
      </c>
      <c r="FA209" s="1">
        <f t="shared" si="209"/>
        <v>0</v>
      </c>
      <c r="FB209" s="1">
        <f t="shared" si="209"/>
        <v>0</v>
      </c>
      <c r="FC209" s="1">
        <f t="shared" si="209"/>
        <v>0</v>
      </c>
      <c r="FD209" s="1">
        <f t="shared" si="209"/>
        <v>0</v>
      </c>
      <c r="FE209" s="1">
        <f t="shared" si="209"/>
        <v>0</v>
      </c>
      <c r="FF209" s="1">
        <f t="shared" si="209"/>
        <v>0</v>
      </c>
      <c r="FG209" s="1">
        <f t="shared" si="209"/>
        <v>0</v>
      </c>
      <c r="FH209" s="1">
        <f t="shared" si="209"/>
        <v>0</v>
      </c>
      <c r="FI209" s="1">
        <f t="shared" si="209"/>
        <v>0</v>
      </c>
      <c r="FJ209" s="1">
        <f t="shared" si="209"/>
        <v>0</v>
      </c>
      <c r="FK209" s="1">
        <f t="shared" si="209"/>
        <v>0</v>
      </c>
      <c r="FL209" s="1">
        <f t="shared" si="209"/>
        <v>0</v>
      </c>
      <c r="FM209" s="1">
        <f t="shared" si="209"/>
        <v>0</v>
      </c>
      <c r="FN209" s="1">
        <f t="shared" si="209"/>
        <v>0</v>
      </c>
      <c r="FO209" s="1">
        <f t="shared" si="209"/>
        <v>0</v>
      </c>
      <c r="FP209" s="1">
        <f t="shared" si="209"/>
        <v>0</v>
      </c>
      <c r="FQ209" s="1">
        <f t="shared" si="209"/>
        <v>0</v>
      </c>
      <c r="FR209" s="1">
        <f t="shared" si="209"/>
        <v>0</v>
      </c>
      <c r="FS209" s="1">
        <f t="shared" si="209"/>
        <v>0</v>
      </c>
      <c r="FT209" s="1">
        <f t="shared" si="209"/>
        <v>0</v>
      </c>
      <c r="FU209" s="1">
        <f t="shared" si="209"/>
        <v>0</v>
      </c>
      <c r="FV209" s="1">
        <f t="shared" si="209"/>
        <v>0</v>
      </c>
      <c r="FW209" s="1">
        <f t="shared" si="209"/>
        <v>0</v>
      </c>
      <c r="FX209" s="1">
        <f t="shared" si="209"/>
        <v>0</v>
      </c>
      <c r="FY209" s="1">
        <f t="shared" si="209"/>
        <v>0</v>
      </c>
      <c r="FZ209" s="1">
        <f t="shared" si="209"/>
        <v>0</v>
      </c>
      <c r="GA209" s="1">
        <f t="shared" si="209"/>
        <v>0</v>
      </c>
      <c r="GB209" s="1">
        <f t="shared" si="209"/>
        <v>0</v>
      </c>
      <c r="GC209" s="1">
        <f t="shared" si="209"/>
        <v>0</v>
      </c>
      <c r="GD209" s="1">
        <f t="shared" si="209"/>
        <v>0</v>
      </c>
      <c r="GE209" s="1">
        <f t="shared" si="209"/>
        <v>0</v>
      </c>
      <c r="GF209" s="1">
        <f t="shared" si="209"/>
        <v>0</v>
      </c>
      <c r="GG209" s="1">
        <f t="shared" si="209"/>
        <v>0</v>
      </c>
      <c r="GH209" s="1">
        <f t="shared" si="209"/>
        <v>0</v>
      </c>
      <c r="GI209" s="1">
        <f t="shared" si="209"/>
        <v>0</v>
      </c>
      <c r="GJ209" s="1">
        <f t="shared" si="209"/>
        <v>0</v>
      </c>
      <c r="GK209" s="1">
        <f t="shared" si="209"/>
        <v>0</v>
      </c>
      <c r="GL209" s="1">
        <f t="shared" si="209"/>
        <v>0</v>
      </c>
      <c r="GM209" s="1">
        <f t="shared" si="209"/>
        <v>0</v>
      </c>
      <c r="GN209" s="1">
        <f t="shared" si="209"/>
        <v>0</v>
      </c>
      <c r="GO209" s="1">
        <f t="shared" si="209"/>
        <v>0</v>
      </c>
      <c r="GP209" s="1">
        <f t="shared" si="208"/>
        <v>0</v>
      </c>
      <c r="GQ209" s="1">
        <f t="shared" si="208"/>
        <v>0</v>
      </c>
      <c r="GR209" s="1">
        <f t="shared" si="208"/>
        <v>0</v>
      </c>
      <c r="GS209" s="1">
        <f t="shared" si="208"/>
        <v>0</v>
      </c>
      <c r="GT209" s="1">
        <f t="shared" si="208"/>
        <v>0</v>
      </c>
      <c r="GU209" s="1">
        <f t="shared" si="208"/>
        <v>1</v>
      </c>
      <c r="GV209" s="1">
        <f t="shared" si="208"/>
        <v>0</v>
      </c>
      <c r="GW209" s="1">
        <f t="shared" si="208"/>
        <v>0</v>
      </c>
      <c r="GX209" s="1">
        <f t="shared" si="208"/>
        <v>0</v>
      </c>
      <c r="GY209" s="1">
        <f>IF(INDEX('W2. Regional GDP data'!$E$8:$L$211,MATCH($A209,'W2. Regional GDP data'!$B$8:$B$211,0),MATCH(GY$7,'W2. Regional GDP data'!$E$7:$L$7,0))=GY$8,1,0)</f>
        <v>0</v>
      </c>
      <c r="GZ209" s="1">
        <f>IF(INDEX('W2. Regional GDP data'!$E$8:$L$211,MATCH($A209,'W2. Regional GDP data'!$B$8:$B$211,0),MATCH(GZ$7,'W2. Regional GDP data'!$E$7:$L$7,0))=GZ$8,1,0)</f>
        <v>0</v>
      </c>
      <c r="HA209" s="1">
        <f>IF(INDEX('W2. Regional GDP data'!$E$8:$L$211,MATCH($A209,'W2. Regional GDP data'!$B$8:$B$211,0),MATCH(HA$7,'W2. Regional GDP data'!$E$7:$L$7,0))=HA$8,1,0)</f>
        <v>0</v>
      </c>
      <c r="HB209" s="1">
        <f>IF(INDEX('W2. Regional GDP data'!$E$8:$L$211,MATCH($A209,'W2. Regional GDP data'!$B$8:$B$211,0),MATCH(HB$7,'W2. Regional GDP data'!$E$7:$L$7,0))=HB$8,1,0)</f>
        <v>0</v>
      </c>
      <c r="HC209" s="1">
        <f>IF(INDEX('W2. Regional GDP data'!$E$8:$L$211,MATCH($A209,'W2. Regional GDP data'!$B$8:$B$211,0),MATCH(HC$7,'W2. Regional GDP data'!$E$7:$L$7,0))=HC$8,1,0)</f>
        <v>0</v>
      </c>
      <c r="HD209" s="1">
        <f>IF(INDEX('W2. Regional GDP data'!$E$8:$L$211,MATCH($A209,'W2. Regional GDP data'!$B$8:$B$211,0),MATCH(HD$7,'W2. Regional GDP data'!$E$7:$L$7,0))=HD$8,1,0)</f>
        <v>0</v>
      </c>
      <c r="HE209" s="1">
        <f>IF(INDEX('W2. Regional GDP data'!$E$8:$L$211,MATCH($A209,'W2. Regional GDP data'!$B$8:$B$211,0),MATCH(HE$7,'W2. Regional GDP data'!$E$7:$L$7,0))=HE$8,1,0)</f>
        <v>0</v>
      </c>
      <c r="HF209" s="1">
        <f>IF(INDEX('W2. Regional GDP data'!$E$8:$L$211,MATCH($A209,'W2. Regional GDP data'!$B$8:$B$211,0),MATCH(HF$7,'W2. Regional GDP data'!$E$7:$L$7,0))=HF$8,1,0)</f>
        <v>0</v>
      </c>
      <c r="HG209" s="1">
        <f>IF(INDEX('W2. Regional GDP data'!$E$8:$L$211,MATCH($A209,'W2. Regional GDP data'!$B$8:$B$211,0),MATCH(HG$7,'W2. Regional GDP data'!$E$7:$L$7,0))=HG$8,1,0)</f>
        <v>0</v>
      </c>
      <c r="HH209" s="1">
        <f>IF(INDEX('W2. Regional GDP data'!$E$8:$L$211,MATCH($A209,'W2. Regional GDP data'!$B$8:$B$211,0),MATCH(HH$7,'W2. Regional GDP data'!$E$7:$L$7,0))=HH$8,1,0)</f>
        <v>0</v>
      </c>
      <c r="HI209" s="1">
        <f>IF(INDEX('W2. Regional GDP data'!$E$8:$L$211,MATCH($A209,'W2. Regional GDP data'!$B$8:$B$211,0),MATCH(HI$7,'W2. Regional GDP data'!$E$7:$L$7,0))=HI$8,1,0)</f>
        <v>0</v>
      </c>
      <c r="HJ209" s="1">
        <f>IF(INDEX('W2. Regional GDP data'!$E$8:$L$211,MATCH($A209,'W2. Regional GDP data'!$B$8:$B$211,0),MATCH(HJ$7,'W2. Regional GDP data'!$E$7:$L$7,0))=HJ$8,1,0)</f>
        <v>0</v>
      </c>
      <c r="HK209" s="1">
        <f>IF(INDEX('W2. Regional GDP data'!$E$8:$L$211,MATCH($A209,'W2. Regional GDP data'!$B$8:$B$211,0),MATCH(HK$7,'W2. Regional GDP data'!$E$7:$L$7,0))=HK$8,1,0)</f>
        <v>0</v>
      </c>
      <c r="HL209" s="1">
        <f>IF(INDEX('W2. Regional GDP data'!$E$8:$L$211,MATCH($A209,'W2. Regional GDP data'!$B$8:$B$211,0),MATCH(HL$7,'W2. Regional GDP data'!$E$7:$L$7,0))=HL$8,1,0)</f>
        <v>0</v>
      </c>
      <c r="HM209" s="1">
        <f>IF(INDEX('W2. Regional GDP data'!$E$8:$L$211,MATCH($A209,'W2. Regional GDP data'!$B$8:$B$211,0),MATCH(HM$7,'W2. Regional GDP data'!$E$7:$L$7,0))=HM$8,1,0)</f>
        <v>0</v>
      </c>
      <c r="HN209" s="1">
        <f>IF(INDEX('W2. Regional GDP data'!$E$8:$L$211,MATCH($A209,'W2. Regional GDP data'!$B$8:$B$211,0),MATCH(HN$7,'W2. Regional GDP data'!$E$7:$L$7,0))=HN$8,1,0)</f>
        <v>1</v>
      </c>
      <c r="HO209" s="1">
        <f>IF(INDEX('W2. Regional GDP data'!$E$8:$L$211,MATCH($A209,'W2. Regional GDP data'!$B$8:$B$211,0),MATCH(HO$7,'W2. Regional GDP data'!$E$7:$L$7,0))=HO$8,1,0)</f>
        <v>0</v>
      </c>
      <c r="HP209" s="1">
        <f>IF(INDEX('W2. Regional GDP data'!$E$8:$L$211,MATCH($A209,'W2. Regional GDP data'!$B$8:$B$211,0),MATCH(HP$7,'W2. Regional GDP data'!$E$7:$L$7,0))=HP$8,1,0)</f>
        <v>0</v>
      </c>
      <c r="HQ209" s="1">
        <f>IF(INDEX('W2. Regional GDP data'!$E$8:$L$211,MATCH($A209,'W2. Regional GDP data'!$B$8:$B$211,0),MATCH(HQ$7,'W2. Regional GDP data'!$E$7:$L$7,0))=HQ$8,1,0)</f>
        <v>0</v>
      </c>
      <c r="HR209" s="1">
        <f>IF(INDEX('W2. Regional GDP data'!$E$8:$L$211,MATCH($A209,'W2. Regional GDP data'!$B$8:$B$211,0),MATCH(HR$7,'W2. Regional GDP data'!$E$7:$L$7,0))=HR$8,1,0)</f>
        <v>0</v>
      </c>
      <c r="HS209" s="1">
        <f>IF(INDEX('W2. Regional GDP data'!$E$8:$L$211,MATCH($A209,'W2. Regional GDP data'!$B$8:$B$211,0),MATCH(HS$7,'W2. Regional GDP data'!$E$7:$L$7,0))=HS$8,1,0)</f>
        <v>0</v>
      </c>
      <c r="HT209" s="1">
        <f>IF(INDEX('W2. Regional GDP data'!$E$8:$L$211,MATCH($A209,'W2. Regional GDP data'!$B$8:$B$211,0),MATCH(HT$7,'W2. Regional GDP data'!$E$7:$L$7,0))=HT$8,1,0)</f>
        <v>0</v>
      </c>
      <c r="HU209" s="1">
        <f>IF(INDEX('W2. Regional GDP data'!$E$8:$L$211,MATCH($A209,'W2. Regional GDP data'!$B$8:$B$211,0),MATCH(HU$7,'W2. Regional GDP data'!$E$7:$L$7,0))=HU$8,1,0)</f>
        <v>0</v>
      </c>
      <c r="HV209" s="1">
        <f>IF(INDEX('W2. Regional GDP data'!$E$8:$L$211,MATCH($A209,'W2. Regional GDP data'!$B$8:$B$211,0),MATCH(HV$7,'W2. Regional GDP data'!$E$7:$L$7,0))=HV$8,1,0)</f>
        <v>0</v>
      </c>
      <c r="HW209" s="1">
        <f>IF(INDEX('W2. Regional GDP data'!$E$8:$L$211,MATCH($A209,'W2. Regional GDP data'!$B$8:$B$211,0),MATCH(HW$7,'W2. Regional GDP data'!$E$7:$L$7,0))=HW$8,1,0)</f>
        <v>0</v>
      </c>
      <c r="HX209" s="1">
        <f>IF(INDEX('W2. Regional GDP data'!$E$8:$L$211,MATCH($A209,'W2. Regional GDP data'!$B$8:$B$211,0),MATCH(HX$7,'W2. Regional GDP data'!$E$7:$L$7,0))=HX$8,1,0)</f>
        <v>1</v>
      </c>
      <c r="HY209" s="1">
        <f>IF(INDEX('W2. Regional GDP data'!$E$8:$L$211,MATCH($A209,'W2. Regional GDP data'!$B$8:$B$211,0),MATCH(HY$7,'W2. Regional GDP data'!$E$7:$L$7,0))=HY$8,1,0)</f>
        <v>0</v>
      </c>
      <c r="HZ209" s="1">
        <f>IF(INDEX('W2. Regional GDP data'!$E$8:$L$211,MATCH($A209,'W2. Regional GDP data'!$B$8:$B$211,0),MATCH(HZ$7,'W2. Regional GDP data'!$E$7:$L$7,0))=HZ$8,1,0)</f>
        <v>0</v>
      </c>
      <c r="IA209" s="1">
        <f>IF(INDEX('W2. Regional GDP data'!$E$8:$L$211,MATCH($A209,'W2. Regional GDP data'!$B$8:$B$211,0),MATCH(IA$7,'W2. Regional GDP data'!$E$7:$L$7,0))=IA$8,1,0)</f>
        <v>1</v>
      </c>
      <c r="IB209" s="1">
        <f>IF(INDEX('W2. Regional GDP data'!$E$8:$L$211,MATCH($A209,'W2. Regional GDP data'!$B$8:$B$211,0),MATCH(IB$7,'W2. Regional GDP data'!$E$7:$L$7,0))=IB$8,1,0)</f>
        <v>0</v>
      </c>
      <c r="IC209" s="1">
        <v>1</v>
      </c>
    </row>
    <row r="210" spans="1:237">
      <c r="A210" s="1" t="s">
        <v>361</v>
      </c>
      <c r="B210" s="1" t="s">
        <v>453</v>
      </c>
      <c r="C210" s="1">
        <f t="shared" si="200"/>
        <v>0</v>
      </c>
      <c r="D210" s="1">
        <f t="shared" si="207"/>
        <v>0</v>
      </c>
      <c r="E210" s="1">
        <f t="shared" si="207"/>
        <v>0</v>
      </c>
      <c r="F210" s="1">
        <f t="shared" si="207"/>
        <v>0</v>
      </c>
      <c r="G210" s="1">
        <f t="shared" si="207"/>
        <v>0</v>
      </c>
      <c r="H210" s="1">
        <f t="shared" si="207"/>
        <v>0</v>
      </c>
      <c r="I210" s="1">
        <f t="shared" si="207"/>
        <v>0</v>
      </c>
      <c r="J210" s="1">
        <f t="shared" si="207"/>
        <v>0</v>
      </c>
      <c r="K210" s="1">
        <f t="shared" si="207"/>
        <v>0</v>
      </c>
      <c r="L210" s="1">
        <f t="shared" si="207"/>
        <v>0</v>
      </c>
      <c r="M210" s="1">
        <f t="shared" si="207"/>
        <v>0</v>
      </c>
      <c r="N210" s="1">
        <f t="shared" si="207"/>
        <v>0</v>
      </c>
      <c r="O210" s="1">
        <f t="shared" si="207"/>
        <v>0</v>
      </c>
      <c r="P210" s="1">
        <f t="shared" si="207"/>
        <v>0</v>
      </c>
      <c r="Q210" s="1">
        <f t="shared" si="207"/>
        <v>0</v>
      </c>
      <c r="R210" s="1">
        <f t="shared" si="207"/>
        <v>0</v>
      </c>
      <c r="S210" s="1">
        <f t="shared" si="207"/>
        <v>0</v>
      </c>
      <c r="T210" s="1">
        <f t="shared" si="207"/>
        <v>0</v>
      </c>
      <c r="U210" s="1">
        <f t="shared" si="207"/>
        <v>0</v>
      </c>
      <c r="V210" s="1">
        <f t="shared" si="207"/>
        <v>0</v>
      </c>
      <c r="W210" s="1">
        <f t="shared" si="207"/>
        <v>0</v>
      </c>
      <c r="X210" s="1">
        <f t="shared" si="207"/>
        <v>0</v>
      </c>
      <c r="Y210" s="1">
        <f t="shared" si="207"/>
        <v>0</v>
      </c>
      <c r="Z210" s="1">
        <f t="shared" si="207"/>
        <v>0</v>
      </c>
      <c r="AA210" s="1">
        <f t="shared" si="207"/>
        <v>0</v>
      </c>
      <c r="AB210" s="1">
        <f t="shared" si="207"/>
        <v>0</v>
      </c>
      <c r="AC210" s="1">
        <f t="shared" si="207"/>
        <v>0</v>
      </c>
      <c r="AD210" s="1">
        <f t="shared" si="207"/>
        <v>0</v>
      </c>
      <c r="AE210" s="1">
        <f t="shared" si="207"/>
        <v>0</v>
      </c>
      <c r="AF210" s="1">
        <f t="shared" si="207"/>
        <v>0</v>
      </c>
      <c r="AG210" s="1">
        <f t="shared" si="207"/>
        <v>0</v>
      </c>
      <c r="AH210" s="1">
        <f t="shared" si="207"/>
        <v>0</v>
      </c>
      <c r="AI210" s="1">
        <f t="shared" si="207"/>
        <v>0</v>
      </c>
      <c r="AJ210" s="1">
        <f t="shared" si="207"/>
        <v>0</v>
      </c>
      <c r="AK210" s="1">
        <f t="shared" si="207"/>
        <v>0</v>
      </c>
      <c r="AL210" s="1">
        <f t="shared" si="207"/>
        <v>0</v>
      </c>
      <c r="AM210" s="1">
        <f t="shared" si="207"/>
        <v>0</v>
      </c>
      <c r="AN210" s="1">
        <f t="shared" si="207"/>
        <v>0</v>
      </c>
      <c r="AO210" s="1">
        <f t="shared" si="207"/>
        <v>0</v>
      </c>
      <c r="AP210" s="1">
        <f t="shared" si="207"/>
        <v>0</v>
      </c>
      <c r="AQ210" s="1">
        <f t="shared" si="207"/>
        <v>0</v>
      </c>
      <c r="AR210" s="1">
        <f t="shared" si="207"/>
        <v>0</v>
      </c>
      <c r="AS210" s="1">
        <f t="shared" si="207"/>
        <v>0</v>
      </c>
      <c r="AT210" s="1">
        <f t="shared" si="207"/>
        <v>0</v>
      </c>
      <c r="AU210" s="1">
        <f t="shared" si="207"/>
        <v>0</v>
      </c>
      <c r="AV210" s="1">
        <f t="shared" si="207"/>
        <v>0</v>
      </c>
      <c r="AW210" s="1">
        <f t="shared" si="207"/>
        <v>0</v>
      </c>
      <c r="AX210" s="1">
        <f t="shared" si="207"/>
        <v>0</v>
      </c>
      <c r="AY210" s="1">
        <f t="shared" si="207"/>
        <v>0</v>
      </c>
      <c r="AZ210" s="1">
        <f t="shared" si="207"/>
        <v>0</v>
      </c>
      <c r="BA210" s="1">
        <f t="shared" si="207"/>
        <v>0</v>
      </c>
      <c r="BB210" s="1">
        <f t="shared" si="207"/>
        <v>0</v>
      </c>
      <c r="BC210" s="1">
        <f t="shared" si="207"/>
        <v>0</v>
      </c>
      <c r="BD210" s="1">
        <f t="shared" si="207"/>
        <v>0</v>
      </c>
      <c r="BE210" s="1">
        <f t="shared" si="207"/>
        <v>0</v>
      </c>
      <c r="BF210" s="1">
        <f t="shared" si="207"/>
        <v>0</v>
      </c>
      <c r="BG210" s="1">
        <f t="shared" si="207"/>
        <v>0</v>
      </c>
      <c r="BH210" s="1">
        <f t="shared" si="207"/>
        <v>0</v>
      </c>
      <c r="BI210" s="1">
        <f t="shared" si="207"/>
        <v>0</v>
      </c>
      <c r="BJ210" s="1">
        <f t="shared" si="207"/>
        <v>0</v>
      </c>
      <c r="BK210" s="1">
        <f t="shared" si="207"/>
        <v>0</v>
      </c>
      <c r="BL210" s="1">
        <f t="shared" si="207"/>
        <v>0</v>
      </c>
      <c r="BM210" s="1">
        <f t="shared" si="207"/>
        <v>0</v>
      </c>
      <c r="BN210" s="1">
        <f t="shared" si="207"/>
        <v>0</v>
      </c>
      <c r="BO210" s="1">
        <f t="shared" ref="BO210:DZ212" si="210">IF($B210=BO$8,1,0)</f>
        <v>0</v>
      </c>
      <c r="BP210" s="1">
        <f t="shared" si="210"/>
        <v>0</v>
      </c>
      <c r="BQ210" s="1">
        <f t="shared" si="210"/>
        <v>0</v>
      </c>
      <c r="BR210" s="1">
        <f t="shared" si="210"/>
        <v>0</v>
      </c>
      <c r="BS210" s="1">
        <f t="shared" si="210"/>
        <v>0</v>
      </c>
      <c r="BT210" s="1">
        <f t="shared" si="210"/>
        <v>0</v>
      </c>
      <c r="BU210" s="1">
        <f t="shared" si="210"/>
        <v>0</v>
      </c>
      <c r="BV210" s="1">
        <f t="shared" si="210"/>
        <v>0</v>
      </c>
      <c r="BW210" s="1">
        <f t="shared" si="210"/>
        <v>0</v>
      </c>
      <c r="BX210" s="1">
        <f t="shared" si="210"/>
        <v>0</v>
      </c>
      <c r="BY210" s="1">
        <f t="shared" si="210"/>
        <v>0</v>
      </c>
      <c r="BZ210" s="1">
        <f t="shared" si="210"/>
        <v>0</v>
      </c>
      <c r="CA210" s="1">
        <f t="shared" si="210"/>
        <v>0</v>
      </c>
      <c r="CB210" s="1">
        <f t="shared" si="210"/>
        <v>0</v>
      </c>
      <c r="CC210" s="1">
        <f t="shared" si="210"/>
        <v>0</v>
      </c>
      <c r="CD210" s="1">
        <f t="shared" si="210"/>
        <v>0</v>
      </c>
      <c r="CE210" s="1">
        <f t="shared" si="210"/>
        <v>0</v>
      </c>
      <c r="CF210" s="1">
        <f t="shared" si="210"/>
        <v>0</v>
      </c>
      <c r="CG210" s="1">
        <f t="shared" si="210"/>
        <v>0</v>
      </c>
      <c r="CH210" s="1">
        <f t="shared" si="210"/>
        <v>0</v>
      </c>
      <c r="CI210" s="1">
        <f t="shared" si="210"/>
        <v>0</v>
      </c>
      <c r="CJ210" s="1">
        <f t="shared" si="210"/>
        <v>0</v>
      </c>
      <c r="CK210" s="1">
        <f t="shared" si="210"/>
        <v>0</v>
      </c>
      <c r="CL210" s="1">
        <f t="shared" si="210"/>
        <v>0</v>
      </c>
      <c r="CM210" s="1">
        <f t="shared" si="210"/>
        <v>0</v>
      </c>
      <c r="CN210" s="1">
        <f t="shared" si="210"/>
        <v>0</v>
      </c>
      <c r="CO210" s="1">
        <f t="shared" si="210"/>
        <v>0</v>
      </c>
      <c r="CP210" s="1">
        <f t="shared" si="210"/>
        <v>0</v>
      </c>
      <c r="CQ210" s="1">
        <f t="shared" si="210"/>
        <v>0</v>
      </c>
      <c r="CR210" s="1">
        <f t="shared" si="210"/>
        <v>0</v>
      </c>
      <c r="CS210" s="1">
        <f t="shared" si="210"/>
        <v>0</v>
      </c>
      <c r="CT210" s="1">
        <f t="shared" si="210"/>
        <v>0</v>
      </c>
      <c r="CU210" s="1">
        <f t="shared" si="210"/>
        <v>0</v>
      </c>
      <c r="CV210" s="1">
        <f t="shared" si="210"/>
        <v>0</v>
      </c>
      <c r="CW210" s="1">
        <f t="shared" si="210"/>
        <v>0</v>
      </c>
      <c r="CX210" s="1">
        <f t="shared" si="210"/>
        <v>0</v>
      </c>
      <c r="CY210" s="1">
        <f t="shared" si="210"/>
        <v>0</v>
      </c>
      <c r="CZ210" s="1">
        <f t="shared" si="210"/>
        <v>0</v>
      </c>
      <c r="DA210" s="1">
        <f t="shared" si="210"/>
        <v>0</v>
      </c>
      <c r="DB210" s="1">
        <f t="shared" si="210"/>
        <v>0</v>
      </c>
      <c r="DC210" s="1">
        <f t="shared" si="210"/>
        <v>0</v>
      </c>
      <c r="DD210" s="1">
        <f t="shared" si="210"/>
        <v>0</v>
      </c>
      <c r="DE210" s="1">
        <f t="shared" si="210"/>
        <v>0</v>
      </c>
      <c r="DF210" s="1">
        <f t="shared" si="210"/>
        <v>0</v>
      </c>
      <c r="DG210" s="1">
        <f t="shared" si="210"/>
        <v>0</v>
      </c>
      <c r="DH210" s="1">
        <f t="shared" si="210"/>
        <v>0</v>
      </c>
      <c r="DI210" s="1">
        <f t="shared" si="210"/>
        <v>0</v>
      </c>
      <c r="DJ210" s="1">
        <f t="shared" si="210"/>
        <v>0</v>
      </c>
      <c r="DK210" s="1">
        <f t="shared" si="210"/>
        <v>0</v>
      </c>
      <c r="DL210" s="1">
        <f t="shared" si="210"/>
        <v>0</v>
      </c>
      <c r="DM210" s="1">
        <f t="shared" si="210"/>
        <v>0</v>
      </c>
      <c r="DN210" s="1">
        <f t="shared" si="210"/>
        <v>0</v>
      </c>
      <c r="DO210" s="1">
        <f t="shared" si="210"/>
        <v>0</v>
      </c>
      <c r="DP210" s="1">
        <f t="shared" si="210"/>
        <v>0</v>
      </c>
      <c r="DQ210" s="1">
        <f t="shared" si="210"/>
        <v>0</v>
      </c>
      <c r="DR210" s="1">
        <f t="shared" si="210"/>
        <v>0</v>
      </c>
      <c r="DS210" s="1">
        <f t="shared" si="210"/>
        <v>0</v>
      </c>
      <c r="DT210" s="1">
        <f t="shared" si="210"/>
        <v>0</v>
      </c>
      <c r="DU210" s="1">
        <f t="shared" si="210"/>
        <v>0</v>
      </c>
      <c r="DV210" s="1">
        <f t="shared" si="210"/>
        <v>0</v>
      </c>
      <c r="DW210" s="1">
        <f t="shared" si="210"/>
        <v>0</v>
      </c>
      <c r="DX210" s="1">
        <f t="shared" si="210"/>
        <v>0</v>
      </c>
      <c r="DY210" s="1">
        <f t="shared" si="210"/>
        <v>0</v>
      </c>
      <c r="DZ210" s="1">
        <f t="shared" si="210"/>
        <v>0</v>
      </c>
      <c r="EA210" s="1">
        <f t="shared" si="203"/>
        <v>0</v>
      </c>
      <c r="EB210" s="1">
        <f t="shared" si="201"/>
        <v>0</v>
      </c>
      <c r="EC210" s="1">
        <f t="shared" si="201"/>
        <v>0</v>
      </c>
      <c r="ED210" s="1">
        <f t="shared" si="209"/>
        <v>0</v>
      </c>
      <c r="EE210" s="1">
        <f t="shared" si="209"/>
        <v>0</v>
      </c>
      <c r="EF210" s="1">
        <f t="shared" si="209"/>
        <v>0</v>
      </c>
      <c r="EG210" s="1">
        <f t="shared" si="209"/>
        <v>0</v>
      </c>
      <c r="EH210" s="1">
        <f t="shared" si="209"/>
        <v>0</v>
      </c>
      <c r="EI210" s="1">
        <f t="shared" si="209"/>
        <v>0</v>
      </c>
      <c r="EJ210" s="1">
        <f t="shared" si="209"/>
        <v>0</v>
      </c>
      <c r="EK210" s="1">
        <f t="shared" si="209"/>
        <v>0</v>
      </c>
      <c r="EL210" s="1">
        <f t="shared" si="209"/>
        <v>0</v>
      </c>
      <c r="EM210" s="1">
        <f t="shared" si="209"/>
        <v>0</v>
      </c>
      <c r="EN210" s="1">
        <f t="shared" si="209"/>
        <v>0</v>
      </c>
      <c r="EO210" s="1">
        <f t="shared" si="209"/>
        <v>0</v>
      </c>
      <c r="EP210" s="1">
        <f t="shared" si="209"/>
        <v>0</v>
      </c>
      <c r="EQ210" s="1">
        <f t="shared" si="209"/>
        <v>0</v>
      </c>
      <c r="ER210" s="1">
        <f t="shared" si="209"/>
        <v>0</v>
      </c>
      <c r="ES210" s="1">
        <f t="shared" si="209"/>
        <v>0</v>
      </c>
      <c r="ET210" s="1">
        <f t="shared" si="209"/>
        <v>0</v>
      </c>
      <c r="EU210" s="1">
        <f t="shared" si="209"/>
        <v>0</v>
      </c>
      <c r="EV210" s="1">
        <f t="shared" si="209"/>
        <v>0</v>
      </c>
      <c r="EW210" s="1">
        <f t="shared" si="209"/>
        <v>0</v>
      </c>
      <c r="EX210" s="1">
        <f t="shared" si="209"/>
        <v>0</v>
      </c>
      <c r="EY210" s="1">
        <f t="shared" si="209"/>
        <v>0</v>
      </c>
      <c r="EZ210" s="1">
        <f t="shared" si="209"/>
        <v>0</v>
      </c>
      <c r="FA210" s="1">
        <f t="shared" si="209"/>
        <v>0</v>
      </c>
      <c r="FB210" s="1">
        <f t="shared" si="209"/>
        <v>0</v>
      </c>
      <c r="FC210" s="1">
        <f t="shared" si="209"/>
        <v>0</v>
      </c>
      <c r="FD210" s="1">
        <f t="shared" si="209"/>
        <v>0</v>
      </c>
      <c r="FE210" s="1">
        <f t="shared" si="209"/>
        <v>0</v>
      </c>
      <c r="FF210" s="1">
        <f t="shared" si="209"/>
        <v>0</v>
      </c>
      <c r="FG210" s="1">
        <f t="shared" si="209"/>
        <v>0</v>
      </c>
      <c r="FH210" s="1">
        <f t="shared" si="209"/>
        <v>0</v>
      </c>
      <c r="FI210" s="1">
        <f t="shared" si="209"/>
        <v>0</v>
      </c>
      <c r="FJ210" s="1">
        <f t="shared" si="209"/>
        <v>0</v>
      </c>
      <c r="FK210" s="1">
        <f t="shared" si="209"/>
        <v>0</v>
      </c>
      <c r="FL210" s="1">
        <f t="shared" si="209"/>
        <v>0</v>
      </c>
      <c r="FM210" s="1">
        <f t="shared" si="209"/>
        <v>0</v>
      </c>
      <c r="FN210" s="1">
        <f t="shared" si="209"/>
        <v>0</v>
      </c>
      <c r="FO210" s="1">
        <f t="shared" si="209"/>
        <v>0</v>
      </c>
      <c r="FP210" s="1">
        <f t="shared" si="209"/>
        <v>0</v>
      </c>
      <c r="FQ210" s="1">
        <f t="shared" si="209"/>
        <v>0</v>
      </c>
      <c r="FR210" s="1">
        <f t="shared" si="209"/>
        <v>0</v>
      </c>
      <c r="FS210" s="1">
        <f t="shared" si="209"/>
        <v>0</v>
      </c>
      <c r="FT210" s="1">
        <f t="shared" si="209"/>
        <v>0</v>
      </c>
      <c r="FU210" s="1">
        <f t="shared" si="209"/>
        <v>0</v>
      </c>
      <c r="FV210" s="1">
        <f t="shared" si="209"/>
        <v>0</v>
      </c>
      <c r="FW210" s="1">
        <f t="shared" si="209"/>
        <v>0</v>
      </c>
      <c r="FX210" s="1">
        <f t="shared" si="209"/>
        <v>0</v>
      </c>
      <c r="FY210" s="1">
        <f t="shared" si="209"/>
        <v>0</v>
      </c>
      <c r="FZ210" s="1">
        <f t="shared" si="209"/>
        <v>0</v>
      </c>
      <c r="GA210" s="1">
        <f t="shared" si="209"/>
        <v>0</v>
      </c>
      <c r="GB210" s="1">
        <f t="shared" si="209"/>
        <v>0</v>
      </c>
      <c r="GC210" s="1">
        <f t="shared" si="209"/>
        <v>0</v>
      </c>
      <c r="GD210" s="1">
        <f t="shared" si="209"/>
        <v>0</v>
      </c>
      <c r="GE210" s="1">
        <f t="shared" si="209"/>
        <v>0</v>
      </c>
      <c r="GF210" s="1">
        <f t="shared" si="209"/>
        <v>0</v>
      </c>
      <c r="GG210" s="1">
        <f t="shared" si="209"/>
        <v>0</v>
      </c>
      <c r="GH210" s="1">
        <f t="shared" si="209"/>
        <v>0</v>
      </c>
      <c r="GI210" s="1">
        <f t="shared" si="209"/>
        <v>0</v>
      </c>
      <c r="GJ210" s="1">
        <f t="shared" si="209"/>
        <v>0</v>
      </c>
      <c r="GK210" s="1">
        <f t="shared" si="209"/>
        <v>0</v>
      </c>
      <c r="GL210" s="1">
        <f t="shared" si="209"/>
        <v>0</v>
      </c>
      <c r="GM210" s="1">
        <f t="shared" si="209"/>
        <v>0</v>
      </c>
      <c r="GN210" s="1">
        <f t="shared" si="209"/>
        <v>0</v>
      </c>
      <c r="GO210" s="1">
        <f t="shared" si="209"/>
        <v>0</v>
      </c>
      <c r="GP210" s="1">
        <f t="shared" si="208"/>
        <v>0</v>
      </c>
      <c r="GQ210" s="1">
        <f t="shared" si="208"/>
        <v>0</v>
      </c>
      <c r="GR210" s="1">
        <f t="shared" si="208"/>
        <v>0</v>
      </c>
      <c r="GS210" s="1">
        <f t="shared" si="208"/>
        <v>0</v>
      </c>
      <c r="GT210" s="1">
        <f t="shared" si="208"/>
        <v>0</v>
      </c>
      <c r="GU210" s="1">
        <f t="shared" si="208"/>
        <v>0</v>
      </c>
      <c r="GV210" s="1">
        <f t="shared" si="208"/>
        <v>1</v>
      </c>
      <c r="GW210" s="1">
        <f t="shared" si="208"/>
        <v>0</v>
      </c>
      <c r="GX210" s="1">
        <f t="shared" si="208"/>
        <v>0</v>
      </c>
      <c r="GY210" s="1">
        <f>IF(INDEX('W2. Regional GDP data'!$E$8:$L$211,MATCH($A210,'W2. Regional GDP data'!$B$8:$B$211,0),MATCH(GY$7,'W2. Regional GDP data'!$E$7:$L$7,0))=GY$8,1,0)</f>
        <v>0</v>
      </c>
      <c r="GZ210" s="1">
        <f>IF(INDEX('W2. Regional GDP data'!$E$8:$L$211,MATCH($A210,'W2. Regional GDP data'!$B$8:$B$211,0),MATCH(GZ$7,'W2. Regional GDP data'!$E$7:$L$7,0))=GZ$8,1,0)</f>
        <v>0</v>
      </c>
      <c r="HA210" s="1">
        <f>IF(INDEX('W2. Regional GDP data'!$E$8:$L$211,MATCH($A210,'W2. Regional GDP data'!$B$8:$B$211,0),MATCH(HA$7,'W2. Regional GDP data'!$E$7:$L$7,0))=HA$8,1,0)</f>
        <v>0</v>
      </c>
      <c r="HB210" s="1">
        <f>IF(INDEX('W2. Regional GDP data'!$E$8:$L$211,MATCH($A210,'W2. Regional GDP data'!$B$8:$B$211,0),MATCH(HB$7,'W2. Regional GDP data'!$E$7:$L$7,0))=HB$8,1,0)</f>
        <v>0</v>
      </c>
      <c r="HC210" s="1">
        <f>IF(INDEX('W2. Regional GDP data'!$E$8:$L$211,MATCH($A210,'W2. Regional GDP data'!$B$8:$B$211,0),MATCH(HC$7,'W2. Regional GDP data'!$E$7:$L$7,0))=HC$8,1,0)</f>
        <v>0</v>
      </c>
      <c r="HD210" s="1">
        <f>IF(INDEX('W2. Regional GDP data'!$E$8:$L$211,MATCH($A210,'W2. Regional GDP data'!$B$8:$B$211,0),MATCH(HD$7,'W2. Regional GDP data'!$E$7:$L$7,0))=HD$8,1,0)</f>
        <v>0</v>
      </c>
      <c r="HE210" s="1">
        <f>IF(INDEX('W2. Regional GDP data'!$E$8:$L$211,MATCH($A210,'W2. Regional GDP data'!$B$8:$B$211,0),MATCH(HE$7,'W2. Regional GDP data'!$E$7:$L$7,0))=HE$8,1,0)</f>
        <v>0</v>
      </c>
      <c r="HF210" s="1">
        <f>IF(INDEX('W2. Regional GDP data'!$E$8:$L$211,MATCH($A210,'W2. Regional GDP data'!$B$8:$B$211,0),MATCH(HF$7,'W2. Regional GDP data'!$E$7:$L$7,0))=HF$8,1,0)</f>
        <v>0</v>
      </c>
      <c r="HG210" s="1">
        <f>IF(INDEX('W2. Regional GDP data'!$E$8:$L$211,MATCH($A210,'W2. Regional GDP data'!$B$8:$B$211,0),MATCH(HG$7,'W2. Regional GDP data'!$E$7:$L$7,0))=HG$8,1,0)</f>
        <v>0</v>
      </c>
      <c r="HH210" s="1">
        <f>IF(INDEX('W2. Regional GDP data'!$E$8:$L$211,MATCH($A210,'W2. Regional GDP data'!$B$8:$B$211,0),MATCH(HH$7,'W2. Regional GDP data'!$E$7:$L$7,0))=HH$8,1,0)</f>
        <v>0</v>
      </c>
      <c r="HI210" s="1">
        <f>IF(INDEX('W2. Regional GDP data'!$E$8:$L$211,MATCH($A210,'W2. Regional GDP data'!$B$8:$B$211,0),MATCH(HI$7,'W2. Regional GDP data'!$E$7:$L$7,0))=HI$8,1,0)</f>
        <v>0</v>
      </c>
      <c r="HJ210" s="1">
        <f>IF(INDEX('W2. Regional GDP data'!$E$8:$L$211,MATCH($A210,'W2. Regional GDP data'!$B$8:$B$211,0),MATCH(HJ$7,'W2. Regional GDP data'!$E$7:$L$7,0))=HJ$8,1,0)</f>
        <v>0</v>
      </c>
      <c r="HK210" s="1">
        <f>IF(INDEX('W2. Regional GDP data'!$E$8:$L$211,MATCH($A210,'W2. Regional GDP data'!$B$8:$B$211,0),MATCH(HK$7,'W2. Regional GDP data'!$E$7:$L$7,0))=HK$8,1,0)</f>
        <v>0</v>
      </c>
      <c r="HL210" s="1">
        <f>IF(INDEX('W2. Regional GDP data'!$E$8:$L$211,MATCH($A210,'W2. Regional GDP data'!$B$8:$B$211,0),MATCH(HL$7,'W2. Regional GDP data'!$E$7:$L$7,0))=HL$8,1,0)</f>
        <v>0</v>
      </c>
      <c r="HM210" s="1">
        <f>IF(INDEX('W2. Regional GDP data'!$E$8:$L$211,MATCH($A210,'W2. Regional GDP data'!$B$8:$B$211,0),MATCH(HM$7,'W2. Regional GDP data'!$E$7:$L$7,0))=HM$8,1,0)</f>
        <v>1</v>
      </c>
      <c r="HN210" s="1">
        <f>IF(INDEX('W2. Regional GDP data'!$E$8:$L$211,MATCH($A210,'W2. Regional GDP data'!$B$8:$B$211,0),MATCH(HN$7,'W2. Regional GDP data'!$E$7:$L$7,0))=HN$8,1,0)</f>
        <v>0</v>
      </c>
      <c r="HO210" s="1">
        <f>IF(INDEX('W2. Regional GDP data'!$E$8:$L$211,MATCH($A210,'W2. Regional GDP data'!$B$8:$B$211,0),MATCH(HO$7,'W2. Regional GDP data'!$E$7:$L$7,0))=HO$8,1,0)</f>
        <v>0</v>
      </c>
      <c r="HP210" s="1">
        <f>IF(INDEX('W2. Regional GDP data'!$E$8:$L$211,MATCH($A210,'W2. Regional GDP data'!$B$8:$B$211,0),MATCH(HP$7,'W2. Regional GDP data'!$E$7:$L$7,0))=HP$8,1,0)</f>
        <v>0</v>
      </c>
      <c r="HQ210" s="1">
        <f>IF(INDEX('W2. Regional GDP data'!$E$8:$L$211,MATCH($A210,'W2. Regional GDP data'!$B$8:$B$211,0),MATCH(HQ$7,'W2. Regional GDP data'!$E$7:$L$7,0))=HQ$8,1,0)</f>
        <v>0</v>
      </c>
      <c r="HR210" s="1">
        <f>IF(INDEX('W2. Regional GDP data'!$E$8:$L$211,MATCH($A210,'W2. Regional GDP data'!$B$8:$B$211,0),MATCH(HR$7,'W2. Regional GDP data'!$E$7:$L$7,0))=HR$8,1,0)</f>
        <v>0</v>
      </c>
      <c r="HS210" s="1">
        <f>IF(INDEX('W2. Regional GDP data'!$E$8:$L$211,MATCH($A210,'W2. Regional GDP data'!$B$8:$B$211,0),MATCH(HS$7,'W2. Regional GDP data'!$E$7:$L$7,0))=HS$8,1,0)</f>
        <v>0</v>
      </c>
      <c r="HT210" s="1">
        <f>IF(INDEX('W2. Regional GDP data'!$E$8:$L$211,MATCH($A210,'W2. Regional GDP data'!$B$8:$B$211,0),MATCH(HT$7,'W2. Regional GDP data'!$E$7:$L$7,0))=HT$8,1,0)</f>
        <v>0</v>
      </c>
      <c r="HU210" s="1">
        <f>IF(INDEX('W2. Regional GDP data'!$E$8:$L$211,MATCH($A210,'W2. Regional GDP data'!$B$8:$B$211,0),MATCH(HU$7,'W2. Regional GDP data'!$E$7:$L$7,0))=HU$8,1,0)</f>
        <v>1</v>
      </c>
      <c r="HV210" s="1">
        <f>IF(INDEX('W2. Regional GDP data'!$E$8:$L$211,MATCH($A210,'W2. Regional GDP data'!$B$8:$B$211,0),MATCH(HV$7,'W2. Regional GDP data'!$E$7:$L$7,0))=HV$8,1,0)</f>
        <v>0</v>
      </c>
      <c r="HW210" s="1">
        <f>IF(INDEX('W2. Regional GDP data'!$E$8:$L$211,MATCH($A210,'W2. Regional GDP data'!$B$8:$B$211,0),MATCH(HW$7,'W2. Regional GDP data'!$E$7:$L$7,0))=HW$8,1,0)</f>
        <v>0</v>
      </c>
      <c r="HX210" s="1">
        <f>IF(INDEX('W2. Regional GDP data'!$E$8:$L$211,MATCH($A210,'W2. Regional GDP data'!$B$8:$B$211,0),MATCH(HX$7,'W2. Regional GDP data'!$E$7:$L$7,0))=HX$8,1,0)</f>
        <v>1</v>
      </c>
      <c r="HY210" s="1">
        <f>IF(INDEX('W2. Regional GDP data'!$E$8:$L$211,MATCH($A210,'W2. Regional GDP data'!$B$8:$B$211,0),MATCH(HY$7,'W2. Regional GDP data'!$E$7:$L$7,0))=HY$8,1,0)</f>
        <v>0</v>
      </c>
      <c r="HZ210" s="1">
        <f>IF(INDEX('W2. Regional GDP data'!$E$8:$L$211,MATCH($A210,'W2. Regional GDP data'!$B$8:$B$211,0),MATCH(HZ$7,'W2. Regional GDP data'!$E$7:$L$7,0))=HZ$8,1,0)</f>
        <v>1</v>
      </c>
      <c r="IA210" s="1">
        <f>IF(INDEX('W2. Regional GDP data'!$E$8:$L$211,MATCH($A210,'W2. Regional GDP data'!$B$8:$B$211,0),MATCH(IA$7,'W2. Regional GDP data'!$E$7:$L$7,0))=IA$8,1,0)</f>
        <v>0</v>
      </c>
      <c r="IB210" s="1">
        <f>IF(INDEX('W2. Regional GDP data'!$E$8:$L$211,MATCH($A210,'W2. Regional GDP data'!$B$8:$B$211,0),MATCH(IB$7,'W2. Regional GDP data'!$E$7:$L$7,0))=IB$8,1,0)</f>
        <v>0</v>
      </c>
      <c r="IC210" s="1">
        <v>1</v>
      </c>
    </row>
    <row r="211" spans="1:237">
      <c r="A211" s="1" t="s">
        <v>400</v>
      </c>
      <c r="B211" s="1" t="s">
        <v>10</v>
      </c>
      <c r="C211" s="1">
        <f t="shared" si="200"/>
        <v>0</v>
      </c>
      <c r="D211" s="1">
        <f t="shared" ref="D211:BO212" si="211">IF($B211=D$8,1,0)</f>
        <v>0</v>
      </c>
      <c r="E211" s="1">
        <f t="shared" si="211"/>
        <v>0</v>
      </c>
      <c r="F211" s="1">
        <f t="shared" si="211"/>
        <v>0</v>
      </c>
      <c r="G211" s="1">
        <f t="shared" si="211"/>
        <v>0</v>
      </c>
      <c r="H211" s="1">
        <f t="shared" si="211"/>
        <v>0</v>
      </c>
      <c r="I211" s="1">
        <f t="shared" si="211"/>
        <v>0</v>
      </c>
      <c r="J211" s="1">
        <f t="shared" si="211"/>
        <v>0</v>
      </c>
      <c r="K211" s="1">
        <f t="shared" si="211"/>
        <v>0</v>
      </c>
      <c r="L211" s="1">
        <f t="shared" si="211"/>
        <v>0</v>
      </c>
      <c r="M211" s="1">
        <f t="shared" si="211"/>
        <v>0</v>
      </c>
      <c r="N211" s="1">
        <f t="shared" si="211"/>
        <v>0</v>
      </c>
      <c r="O211" s="1">
        <f t="shared" si="211"/>
        <v>0</v>
      </c>
      <c r="P211" s="1">
        <f t="shared" si="211"/>
        <v>0</v>
      </c>
      <c r="Q211" s="1">
        <f t="shared" si="211"/>
        <v>0</v>
      </c>
      <c r="R211" s="1">
        <f t="shared" si="211"/>
        <v>0</v>
      </c>
      <c r="S211" s="1">
        <f t="shared" si="211"/>
        <v>0</v>
      </c>
      <c r="T211" s="1">
        <f t="shared" si="211"/>
        <v>0</v>
      </c>
      <c r="U211" s="1">
        <f t="shared" si="211"/>
        <v>0</v>
      </c>
      <c r="V211" s="1">
        <f t="shared" si="211"/>
        <v>0</v>
      </c>
      <c r="W211" s="1">
        <f t="shared" si="211"/>
        <v>0</v>
      </c>
      <c r="X211" s="1">
        <f t="shared" si="211"/>
        <v>0</v>
      </c>
      <c r="Y211" s="1">
        <f t="shared" si="211"/>
        <v>0</v>
      </c>
      <c r="Z211" s="1">
        <f t="shared" si="211"/>
        <v>0</v>
      </c>
      <c r="AA211" s="1">
        <f t="shared" si="211"/>
        <v>0</v>
      </c>
      <c r="AB211" s="1">
        <f t="shared" si="211"/>
        <v>0</v>
      </c>
      <c r="AC211" s="1">
        <f t="shared" si="211"/>
        <v>0</v>
      </c>
      <c r="AD211" s="1">
        <f t="shared" si="211"/>
        <v>0</v>
      </c>
      <c r="AE211" s="1">
        <f t="shared" si="211"/>
        <v>0</v>
      </c>
      <c r="AF211" s="1">
        <f t="shared" si="211"/>
        <v>0</v>
      </c>
      <c r="AG211" s="1">
        <f t="shared" si="211"/>
        <v>0</v>
      </c>
      <c r="AH211" s="1">
        <f t="shared" si="211"/>
        <v>0</v>
      </c>
      <c r="AI211" s="1">
        <f t="shared" si="211"/>
        <v>0</v>
      </c>
      <c r="AJ211" s="1">
        <f t="shared" si="211"/>
        <v>0</v>
      </c>
      <c r="AK211" s="1">
        <f t="shared" si="211"/>
        <v>0</v>
      </c>
      <c r="AL211" s="1">
        <f t="shared" si="211"/>
        <v>0</v>
      </c>
      <c r="AM211" s="1">
        <f t="shared" si="211"/>
        <v>0</v>
      </c>
      <c r="AN211" s="1">
        <f t="shared" si="211"/>
        <v>0</v>
      </c>
      <c r="AO211" s="1">
        <f t="shared" si="211"/>
        <v>0</v>
      </c>
      <c r="AP211" s="1">
        <f t="shared" si="211"/>
        <v>0</v>
      </c>
      <c r="AQ211" s="1">
        <f t="shared" si="211"/>
        <v>0</v>
      </c>
      <c r="AR211" s="1">
        <f t="shared" si="211"/>
        <v>0</v>
      </c>
      <c r="AS211" s="1">
        <f t="shared" si="211"/>
        <v>0</v>
      </c>
      <c r="AT211" s="1">
        <f t="shared" si="211"/>
        <v>0</v>
      </c>
      <c r="AU211" s="1">
        <f t="shared" si="211"/>
        <v>0</v>
      </c>
      <c r="AV211" s="1">
        <f t="shared" si="211"/>
        <v>0</v>
      </c>
      <c r="AW211" s="1">
        <f t="shared" si="211"/>
        <v>0</v>
      </c>
      <c r="AX211" s="1">
        <f t="shared" si="211"/>
        <v>0</v>
      </c>
      <c r="AY211" s="1">
        <f t="shared" si="211"/>
        <v>0</v>
      </c>
      <c r="AZ211" s="1">
        <f t="shared" si="211"/>
        <v>0</v>
      </c>
      <c r="BA211" s="1">
        <f t="shared" si="211"/>
        <v>0</v>
      </c>
      <c r="BB211" s="1">
        <f t="shared" si="211"/>
        <v>0</v>
      </c>
      <c r="BC211" s="1">
        <f t="shared" si="211"/>
        <v>0</v>
      </c>
      <c r="BD211" s="1">
        <f t="shared" si="211"/>
        <v>0</v>
      </c>
      <c r="BE211" s="1">
        <f t="shared" si="211"/>
        <v>0</v>
      </c>
      <c r="BF211" s="1">
        <f t="shared" si="211"/>
        <v>0</v>
      </c>
      <c r="BG211" s="1">
        <f t="shared" si="211"/>
        <v>0</v>
      </c>
      <c r="BH211" s="1">
        <f t="shared" si="211"/>
        <v>0</v>
      </c>
      <c r="BI211" s="1">
        <f t="shared" si="211"/>
        <v>0</v>
      </c>
      <c r="BJ211" s="1">
        <f t="shared" si="211"/>
        <v>0</v>
      </c>
      <c r="BK211" s="1">
        <f t="shared" si="211"/>
        <v>0</v>
      </c>
      <c r="BL211" s="1">
        <f t="shared" si="211"/>
        <v>0</v>
      </c>
      <c r="BM211" s="1">
        <f t="shared" si="211"/>
        <v>0</v>
      </c>
      <c r="BN211" s="1">
        <f t="shared" si="211"/>
        <v>0</v>
      </c>
      <c r="BO211" s="1">
        <f t="shared" si="211"/>
        <v>0</v>
      </c>
      <c r="BP211" s="1">
        <f t="shared" si="210"/>
        <v>0</v>
      </c>
      <c r="BQ211" s="1">
        <f t="shared" si="210"/>
        <v>0</v>
      </c>
      <c r="BR211" s="1">
        <f t="shared" si="210"/>
        <v>0</v>
      </c>
      <c r="BS211" s="1">
        <f t="shared" si="210"/>
        <v>0</v>
      </c>
      <c r="BT211" s="1">
        <f t="shared" si="210"/>
        <v>0</v>
      </c>
      <c r="BU211" s="1">
        <f t="shared" si="210"/>
        <v>0</v>
      </c>
      <c r="BV211" s="1">
        <f t="shared" si="210"/>
        <v>0</v>
      </c>
      <c r="BW211" s="1">
        <f t="shared" si="210"/>
        <v>0</v>
      </c>
      <c r="BX211" s="1">
        <f t="shared" si="210"/>
        <v>0</v>
      </c>
      <c r="BY211" s="1">
        <f t="shared" si="210"/>
        <v>0</v>
      </c>
      <c r="BZ211" s="1">
        <f t="shared" si="210"/>
        <v>0</v>
      </c>
      <c r="CA211" s="1">
        <f t="shared" si="210"/>
        <v>0</v>
      </c>
      <c r="CB211" s="1">
        <f t="shared" si="210"/>
        <v>0</v>
      </c>
      <c r="CC211" s="1">
        <f t="shared" si="210"/>
        <v>0</v>
      </c>
      <c r="CD211" s="1">
        <f t="shared" si="210"/>
        <v>0</v>
      </c>
      <c r="CE211" s="1">
        <f t="shared" si="210"/>
        <v>0</v>
      </c>
      <c r="CF211" s="1">
        <f t="shared" si="210"/>
        <v>0</v>
      </c>
      <c r="CG211" s="1">
        <f t="shared" si="210"/>
        <v>0</v>
      </c>
      <c r="CH211" s="1">
        <f t="shared" si="210"/>
        <v>0</v>
      </c>
      <c r="CI211" s="1">
        <f t="shared" si="210"/>
        <v>0</v>
      </c>
      <c r="CJ211" s="1">
        <f t="shared" si="210"/>
        <v>0</v>
      </c>
      <c r="CK211" s="1">
        <f t="shared" si="210"/>
        <v>0</v>
      </c>
      <c r="CL211" s="1">
        <f t="shared" si="210"/>
        <v>0</v>
      </c>
      <c r="CM211" s="1">
        <f t="shared" si="210"/>
        <v>0</v>
      </c>
      <c r="CN211" s="1">
        <f t="shared" si="210"/>
        <v>0</v>
      </c>
      <c r="CO211" s="1">
        <f t="shared" si="210"/>
        <v>0</v>
      </c>
      <c r="CP211" s="1">
        <f t="shared" si="210"/>
        <v>0</v>
      </c>
      <c r="CQ211" s="1">
        <f t="shared" si="210"/>
        <v>0</v>
      </c>
      <c r="CR211" s="1">
        <f t="shared" si="210"/>
        <v>0</v>
      </c>
      <c r="CS211" s="1">
        <f t="shared" si="210"/>
        <v>0</v>
      </c>
      <c r="CT211" s="1">
        <f t="shared" si="210"/>
        <v>0</v>
      </c>
      <c r="CU211" s="1">
        <f t="shared" si="210"/>
        <v>0</v>
      </c>
      <c r="CV211" s="1">
        <f t="shared" si="210"/>
        <v>0</v>
      </c>
      <c r="CW211" s="1">
        <f t="shared" si="210"/>
        <v>0</v>
      </c>
      <c r="CX211" s="1">
        <f t="shared" si="210"/>
        <v>0</v>
      </c>
      <c r="CY211" s="1">
        <f t="shared" si="210"/>
        <v>0</v>
      </c>
      <c r="CZ211" s="1">
        <f t="shared" si="210"/>
        <v>0</v>
      </c>
      <c r="DA211" s="1">
        <f t="shared" si="210"/>
        <v>0</v>
      </c>
      <c r="DB211" s="1">
        <f t="shared" si="210"/>
        <v>0</v>
      </c>
      <c r="DC211" s="1">
        <f t="shared" si="210"/>
        <v>0</v>
      </c>
      <c r="DD211" s="1">
        <f t="shared" si="210"/>
        <v>0</v>
      </c>
      <c r="DE211" s="1">
        <f t="shared" si="210"/>
        <v>0</v>
      </c>
      <c r="DF211" s="1">
        <f t="shared" si="210"/>
        <v>0</v>
      </c>
      <c r="DG211" s="1">
        <f t="shared" si="210"/>
        <v>0</v>
      </c>
      <c r="DH211" s="1">
        <f t="shared" si="210"/>
        <v>0</v>
      </c>
      <c r="DI211" s="1">
        <f t="shared" si="210"/>
        <v>0</v>
      </c>
      <c r="DJ211" s="1">
        <f t="shared" si="210"/>
        <v>0</v>
      </c>
      <c r="DK211" s="1">
        <f t="shared" si="210"/>
        <v>0</v>
      </c>
      <c r="DL211" s="1">
        <f t="shared" si="210"/>
        <v>0</v>
      </c>
      <c r="DM211" s="1">
        <f t="shared" si="210"/>
        <v>0</v>
      </c>
      <c r="DN211" s="1">
        <f t="shared" si="210"/>
        <v>0</v>
      </c>
      <c r="DO211" s="1">
        <f t="shared" si="210"/>
        <v>0</v>
      </c>
      <c r="DP211" s="1">
        <f t="shared" si="210"/>
        <v>0</v>
      </c>
      <c r="DQ211" s="1">
        <f t="shared" si="210"/>
        <v>0</v>
      </c>
      <c r="DR211" s="1">
        <f t="shared" si="210"/>
        <v>0</v>
      </c>
      <c r="DS211" s="1">
        <f t="shared" si="210"/>
        <v>0</v>
      </c>
      <c r="DT211" s="1">
        <f t="shared" si="210"/>
        <v>0</v>
      </c>
      <c r="DU211" s="1">
        <f t="shared" si="210"/>
        <v>0</v>
      </c>
      <c r="DV211" s="1">
        <f t="shared" si="210"/>
        <v>0</v>
      </c>
      <c r="DW211" s="1">
        <f t="shared" si="210"/>
        <v>0</v>
      </c>
      <c r="DX211" s="1">
        <f t="shared" si="210"/>
        <v>0</v>
      </c>
      <c r="DY211" s="1">
        <f t="shared" si="210"/>
        <v>0</v>
      </c>
      <c r="DZ211" s="1">
        <f t="shared" si="210"/>
        <v>0</v>
      </c>
      <c r="EA211" s="1">
        <f t="shared" si="203"/>
        <v>0</v>
      </c>
      <c r="EB211" s="1">
        <f t="shared" si="201"/>
        <v>0</v>
      </c>
      <c r="EC211" s="1">
        <f t="shared" si="201"/>
        <v>0</v>
      </c>
      <c r="ED211" s="1">
        <f t="shared" si="209"/>
        <v>0</v>
      </c>
      <c r="EE211" s="1">
        <f t="shared" si="209"/>
        <v>0</v>
      </c>
      <c r="EF211" s="1">
        <f t="shared" si="209"/>
        <v>0</v>
      </c>
      <c r="EG211" s="1">
        <f t="shared" si="209"/>
        <v>0</v>
      </c>
      <c r="EH211" s="1">
        <f t="shared" si="209"/>
        <v>0</v>
      </c>
      <c r="EI211" s="1">
        <f t="shared" si="209"/>
        <v>0</v>
      </c>
      <c r="EJ211" s="1">
        <f t="shared" si="209"/>
        <v>0</v>
      </c>
      <c r="EK211" s="1">
        <f t="shared" si="209"/>
        <v>0</v>
      </c>
      <c r="EL211" s="1">
        <f t="shared" si="209"/>
        <v>0</v>
      </c>
      <c r="EM211" s="1">
        <f t="shared" si="209"/>
        <v>0</v>
      </c>
      <c r="EN211" s="1">
        <f t="shared" si="209"/>
        <v>0</v>
      </c>
      <c r="EO211" s="1">
        <f t="shared" si="209"/>
        <v>0</v>
      </c>
      <c r="EP211" s="1">
        <f t="shared" si="209"/>
        <v>0</v>
      </c>
      <c r="EQ211" s="1">
        <f t="shared" si="209"/>
        <v>0</v>
      </c>
      <c r="ER211" s="1">
        <f t="shared" si="209"/>
        <v>0</v>
      </c>
      <c r="ES211" s="1">
        <f t="shared" si="209"/>
        <v>0</v>
      </c>
      <c r="ET211" s="1">
        <f t="shared" si="209"/>
        <v>0</v>
      </c>
      <c r="EU211" s="1">
        <f t="shared" si="209"/>
        <v>0</v>
      </c>
      <c r="EV211" s="1">
        <f t="shared" si="209"/>
        <v>0</v>
      </c>
      <c r="EW211" s="1">
        <f t="shared" si="209"/>
        <v>0</v>
      </c>
      <c r="EX211" s="1">
        <f t="shared" si="209"/>
        <v>0</v>
      </c>
      <c r="EY211" s="1">
        <f t="shared" si="209"/>
        <v>0</v>
      </c>
      <c r="EZ211" s="1">
        <f t="shared" si="209"/>
        <v>0</v>
      </c>
      <c r="FA211" s="1">
        <f t="shared" si="209"/>
        <v>0</v>
      </c>
      <c r="FB211" s="1">
        <f t="shared" si="209"/>
        <v>0</v>
      </c>
      <c r="FC211" s="1">
        <f t="shared" si="209"/>
        <v>0</v>
      </c>
      <c r="FD211" s="1">
        <f t="shared" si="209"/>
        <v>0</v>
      </c>
      <c r="FE211" s="1">
        <f t="shared" si="209"/>
        <v>0</v>
      </c>
      <c r="FF211" s="1">
        <f t="shared" si="209"/>
        <v>0</v>
      </c>
      <c r="FG211" s="1">
        <f t="shared" si="209"/>
        <v>0</v>
      </c>
      <c r="FH211" s="1">
        <f t="shared" si="209"/>
        <v>0</v>
      </c>
      <c r="FI211" s="1">
        <f t="shared" si="209"/>
        <v>0</v>
      </c>
      <c r="FJ211" s="1">
        <f t="shared" si="209"/>
        <v>0</v>
      </c>
      <c r="FK211" s="1">
        <f t="shared" si="209"/>
        <v>0</v>
      </c>
      <c r="FL211" s="1">
        <f t="shared" si="209"/>
        <v>0</v>
      </c>
      <c r="FM211" s="1">
        <f t="shared" si="209"/>
        <v>0</v>
      </c>
      <c r="FN211" s="1">
        <f t="shared" si="209"/>
        <v>0</v>
      </c>
      <c r="FO211" s="1">
        <f t="shared" si="209"/>
        <v>0</v>
      </c>
      <c r="FP211" s="1">
        <f t="shared" si="209"/>
        <v>0</v>
      </c>
      <c r="FQ211" s="1">
        <f t="shared" si="209"/>
        <v>0</v>
      </c>
      <c r="FR211" s="1">
        <f t="shared" si="209"/>
        <v>0</v>
      </c>
      <c r="FS211" s="1">
        <f t="shared" si="209"/>
        <v>0</v>
      </c>
      <c r="FT211" s="1">
        <f t="shared" si="209"/>
        <v>0</v>
      </c>
      <c r="FU211" s="1">
        <f t="shared" si="209"/>
        <v>0</v>
      </c>
      <c r="FV211" s="1">
        <f t="shared" si="209"/>
        <v>0</v>
      </c>
      <c r="FW211" s="1">
        <f t="shared" si="209"/>
        <v>0</v>
      </c>
      <c r="FX211" s="1">
        <f t="shared" si="209"/>
        <v>0</v>
      </c>
      <c r="FY211" s="1">
        <f t="shared" si="209"/>
        <v>0</v>
      </c>
      <c r="FZ211" s="1">
        <f t="shared" si="209"/>
        <v>0</v>
      </c>
      <c r="GA211" s="1">
        <f t="shared" si="209"/>
        <v>0</v>
      </c>
      <c r="GB211" s="1">
        <f t="shared" si="209"/>
        <v>0</v>
      </c>
      <c r="GC211" s="1">
        <f t="shared" si="209"/>
        <v>0</v>
      </c>
      <c r="GD211" s="1">
        <f t="shared" si="209"/>
        <v>0</v>
      </c>
      <c r="GE211" s="1">
        <f t="shared" si="209"/>
        <v>0</v>
      </c>
      <c r="GF211" s="1">
        <f t="shared" si="209"/>
        <v>0</v>
      </c>
      <c r="GG211" s="1">
        <f t="shared" si="209"/>
        <v>0</v>
      </c>
      <c r="GH211" s="1">
        <f t="shared" si="209"/>
        <v>0</v>
      </c>
      <c r="GI211" s="1">
        <f t="shared" si="209"/>
        <v>0</v>
      </c>
      <c r="GJ211" s="1">
        <f t="shared" si="209"/>
        <v>0</v>
      </c>
      <c r="GK211" s="1">
        <f t="shared" si="209"/>
        <v>0</v>
      </c>
      <c r="GL211" s="1">
        <f t="shared" si="209"/>
        <v>0</v>
      </c>
      <c r="GM211" s="1">
        <f t="shared" si="209"/>
        <v>0</v>
      </c>
      <c r="GN211" s="1">
        <f t="shared" si="209"/>
        <v>0</v>
      </c>
      <c r="GO211" s="1">
        <f t="shared" ref="GO211:GX212" si="212">IF($B211=GO$8,1,0)</f>
        <v>0</v>
      </c>
      <c r="GP211" s="1">
        <f t="shared" si="212"/>
        <v>0</v>
      </c>
      <c r="GQ211" s="1">
        <f t="shared" si="212"/>
        <v>0</v>
      </c>
      <c r="GR211" s="1">
        <f t="shared" si="212"/>
        <v>0</v>
      </c>
      <c r="GS211" s="1">
        <f t="shared" si="212"/>
        <v>0</v>
      </c>
      <c r="GT211" s="1">
        <f t="shared" si="212"/>
        <v>0</v>
      </c>
      <c r="GU211" s="1">
        <f t="shared" si="212"/>
        <v>0</v>
      </c>
      <c r="GV211" s="1">
        <f t="shared" si="212"/>
        <v>0</v>
      </c>
      <c r="GW211" s="1">
        <f t="shared" si="212"/>
        <v>1</v>
      </c>
      <c r="GX211" s="1">
        <f t="shared" si="212"/>
        <v>0</v>
      </c>
      <c r="GY211" s="1">
        <f>IF(INDEX('W2. Regional GDP data'!$E$8:$L$211,MATCH($A211,'W2. Regional GDP data'!$B$8:$B$211,0),MATCH(GY$7,'W2. Regional GDP data'!$E$7:$L$7,0))=GY$8,1,0)</f>
        <v>0</v>
      </c>
      <c r="GZ211" s="1">
        <f>IF(INDEX('W2. Regional GDP data'!$E$8:$L$211,MATCH($A211,'W2. Regional GDP data'!$B$8:$B$211,0),MATCH(GZ$7,'W2. Regional GDP data'!$E$7:$L$7,0))=GZ$8,1,0)</f>
        <v>0</v>
      </c>
      <c r="HA211" s="1">
        <f>IF(INDEX('W2. Regional GDP data'!$E$8:$L$211,MATCH($A211,'W2. Regional GDP data'!$B$8:$B$211,0),MATCH(HA$7,'W2. Regional GDP data'!$E$7:$L$7,0))=HA$8,1,0)</f>
        <v>0</v>
      </c>
      <c r="HB211" s="1">
        <f>IF(INDEX('W2. Regional GDP data'!$E$8:$L$211,MATCH($A211,'W2. Regional GDP data'!$B$8:$B$211,0),MATCH(HB$7,'W2. Regional GDP data'!$E$7:$L$7,0))=HB$8,1,0)</f>
        <v>0</v>
      </c>
      <c r="HC211" s="1">
        <f>IF(INDEX('W2. Regional GDP data'!$E$8:$L$211,MATCH($A211,'W2. Regional GDP data'!$B$8:$B$211,0),MATCH(HC$7,'W2. Regional GDP data'!$E$7:$L$7,0))=HC$8,1,0)</f>
        <v>0</v>
      </c>
      <c r="HD211" s="1">
        <f>IF(INDEX('W2. Regional GDP data'!$E$8:$L$211,MATCH($A211,'W2. Regional GDP data'!$B$8:$B$211,0),MATCH(HD$7,'W2. Regional GDP data'!$E$7:$L$7,0))=HD$8,1,0)</f>
        <v>0</v>
      </c>
      <c r="HE211" s="1">
        <f>IF(INDEX('W2. Regional GDP data'!$E$8:$L$211,MATCH($A211,'W2. Regional GDP data'!$B$8:$B$211,0),MATCH(HE$7,'W2. Regional GDP data'!$E$7:$L$7,0))=HE$8,1,0)</f>
        <v>0</v>
      </c>
      <c r="HF211" s="1">
        <f>IF(INDEX('W2. Regional GDP data'!$E$8:$L$211,MATCH($A211,'W2. Regional GDP data'!$B$8:$B$211,0),MATCH(HF$7,'W2. Regional GDP data'!$E$7:$L$7,0))=HF$8,1,0)</f>
        <v>0</v>
      </c>
      <c r="HG211" s="1">
        <f>IF(INDEX('W2. Regional GDP data'!$E$8:$L$211,MATCH($A211,'W2. Regional GDP data'!$B$8:$B$211,0),MATCH(HG$7,'W2. Regional GDP data'!$E$7:$L$7,0))=HG$8,1,0)</f>
        <v>0</v>
      </c>
      <c r="HH211" s="1">
        <f>IF(INDEX('W2. Regional GDP data'!$E$8:$L$211,MATCH($A211,'W2. Regional GDP data'!$B$8:$B$211,0),MATCH(HH$7,'W2. Regional GDP data'!$E$7:$L$7,0))=HH$8,1,0)</f>
        <v>0</v>
      </c>
      <c r="HI211" s="1">
        <f>IF(INDEX('W2. Regional GDP data'!$E$8:$L$211,MATCH($A211,'W2. Regional GDP data'!$B$8:$B$211,0),MATCH(HI$7,'W2. Regional GDP data'!$E$7:$L$7,0))=HI$8,1,0)</f>
        <v>0</v>
      </c>
      <c r="HJ211" s="1">
        <f>IF(INDEX('W2. Regional GDP data'!$E$8:$L$211,MATCH($A211,'W2. Regional GDP data'!$B$8:$B$211,0),MATCH(HJ$7,'W2. Regional GDP data'!$E$7:$L$7,0))=HJ$8,1,0)</f>
        <v>0</v>
      </c>
      <c r="HK211" s="1">
        <f>IF(INDEX('W2. Regional GDP data'!$E$8:$L$211,MATCH($A211,'W2. Regional GDP data'!$B$8:$B$211,0),MATCH(HK$7,'W2. Regional GDP data'!$E$7:$L$7,0))=HK$8,1,0)</f>
        <v>0</v>
      </c>
      <c r="HL211" s="1">
        <f>IF(INDEX('W2. Regional GDP data'!$E$8:$L$211,MATCH($A211,'W2. Regional GDP data'!$B$8:$B$211,0),MATCH(HL$7,'W2. Regional GDP data'!$E$7:$L$7,0))=HL$8,1,0)</f>
        <v>0</v>
      </c>
      <c r="HM211" s="1">
        <f>IF(INDEX('W2. Regional GDP data'!$E$8:$L$211,MATCH($A211,'W2. Regional GDP data'!$B$8:$B$211,0),MATCH(HM$7,'W2. Regional GDP data'!$E$7:$L$7,0))=HM$8,1,0)</f>
        <v>1</v>
      </c>
      <c r="HN211" s="1">
        <f>IF(INDEX('W2. Regional GDP data'!$E$8:$L$211,MATCH($A211,'W2. Regional GDP data'!$B$8:$B$211,0),MATCH(HN$7,'W2. Regional GDP data'!$E$7:$L$7,0))=HN$8,1,0)</f>
        <v>0</v>
      </c>
      <c r="HO211" s="1">
        <f>IF(INDEX('W2. Regional GDP data'!$E$8:$L$211,MATCH($A211,'W2. Regional GDP data'!$B$8:$B$211,0),MATCH(HO$7,'W2. Regional GDP data'!$E$7:$L$7,0))=HO$8,1,0)</f>
        <v>0</v>
      </c>
      <c r="HP211" s="1">
        <f>IF(INDEX('W2. Regional GDP data'!$E$8:$L$211,MATCH($A211,'W2. Regional GDP data'!$B$8:$B$211,0),MATCH(HP$7,'W2. Regional GDP data'!$E$7:$L$7,0))=HP$8,1,0)</f>
        <v>0</v>
      </c>
      <c r="HQ211" s="1">
        <f>IF(INDEX('W2. Regional GDP data'!$E$8:$L$211,MATCH($A211,'W2. Regional GDP data'!$B$8:$B$211,0),MATCH(HQ$7,'W2. Regional GDP data'!$E$7:$L$7,0))=HQ$8,1,0)</f>
        <v>0</v>
      </c>
      <c r="HR211" s="1">
        <f>IF(INDEX('W2. Regional GDP data'!$E$8:$L$211,MATCH($A211,'W2. Regional GDP data'!$B$8:$B$211,0),MATCH(HR$7,'W2. Regional GDP data'!$E$7:$L$7,0))=HR$8,1,0)</f>
        <v>1</v>
      </c>
      <c r="HS211" s="1">
        <f>IF(INDEX('W2. Regional GDP data'!$E$8:$L$211,MATCH($A211,'W2. Regional GDP data'!$B$8:$B$211,0),MATCH(HS$7,'W2. Regional GDP data'!$E$7:$L$7,0))=HS$8,1,0)</f>
        <v>0</v>
      </c>
      <c r="HT211" s="1">
        <f>IF(INDEX('W2. Regional GDP data'!$E$8:$L$211,MATCH($A211,'W2. Regional GDP data'!$B$8:$B$211,0),MATCH(HT$7,'W2. Regional GDP data'!$E$7:$L$7,0))=HT$8,1,0)</f>
        <v>0</v>
      </c>
      <c r="HU211" s="1">
        <f>IF(INDEX('W2. Regional GDP data'!$E$8:$L$211,MATCH($A211,'W2. Regional GDP data'!$B$8:$B$211,0),MATCH(HU$7,'W2. Regional GDP data'!$E$7:$L$7,0))=HU$8,1,0)</f>
        <v>0</v>
      </c>
      <c r="HV211" s="1">
        <f>IF(INDEX('W2. Regional GDP data'!$E$8:$L$211,MATCH($A211,'W2. Regional GDP data'!$B$8:$B$211,0),MATCH(HV$7,'W2. Regional GDP data'!$E$7:$L$7,0))=HV$8,1,0)</f>
        <v>0</v>
      </c>
      <c r="HW211" s="1">
        <f>IF(INDEX('W2. Regional GDP data'!$E$8:$L$211,MATCH($A211,'W2. Regional GDP data'!$B$8:$B$211,0),MATCH(HW$7,'W2. Regional GDP data'!$E$7:$L$7,0))=HW$8,1,0)</f>
        <v>0</v>
      </c>
      <c r="HX211" s="1">
        <f>IF(INDEX('W2. Regional GDP data'!$E$8:$L$211,MATCH($A211,'W2. Regional GDP data'!$B$8:$B$211,0),MATCH(HX$7,'W2. Regional GDP data'!$E$7:$L$7,0))=HX$8,1,0)</f>
        <v>1</v>
      </c>
      <c r="HY211" s="1">
        <f>IF(INDEX('W2. Regional GDP data'!$E$8:$L$211,MATCH($A211,'W2. Regional GDP data'!$B$8:$B$211,0),MATCH(HY$7,'W2. Regional GDP data'!$E$7:$L$7,0))=HY$8,1,0)</f>
        <v>0</v>
      </c>
      <c r="HZ211" s="1">
        <f>IF(INDEX('W2. Regional GDP data'!$E$8:$L$211,MATCH($A211,'W2. Regional GDP data'!$B$8:$B$211,0),MATCH(HZ$7,'W2. Regional GDP data'!$E$7:$L$7,0))=HZ$8,1,0)</f>
        <v>0</v>
      </c>
      <c r="IA211" s="1">
        <f>IF(INDEX('W2. Regional GDP data'!$E$8:$L$211,MATCH($A211,'W2. Regional GDP data'!$B$8:$B$211,0),MATCH(IA$7,'W2. Regional GDP data'!$E$7:$L$7,0))=IA$8,1,0)</f>
        <v>0</v>
      </c>
      <c r="IB211" s="1">
        <f>IF(INDEX('W2. Regional GDP data'!$E$8:$L$211,MATCH($A211,'W2. Regional GDP data'!$B$8:$B$211,0),MATCH(IB$7,'W2. Regional GDP data'!$E$7:$L$7,0))=IB$8,1,0)</f>
        <v>0</v>
      </c>
      <c r="IC211" s="1">
        <v>1</v>
      </c>
    </row>
    <row r="212" spans="1:237">
      <c r="A212" s="1" t="s">
        <v>318</v>
      </c>
      <c r="B212" s="1" t="s">
        <v>678</v>
      </c>
      <c r="C212" s="1">
        <f t="shared" si="200"/>
        <v>0</v>
      </c>
      <c r="D212" s="1">
        <f t="shared" si="211"/>
        <v>0</v>
      </c>
      <c r="E212" s="1">
        <f t="shared" si="211"/>
        <v>0</v>
      </c>
      <c r="F212" s="1">
        <f t="shared" si="211"/>
        <v>0</v>
      </c>
      <c r="G212" s="1">
        <f t="shared" si="211"/>
        <v>0</v>
      </c>
      <c r="H212" s="1">
        <f t="shared" si="211"/>
        <v>0</v>
      </c>
      <c r="I212" s="1">
        <f t="shared" si="211"/>
        <v>0</v>
      </c>
      <c r="J212" s="1">
        <f t="shared" si="211"/>
        <v>0</v>
      </c>
      <c r="K212" s="1">
        <f t="shared" si="211"/>
        <v>0</v>
      </c>
      <c r="L212" s="1">
        <f t="shared" si="211"/>
        <v>0</v>
      </c>
      <c r="M212" s="1">
        <f t="shared" si="211"/>
        <v>0</v>
      </c>
      <c r="N212" s="1">
        <f t="shared" si="211"/>
        <v>0</v>
      </c>
      <c r="O212" s="1">
        <f t="shared" si="211"/>
        <v>0</v>
      </c>
      <c r="P212" s="1">
        <f t="shared" si="211"/>
        <v>0</v>
      </c>
      <c r="Q212" s="1">
        <f t="shared" si="211"/>
        <v>0</v>
      </c>
      <c r="R212" s="1">
        <f t="shared" si="211"/>
        <v>0</v>
      </c>
      <c r="S212" s="1">
        <f t="shared" si="211"/>
        <v>0</v>
      </c>
      <c r="T212" s="1">
        <f t="shared" si="211"/>
        <v>0</v>
      </c>
      <c r="U212" s="1">
        <f t="shared" si="211"/>
        <v>0</v>
      </c>
      <c r="V212" s="1">
        <f t="shared" si="211"/>
        <v>0</v>
      </c>
      <c r="W212" s="1">
        <f t="shared" si="211"/>
        <v>0</v>
      </c>
      <c r="X212" s="1">
        <f t="shared" si="211"/>
        <v>0</v>
      </c>
      <c r="Y212" s="1">
        <f t="shared" si="211"/>
        <v>0</v>
      </c>
      <c r="Z212" s="1">
        <f t="shared" si="211"/>
        <v>0</v>
      </c>
      <c r="AA212" s="1">
        <f t="shared" si="211"/>
        <v>0</v>
      </c>
      <c r="AB212" s="1">
        <f t="shared" si="211"/>
        <v>0</v>
      </c>
      <c r="AC212" s="1">
        <f t="shared" si="211"/>
        <v>0</v>
      </c>
      <c r="AD212" s="1">
        <f t="shared" si="211"/>
        <v>0</v>
      </c>
      <c r="AE212" s="1">
        <f t="shared" si="211"/>
        <v>0</v>
      </c>
      <c r="AF212" s="1">
        <f t="shared" si="211"/>
        <v>0</v>
      </c>
      <c r="AG212" s="1">
        <f t="shared" si="211"/>
        <v>0</v>
      </c>
      <c r="AH212" s="1">
        <f t="shared" si="211"/>
        <v>0</v>
      </c>
      <c r="AI212" s="1">
        <f t="shared" si="211"/>
        <v>0</v>
      </c>
      <c r="AJ212" s="1">
        <f t="shared" si="211"/>
        <v>0</v>
      </c>
      <c r="AK212" s="1">
        <f t="shared" si="211"/>
        <v>0</v>
      </c>
      <c r="AL212" s="1">
        <f t="shared" si="211"/>
        <v>0</v>
      </c>
      <c r="AM212" s="1">
        <f t="shared" si="211"/>
        <v>0</v>
      </c>
      <c r="AN212" s="1">
        <f t="shared" si="211"/>
        <v>0</v>
      </c>
      <c r="AO212" s="1">
        <f t="shared" si="211"/>
        <v>0</v>
      </c>
      <c r="AP212" s="1">
        <f t="shared" si="211"/>
        <v>0</v>
      </c>
      <c r="AQ212" s="1">
        <f t="shared" si="211"/>
        <v>0</v>
      </c>
      <c r="AR212" s="1">
        <f t="shared" si="211"/>
        <v>0</v>
      </c>
      <c r="AS212" s="1">
        <f t="shared" si="211"/>
        <v>0</v>
      </c>
      <c r="AT212" s="1">
        <f t="shared" si="211"/>
        <v>0</v>
      </c>
      <c r="AU212" s="1">
        <f t="shared" si="211"/>
        <v>0</v>
      </c>
      <c r="AV212" s="1">
        <f t="shared" si="211"/>
        <v>0</v>
      </c>
      <c r="AW212" s="1">
        <f t="shared" si="211"/>
        <v>0</v>
      </c>
      <c r="AX212" s="1">
        <f t="shared" si="211"/>
        <v>0</v>
      </c>
      <c r="AY212" s="1">
        <f t="shared" si="211"/>
        <v>0</v>
      </c>
      <c r="AZ212" s="1">
        <f t="shared" si="211"/>
        <v>0</v>
      </c>
      <c r="BA212" s="1">
        <f t="shared" si="211"/>
        <v>0</v>
      </c>
      <c r="BB212" s="1">
        <f t="shared" si="211"/>
        <v>0</v>
      </c>
      <c r="BC212" s="1">
        <f t="shared" si="211"/>
        <v>0</v>
      </c>
      <c r="BD212" s="1">
        <f t="shared" si="211"/>
        <v>0</v>
      </c>
      <c r="BE212" s="1">
        <f t="shared" si="211"/>
        <v>0</v>
      </c>
      <c r="BF212" s="1">
        <f t="shared" si="211"/>
        <v>0</v>
      </c>
      <c r="BG212" s="1">
        <f t="shared" si="211"/>
        <v>0</v>
      </c>
      <c r="BH212" s="1">
        <f t="shared" si="211"/>
        <v>0</v>
      </c>
      <c r="BI212" s="1">
        <f t="shared" si="211"/>
        <v>0</v>
      </c>
      <c r="BJ212" s="1">
        <f t="shared" si="211"/>
        <v>0</v>
      </c>
      <c r="BK212" s="1">
        <f t="shared" si="211"/>
        <v>0</v>
      </c>
      <c r="BL212" s="1">
        <f t="shared" si="211"/>
        <v>0</v>
      </c>
      <c r="BM212" s="1">
        <f t="shared" si="211"/>
        <v>0</v>
      </c>
      <c r="BN212" s="1">
        <f t="shared" si="211"/>
        <v>0</v>
      </c>
      <c r="BO212" s="1">
        <f t="shared" si="211"/>
        <v>0</v>
      </c>
      <c r="BP212" s="1">
        <f t="shared" si="210"/>
        <v>0</v>
      </c>
      <c r="BQ212" s="1">
        <f t="shared" si="210"/>
        <v>0</v>
      </c>
      <c r="BR212" s="1">
        <f t="shared" si="210"/>
        <v>0</v>
      </c>
      <c r="BS212" s="1">
        <f t="shared" si="210"/>
        <v>0</v>
      </c>
      <c r="BT212" s="1">
        <f t="shared" si="210"/>
        <v>0</v>
      </c>
      <c r="BU212" s="1">
        <f t="shared" si="210"/>
        <v>0</v>
      </c>
      <c r="BV212" s="1">
        <f t="shared" si="210"/>
        <v>0</v>
      </c>
      <c r="BW212" s="1">
        <f t="shared" si="210"/>
        <v>0</v>
      </c>
      <c r="BX212" s="1">
        <f t="shared" si="210"/>
        <v>0</v>
      </c>
      <c r="BY212" s="1">
        <f t="shared" si="210"/>
        <v>0</v>
      </c>
      <c r="BZ212" s="1">
        <f t="shared" si="210"/>
        <v>0</v>
      </c>
      <c r="CA212" s="1">
        <f t="shared" si="210"/>
        <v>0</v>
      </c>
      <c r="CB212" s="1">
        <f t="shared" si="210"/>
        <v>0</v>
      </c>
      <c r="CC212" s="1">
        <f t="shared" si="210"/>
        <v>0</v>
      </c>
      <c r="CD212" s="1">
        <f t="shared" si="210"/>
        <v>0</v>
      </c>
      <c r="CE212" s="1">
        <f t="shared" si="210"/>
        <v>0</v>
      </c>
      <c r="CF212" s="1">
        <f t="shared" si="210"/>
        <v>0</v>
      </c>
      <c r="CG212" s="1">
        <f t="shared" si="210"/>
        <v>0</v>
      </c>
      <c r="CH212" s="1">
        <f t="shared" si="210"/>
        <v>0</v>
      </c>
      <c r="CI212" s="1">
        <f t="shared" si="210"/>
        <v>0</v>
      </c>
      <c r="CJ212" s="1">
        <f t="shared" si="210"/>
        <v>0</v>
      </c>
      <c r="CK212" s="1">
        <f t="shared" si="210"/>
        <v>0</v>
      </c>
      <c r="CL212" s="1">
        <f t="shared" si="210"/>
        <v>0</v>
      </c>
      <c r="CM212" s="1">
        <f t="shared" si="210"/>
        <v>0</v>
      </c>
      <c r="CN212" s="1">
        <f t="shared" si="210"/>
        <v>0</v>
      </c>
      <c r="CO212" s="1">
        <f t="shared" si="210"/>
        <v>0</v>
      </c>
      <c r="CP212" s="1">
        <f t="shared" si="210"/>
        <v>0</v>
      </c>
      <c r="CQ212" s="1">
        <f t="shared" si="210"/>
        <v>0</v>
      </c>
      <c r="CR212" s="1">
        <f t="shared" si="210"/>
        <v>0</v>
      </c>
      <c r="CS212" s="1">
        <f t="shared" si="210"/>
        <v>0</v>
      </c>
      <c r="CT212" s="1">
        <f t="shared" si="210"/>
        <v>0</v>
      </c>
      <c r="CU212" s="1">
        <f t="shared" si="210"/>
        <v>0</v>
      </c>
      <c r="CV212" s="1">
        <f t="shared" si="210"/>
        <v>0</v>
      </c>
      <c r="CW212" s="1">
        <f t="shared" si="210"/>
        <v>0</v>
      </c>
      <c r="CX212" s="1">
        <f t="shared" si="210"/>
        <v>0</v>
      </c>
      <c r="CY212" s="1">
        <f t="shared" si="210"/>
        <v>0</v>
      </c>
      <c r="CZ212" s="1">
        <f t="shared" si="210"/>
        <v>0</v>
      </c>
      <c r="DA212" s="1">
        <f t="shared" si="210"/>
        <v>0</v>
      </c>
      <c r="DB212" s="1">
        <f t="shared" si="210"/>
        <v>0</v>
      </c>
      <c r="DC212" s="1">
        <f t="shared" si="210"/>
        <v>0</v>
      </c>
      <c r="DD212" s="1">
        <f t="shared" si="210"/>
        <v>0</v>
      </c>
      <c r="DE212" s="1">
        <f t="shared" si="210"/>
        <v>0</v>
      </c>
      <c r="DF212" s="1">
        <f t="shared" si="210"/>
        <v>0</v>
      </c>
      <c r="DG212" s="1">
        <f t="shared" si="210"/>
        <v>0</v>
      </c>
      <c r="DH212" s="1">
        <f t="shared" si="210"/>
        <v>0</v>
      </c>
      <c r="DI212" s="1">
        <f t="shared" si="210"/>
        <v>0</v>
      </c>
      <c r="DJ212" s="1">
        <f t="shared" si="210"/>
        <v>0</v>
      </c>
      <c r="DK212" s="1">
        <f t="shared" si="210"/>
        <v>0</v>
      </c>
      <c r="DL212" s="1">
        <f t="shared" si="210"/>
        <v>0</v>
      </c>
      <c r="DM212" s="1">
        <f t="shared" si="210"/>
        <v>0</v>
      </c>
      <c r="DN212" s="1">
        <f t="shared" si="210"/>
        <v>0</v>
      </c>
      <c r="DO212" s="1">
        <f t="shared" si="210"/>
        <v>0</v>
      </c>
      <c r="DP212" s="1">
        <f t="shared" si="210"/>
        <v>0</v>
      </c>
      <c r="DQ212" s="1">
        <f t="shared" si="210"/>
        <v>0</v>
      </c>
      <c r="DR212" s="1">
        <f t="shared" si="210"/>
        <v>0</v>
      </c>
      <c r="DS212" s="1">
        <f t="shared" si="210"/>
        <v>0</v>
      </c>
      <c r="DT212" s="1">
        <f t="shared" si="210"/>
        <v>0</v>
      </c>
      <c r="DU212" s="1">
        <f t="shared" si="210"/>
        <v>0</v>
      </c>
      <c r="DV212" s="1">
        <f t="shared" si="210"/>
        <v>0</v>
      </c>
      <c r="DW212" s="1">
        <f t="shared" si="210"/>
        <v>0</v>
      </c>
      <c r="DX212" s="1">
        <f t="shared" si="210"/>
        <v>0</v>
      </c>
      <c r="DY212" s="1">
        <f t="shared" si="210"/>
        <v>0</v>
      </c>
      <c r="DZ212" s="1">
        <f t="shared" si="210"/>
        <v>0</v>
      </c>
      <c r="EA212" s="1">
        <f t="shared" si="203"/>
        <v>0</v>
      </c>
      <c r="EB212" s="1">
        <f t="shared" si="201"/>
        <v>0</v>
      </c>
      <c r="EC212" s="1">
        <f t="shared" si="201"/>
        <v>0</v>
      </c>
      <c r="ED212" s="1">
        <f t="shared" ref="ED212:GO212" si="213">IF($B212=ED$8,1,0)</f>
        <v>0</v>
      </c>
      <c r="EE212" s="1">
        <f t="shared" si="213"/>
        <v>0</v>
      </c>
      <c r="EF212" s="1">
        <f t="shared" si="213"/>
        <v>0</v>
      </c>
      <c r="EG212" s="1">
        <f t="shared" si="213"/>
        <v>0</v>
      </c>
      <c r="EH212" s="1">
        <f t="shared" si="213"/>
        <v>0</v>
      </c>
      <c r="EI212" s="1">
        <f t="shared" si="213"/>
        <v>0</v>
      </c>
      <c r="EJ212" s="1">
        <f t="shared" si="213"/>
        <v>0</v>
      </c>
      <c r="EK212" s="1">
        <f t="shared" si="213"/>
        <v>0</v>
      </c>
      <c r="EL212" s="1">
        <f t="shared" si="213"/>
        <v>0</v>
      </c>
      <c r="EM212" s="1">
        <f t="shared" si="213"/>
        <v>0</v>
      </c>
      <c r="EN212" s="1">
        <f t="shared" si="213"/>
        <v>0</v>
      </c>
      <c r="EO212" s="1">
        <f t="shared" si="213"/>
        <v>0</v>
      </c>
      <c r="EP212" s="1">
        <f t="shared" si="213"/>
        <v>0</v>
      </c>
      <c r="EQ212" s="1">
        <f t="shared" si="213"/>
        <v>0</v>
      </c>
      <c r="ER212" s="1">
        <f t="shared" si="213"/>
        <v>0</v>
      </c>
      <c r="ES212" s="1">
        <f t="shared" si="213"/>
        <v>0</v>
      </c>
      <c r="ET212" s="1">
        <f t="shared" si="213"/>
        <v>0</v>
      </c>
      <c r="EU212" s="1">
        <f t="shared" si="213"/>
        <v>0</v>
      </c>
      <c r="EV212" s="1">
        <f t="shared" si="213"/>
        <v>0</v>
      </c>
      <c r="EW212" s="1">
        <f t="shared" si="213"/>
        <v>0</v>
      </c>
      <c r="EX212" s="1">
        <f t="shared" si="213"/>
        <v>0</v>
      </c>
      <c r="EY212" s="1">
        <f t="shared" si="213"/>
        <v>0</v>
      </c>
      <c r="EZ212" s="1">
        <f t="shared" si="213"/>
        <v>0</v>
      </c>
      <c r="FA212" s="1">
        <f t="shared" si="213"/>
        <v>0</v>
      </c>
      <c r="FB212" s="1">
        <f t="shared" si="213"/>
        <v>0</v>
      </c>
      <c r="FC212" s="1">
        <f t="shared" si="213"/>
        <v>0</v>
      </c>
      <c r="FD212" s="1">
        <f t="shared" si="213"/>
        <v>0</v>
      </c>
      <c r="FE212" s="1">
        <f t="shared" si="213"/>
        <v>0</v>
      </c>
      <c r="FF212" s="1">
        <f t="shared" si="213"/>
        <v>0</v>
      </c>
      <c r="FG212" s="1">
        <f t="shared" si="213"/>
        <v>0</v>
      </c>
      <c r="FH212" s="1">
        <f t="shared" si="213"/>
        <v>0</v>
      </c>
      <c r="FI212" s="1">
        <f t="shared" si="213"/>
        <v>0</v>
      </c>
      <c r="FJ212" s="1">
        <f t="shared" si="213"/>
        <v>0</v>
      </c>
      <c r="FK212" s="1">
        <f t="shared" si="213"/>
        <v>0</v>
      </c>
      <c r="FL212" s="1">
        <f t="shared" si="213"/>
        <v>0</v>
      </c>
      <c r="FM212" s="1">
        <f t="shared" si="213"/>
        <v>0</v>
      </c>
      <c r="FN212" s="1">
        <f t="shared" si="213"/>
        <v>0</v>
      </c>
      <c r="FO212" s="1">
        <f t="shared" si="213"/>
        <v>0</v>
      </c>
      <c r="FP212" s="1">
        <f t="shared" si="213"/>
        <v>0</v>
      </c>
      <c r="FQ212" s="1">
        <f t="shared" si="213"/>
        <v>0</v>
      </c>
      <c r="FR212" s="1">
        <f t="shared" si="213"/>
        <v>0</v>
      </c>
      <c r="FS212" s="1">
        <f t="shared" si="213"/>
        <v>0</v>
      </c>
      <c r="FT212" s="1">
        <f t="shared" si="213"/>
        <v>0</v>
      </c>
      <c r="FU212" s="1">
        <f t="shared" si="213"/>
        <v>0</v>
      </c>
      <c r="FV212" s="1">
        <f t="shared" si="213"/>
        <v>0</v>
      </c>
      <c r="FW212" s="1">
        <f t="shared" si="213"/>
        <v>0</v>
      </c>
      <c r="FX212" s="1">
        <f t="shared" si="213"/>
        <v>0</v>
      </c>
      <c r="FY212" s="1">
        <f t="shared" si="213"/>
        <v>0</v>
      </c>
      <c r="FZ212" s="1">
        <f t="shared" si="213"/>
        <v>0</v>
      </c>
      <c r="GA212" s="1">
        <f t="shared" si="213"/>
        <v>0</v>
      </c>
      <c r="GB212" s="1">
        <f t="shared" si="213"/>
        <v>0</v>
      </c>
      <c r="GC212" s="1">
        <f t="shared" si="213"/>
        <v>0</v>
      </c>
      <c r="GD212" s="1">
        <f t="shared" si="213"/>
        <v>0</v>
      </c>
      <c r="GE212" s="1">
        <f t="shared" si="213"/>
        <v>0</v>
      </c>
      <c r="GF212" s="1">
        <f t="shared" si="213"/>
        <v>0</v>
      </c>
      <c r="GG212" s="1">
        <f t="shared" si="213"/>
        <v>0</v>
      </c>
      <c r="GH212" s="1">
        <f t="shared" si="213"/>
        <v>0</v>
      </c>
      <c r="GI212" s="1">
        <f t="shared" si="213"/>
        <v>0</v>
      </c>
      <c r="GJ212" s="1">
        <f t="shared" si="213"/>
        <v>0</v>
      </c>
      <c r="GK212" s="1">
        <f t="shared" si="213"/>
        <v>0</v>
      </c>
      <c r="GL212" s="1">
        <f t="shared" si="213"/>
        <v>0</v>
      </c>
      <c r="GM212" s="1">
        <f t="shared" si="213"/>
        <v>0</v>
      </c>
      <c r="GN212" s="1">
        <f t="shared" si="213"/>
        <v>0</v>
      </c>
      <c r="GO212" s="1">
        <f t="shared" si="213"/>
        <v>0</v>
      </c>
      <c r="GP212" s="1">
        <f t="shared" si="212"/>
        <v>0</v>
      </c>
      <c r="GQ212" s="1">
        <f t="shared" si="212"/>
        <v>0</v>
      </c>
      <c r="GR212" s="1">
        <f t="shared" si="212"/>
        <v>0</v>
      </c>
      <c r="GS212" s="1">
        <f t="shared" si="212"/>
        <v>0</v>
      </c>
      <c r="GT212" s="1">
        <f t="shared" si="212"/>
        <v>0</v>
      </c>
      <c r="GU212" s="1">
        <f t="shared" si="212"/>
        <v>0</v>
      </c>
      <c r="GV212" s="1">
        <f t="shared" si="212"/>
        <v>0</v>
      </c>
      <c r="GW212" s="1">
        <f t="shared" si="212"/>
        <v>0</v>
      </c>
      <c r="GX212" s="1">
        <f t="shared" si="212"/>
        <v>1</v>
      </c>
      <c r="GY212" s="1">
        <f>IF(INDEX('W2. Regional GDP data'!$E$8:$L$211,MATCH($A212,'W2. Regional GDP data'!$B$8:$B$211,0),MATCH(GY$7,'W2. Regional GDP data'!$E$7:$L$7,0))=GY$8,1,0)</f>
        <v>0</v>
      </c>
      <c r="GZ212" s="1">
        <f>IF(INDEX('W2. Regional GDP data'!$E$8:$L$211,MATCH($A212,'W2. Regional GDP data'!$B$8:$B$211,0),MATCH(GZ$7,'W2. Regional GDP data'!$E$7:$L$7,0))=GZ$8,1,0)</f>
        <v>0</v>
      </c>
      <c r="HA212" s="1">
        <f>IF(INDEX('W2. Regional GDP data'!$E$8:$L$211,MATCH($A212,'W2. Regional GDP data'!$B$8:$B$211,0),MATCH(HA$7,'W2. Regional GDP data'!$E$7:$L$7,0))=HA$8,1,0)</f>
        <v>0</v>
      </c>
      <c r="HB212" s="1">
        <f>IF(INDEX('W2. Regional GDP data'!$E$8:$L$211,MATCH($A212,'W2. Regional GDP data'!$B$8:$B$211,0),MATCH(HB$7,'W2. Regional GDP data'!$E$7:$L$7,0))=HB$8,1,0)</f>
        <v>0</v>
      </c>
      <c r="HC212" s="1">
        <f>IF(INDEX('W2. Regional GDP data'!$E$8:$L$211,MATCH($A212,'W2. Regional GDP data'!$B$8:$B$211,0),MATCH(HC$7,'W2. Regional GDP data'!$E$7:$L$7,0))=HC$8,1,0)</f>
        <v>0</v>
      </c>
      <c r="HD212" s="1">
        <f>IF(INDEX('W2. Regional GDP data'!$E$8:$L$211,MATCH($A212,'W2. Regional GDP data'!$B$8:$B$211,0),MATCH(HD$7,'W2. Regional GDP data'!$E$7:$L$7,0))=HD$8,1,0)</f>
        <v>0</v>
      </c>
      <c r="HE212" s="1">
        <f>IF(INDEX('W2. Regional GDP data'!$E$8:$L$211,MATCH($A212,'W2. Regional GDP data'!$B$8:$B$211,0),MATCH(HE$7,'W2. Regional GDP data'!$E$7:$L$7,0))=HE$8,1,0)</f>
        <v>0</v>
      </c>
      <c r="HF212" s="1">
        <f>IF(INDEX('W2. Regional GDP data'!$E$8:$L$211,MATCH($A212,'W2. Regional GDP data'!$B$8:$B$211,0),MATCH(HF$7,'W2. Regional GDP data'!$E$7:$L$7,0))=HF$8,1,0)</f>
        <v>0</v>
      </c>
      <c r="HG212" s="1">
        <f>IF(INDEX('W2. Regional GDP data'!$E$8:$L$211,MATCH($A212,'W2. Regional GDP data'!$B$8:$B$211,0),MATCH(HG$7,'W2. Regional GDP data'!$E$7:$L$7,0))=HG$8,1,0)</f>
        <v>0</v>
      </c>
      <c r="HH212" s="1">
        <f>IF(INDEX('W2. Regional GDP data'!$E$8:$L$211,MATCH($A212,'W2. Regional GDP data'!$B$8:$B$211,0),MATCH(HH$7,'W2. Regional GDP data'!$E$7:$L$7,0))=HH$8,1,0)</f>
        <v>0</v>
      </c>
      <c r="HI212" s="1">
        <f>IF(INDEX('W2. Regional GDP data'!$E$8:$L$211,MATCH($A212,'W2. Regional GDP data'!$B$8:$B$211,0),MATCH(HI$7,'W2. Regional GDP data'!$E$7:$L$7,0))=HI$8,1,0)</f>
        <v>0</v>
      </c>
      <c r="HJ212" s="1">
        <f>IF(INDEX('W2. Regional GDP data'!$E$8:$L$211,MATCH($A212,'W2. Regional GDP data'!$B$8:$B$211,0),MATCH(HJ$7,'W2. Regional GDP data'!$E$7:$L$7,0))=HJ$8,1,0)</f>
        <v>0</v>
      </c>
      <c r="HK212" s="1">
        <f>IF(INDEX('W2. Regional GDP data'!$E$8:$L$211,MATCH($A212,'W2. Regional GDP data'!$B$8:$B$211,0),MATCH(HK$7,'W2. Regional GDP data'!$E$7:$L$7,0))=HK$8,1,0)</f>
        <v>0</v>
      </c>
      <c r="HL212" s="1">
        <f>IF(INDEX('W2. Regional GDP data'!$E$8:$L$211,MATCH($A212,'W2. Regional GDP data'!$B$8:$B$211,0),MATCH(HL$7,'W2. Regional GDP data'!$E$7:$L$7,0))=HL$8,1,0)</f>
        <v>0</v>
      </c>
      <c r="HM212" s="1">
        <f>IF(INDEX('W2. Regional GDP data'!$E$8:$L$211,MATCH($A212,'W2. Regional GDP data'!$B$8:$B$211,0),MATCH(HM$7,'W2. Regional GDP data'!$E$7:$L$7,0))=HM$8,1,0)</f>
        <v>1</v>
      </c>
      <c r="HN212" s="1">
        <f>IF(INDEX('W2. Regional GDP data'!$E$8:$L$211,MATCH($A212,'W2. Regional GDP data'!$B$8:$B$211,0),MATCH(HN$7,'W2. Regional GDP data'!$E$7:$L$7,0))=HN$8,1,0)</f>
        <v>0</v>
      </c>
      <c r="HO212" s="1">
        <f>IF(INDEX('W2. Regional GDP data'!$E$8:$L$211,MATCH($A212,'W2. Regional GDP data'!$B$8:$B$211,0),MATCH(HO$7,'W2. Regional GDP data'!$E$7:$L$7,0))=HO$8,1,0)</f>
        <v>0</v>
      </c>
      <c r="HP212" s="1">
        <f>IF(INDEX('W2. Regional GDP data'!$E$8:$L$211,MATCH($A212,'W2. Regional GDP data'!$B$8:$B$211,0),MATCH(HP$7,'W2. Regional GDP data'!$E$7:$L$7,0))=HP$8,1,0)</f>
        <v>0</v>
      </c>
      <c r="HQ212" s="1">
        <f>IF(INDEX('W2. Regional GDP data'!$E$8:$L$211,MATCH($A212,'W2. Regional GDP data'!$B$8:$B$211,0),MATCH(HQ$7,'W2. Regional GDP data'!$E$7:$L$7,0))=HQ$8,1,0)</f>
        <v>0</v>
      </c>
      <c r="HR212" s="1">
        <f>IF(INDEX('W2. Regional GDP data'!$E$8:$L$211,MATCH($A212,'W2. Regional GDP data'!$B$8:$B$211,0),MATCH(HR$7,'W2. Regional GDP data'!$E$7:$L$7,0))=HR$8,1,0)</f>
        <v>1</v>
      </c>
      <c r="HS212" s="1">
        <f>IF(INDEX('W2. Regional GDP data'!$E$8:$L$211,MATCH($A212,'W2. Regional GDP data'!$B$8:$B$211,0),MATCH(HS$7,'W2. Regional GDP data'!$E$7:$L$7,0))=HS$8,1,0)</f>
        <v>0</v>
      </c>
      <c r="HT212" s="1">
        <f>IF(INDEX('W2. Regional GDP data'!$E$8:$L$211,MATCH($A212,'W2. Regional GDP data'!$B$8:$B$211,0),MATCH(HT$7,'W2. Regional GDP data'!$E$7:$L$7,0))=HT$8,1,0)</f>
        <v>0</v>
      </c>
      <c r="HU212" s="1">
        <f>IF(INDEX('W2. Regional GDP data'!$E$8:$L$211,MATCH($A212,'W2. Regional GDP data'!$B$8:$B$211,0),MATCH(HU$7,'W2. Regional GDP data'!$E$7:$L$7,0))=HU$8,1,0)</f>
        <v>0</v>
      </c>
      <c r="HV212" s="1">
        <f>IF(INDEX('W2. Regional GDP data'!$E$8:$L$211,MATCH($A212,'W2. Regional GDP data'!$B$8:$B$211,0),MATCH(HV$7,'W2. Regional GDP data'!$E$7:$L$7,0))=HV$8,1,0)</f>
        <v>0</v>
      </c>
      <c r="HW212" s="1">
        <f>IF(INDEX('W2. Regional GDP data'!$E$8:$L$211,MATCH($A212,'W2. Regional GDP data'!$B$8:$B$211,0),MATCH(HW$7,'W2. Regional GDP data'!$E$7:$L$7,0))=HW$8,1,0)</f>
        <v>0</v>
      </c>
      <c r="HX212" s="1">
        <f>IF(INDEX('W2. Regional GDP data'!$E$8:$L$211,MATCH($A212,'W2. Regional GDP data'!$B$8:$B$211,0),MATCH(HX$7,'W2. Regional GDP data'!$E$7:$L$7,0))=HX$8,1,0)</f>
        <v>1</v>
      </c>
      <c r="HY212" s="1">
        <f>IF(INDEX('W2. Regional GDP data'!$E$8:$L$211,MATCH($A212,'W2. Regional GDP data'!$B$8:$B$211,0),MATCH(HY$7,'W2. Regional GDP data'!$E$7:$L$7,0))=HY$8,1,0)</f>
        <v>0</v>
      </c>
      <c r="HZ212" s="1">
        <f>IF(INDEX('W2. Regional GDP data'!$E$8:$L$211,MATCH($A212,'W2. Regional GDP data'!$B$8:$B$211,0),MATCH(HZ$7,'W2. Regional GDP data'!$E$7:$L$7,0))=HZ$8,1,0)</f>
        <v>0</v>
      </c>
      <c r="IA212" s="1">
        <f>IF(INDEX('W2. Regional GDP data'!$E$8:$L$211,MATCH($A212,'W2. Regional GDP data'!$B$8:$B$211,0),MATCH(IA$7,'W2. Regional GDP data'!$E$7:$L$7,0))=IA$8,1,0)</f>
        <v>0</v>
      </c>
      <c r="IB212" s="1">
        <f>IF(INDEX('W2. Regional GDP data'!$E$8:$L$211,MATCH($A212,'W2. Regional GDP data'!$B$8:$B$211,0),MATCH(IB$7,'W2. Regional GDP data'!$E$7:$L$7,0))=IB$8,1,0)</f>
        <v>0</v>
      </c>
      <c r="IC212" s="1">
        <v>1</v>
      </c>
    </row>
  </sheetData>
  <conditionalFormatting sqref="A8:GX8 A1:XFD7 HP8:XFD8 A9:XFD1048576">
    <cfRule type="expression" dxfId="3" priority="2">
      <formula>_xlfn.ISFORMULA(A1)</formula>
    </cfRule>
  </conditionalFormatting>
  <conditionalFormatting sqref="GY8:HO8">
    <cfRule type="expression" dxfId="2" priority="1">
      <formula>_xlfn.ISFORMULA(GY8)</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64961-13AF-46E5-85FA-24D8EF0589CF}">
  <sheetPr>
    <tabColor theme="4" tint="0.39997558519241921"/>
  </sheetPr>
  <dimension ref="A1:C211"/>
  <sheetViews>
    <sheetView workbookViewId="0">
      <pane ySplit="7" topLeftCell="A8" activePane="bottomLeft" state="frozen"/>
      <selection pane="bottomLeft" activeCell="C7" sqref="C7"/>
    </sheetView>
    <sheetView workbookViewId="1"/>
  </sheetViews>
  <sheetFormatPr defaultRowHeight="14.4"/>
  <cols>
    <col min="1" max="236" width="20.77734375" style="1" customWidth="1"/>
    <col min="237" max="16384" width="8.88671875" style="1"/>
  </cols>
  <sheetData>
    <row r="1" spans="1:3" s="10" customFormat="1" ht="49.5" customHeight="1">
      <c r="A1" s="10" t="s">
        <v>922</v>
      </c>
    </row>
    <row r="2" spans="1:3" s="4" customFormat="1">
      <c r="A2" s="11" t="s">
        <v>695</v>
      </c>
      <c r="B2" s="4" t="s">
        <v>921</v>
      </c>
    </row>
    <row r="3" spans="1:3" s="4" customFormat="1">
      <c r="A3" s="11" t="s">
        <v>696</v>
      </c>
      <c r="B3" s="4" t="s">
        <v>879</v>
      </c>
    </row>
    <row r="4" spans="1:3" s="4" customFormat="1">
      <c r="A4" s="11" t="s">
        <v>685</v>
      </c>
      <c r="B4" s="22" t="s">
        <v>880</v>
      </c>
      <c r="C4" s="22"/>
    </row>
    <row r="5" spans="1:3" s="4" customFormat="1">
      <c r="A5" s="11" t="s">
        <v>923</v>
      </c>
      <c r="B5" s="22" t="s">
        <v>924</v>
      </c>
      <c r="C5" s="22"/>
    </row>
    <row r="7" spans="1:3">
      <c r="A7" s="1" t="s">
        <v>699</v>
      </c>
      <c r="B7" s="1" t="s">
        <v>881</v>
      </c>
      <c r="C7" s="1" t="s">
        <v>710</v>
      </c>
    </row>
    <row r="8" spans="1:3">
      <c r="A8" s="1" t="s">
        <v>13</v>
      </c>
      <c r="B8" s="1" t="s">
        <v>486</v>
      </c>
      <c r="C8" s="8">
        <f>INDEX('W2. Regional GDP data'!$M$8:$M$211,MATCH($A8,'W2. Regional GDP data'!$B$8:$B$211,0))</f>
        <v>2467703910.6145253</v>
      </c>
    </row>
    <row r="9" spans="1:3">
      <c r="A9" s="1" t="s">
        <v>588</v>
      </c>
      <c r="B9" s="1" t="s">
        <v>306</v>
      </c>
      <c r="C9" s="8">
        <f>INDEX('W2. Regional GDP data'!$M$8:$M$211,MATCH($A9,'W2. Regional GDP data'!$B$8:$B$211,0))</f>
        <v>21413614654.56123</v>
      </c>
    </row>
    <row r="10" spans="1:3">
      <c r="A10" s="1" t="s">
        <v>19</v>
      </c>
      <c r="B10" s="1" t="s">
        <v>296</v>
      </c>
      <c r="C10" s="8">
        <f>INDEX('W2. Regional GDP data'!$M$8:$M$211,MATCH($A10,'W2. Regional GDP data'!$B$8:$B$211,0))</f>
        <v>103228482979.80949</v>
      </c>
    </row>
    <row r="11" spans="1:3">
      <c r="A11" s="1" t="s">
        <v>423</v>
      </c>
      <c r="B11" s="1" t="s">
        <v>186</v>
      </c>
      <c r="C11" s="8">
        <f>INDEX('W2. Regional GDP data'!$M$8:$M$211,MATCH($A11,'W2. Regional GDP data'!$B$8:$B$211,0))</f>
        <v>13474438371.512966</v>
      </c>
    </row>
    <row r="12" spans="1:3">
      <c r="A12" s="1" t="s">
        <v>675</v>
      </c>
      <c r="B12" s="1" t="s">
        <v>319</v>
      </c>
      <c r="C12" s="8">
        <f>INDEX('W2. Regional GDP data'!$M$8:$M$211,MATCH($A12,'W2. Regional GDP data'!$B$8:$B$211,0))</f>
        <v>3298477025.1199617</v>
      </c>
    </row>
    <row r="13" spans="1:3">
      <c r="A13" s="1" t="s">
        <v>193</v>
      </c>
      <c r="B13" s="1" t="s">
        <v>42</v>
      </c>
      <c r="C13" s="8">
        <f>INDEX('W2. Regional GDP data'!$M$8:$M$211,MATCH($A13,'W2. Regional GDP data'!$B$8:$B$211,0))</f>
        <v>378795740748.80878</v>
      </c>
    </row>
    <row r="14" spans="1:3">
      <c r="A14" s="1" t="s">
        <v>460</v>
      </c>
      <c r="B14" s="1" t="s">
        <v>288</v>
      </c>
      <c r="C14" s="8">
        <f>INDEX('W2. Regional GDP data'!$M$8:$M$211,MATCH($A14,'W2. Regional GDP data'!$B$8:$B$211,0))</f>
        <v>445226712654.89087</v>
      </c>
    </row>
    <row r="15" spans="1:3">
      <c r="A15" s="1" t="s">
        <v>260</v>
      </c>
      <c r="B15" s="1" t="s">
        <v>85</v>
      </c>
      <c r="C15" s="8">
        <f>INDEX('W2. Regional GDP data'!$M$8:$M$211,MATCH($A15,'W2. Regional GDP data'!$B$8:$B$211,0))</f>
        <v>11501998665.652399</v>
      </c>
    </row>
    <row r="16" spans="1:3">
      <c r="A16" s="1" t="s">
        <v>326</v>
      </c>
      <c r="B16" s="1" t="s">
        <v>106</v>
      </c>
      <c r="C16" s="8">
        <f>INDEX('W2. Regional GDP data'!$M$8:$M$211,MATCH($A16,'W2. Regional GDP data'!$B$8:$B$211,0))</f>
        <v>534555066.07929528</v>
      </c>
    </row>
    <row r="17" spans="1:3">
      <c r="A17" s="1" t="s">
        <v>459</v>
      </c>
      <c r="B17" s="1" t="s">
        <v>378</v>
      </c>
      <c r="C17" s="8">
        <f>INDEX('W2. Regional GDP data'!$M$8:$M$211,MATCH($A17,'W2. Regional GDP data'!$B$8:$B$211,0))</f>
        <v>1344373697.9233038</v>
      </c>
    </row>
    <row r="18" spans="1:3">
      <c r="A18" s="1" t="s">
        <v>276</v>
      </c>
      <c r="B18" s="1" t="s">
        <v>401</v>
      </c>
      <c r="C18" s="8">
        <f>INDEX('W2. Regional GDP data'!$M$8:$M$211,MATCH($A18,'W2. Regional GDP data'!$B$8:$B$211,0))</f>
        <v>1343181238465.2561</v>
      </c>
    </row>
    <row r="19" spans="1:3">
      <c r="A19" s="1" t="s">
        <v>327</v>
      </c>
      <c r="B19" s="1" t="s">
        <v>59</v>
      </c>
      <c r="C19" s="8">
        <f>INDEX('W2. Regional GDP data'!$M$8:$M$211,MATCH($A19,'W2. Regional GDP data'!$B$8:$B$211,0))</f>
        <v>420040461384.70142</v>
      </c>
    </row>
    <row r="20" spans="1:3">
      <c r="A20" s="1" t="s">
        <v>485</v>
      </c>
      <c r="B20" s="1" t="s">
        <v>493</v>
      </c>
      <c r="C20" s="8">
        <f>INDEX('W2. Regional GDP data'!$M$8:$M$211,MATCH($A20,'W2. Regional GDP data'!$B$8:$B$211,0))</f>
        <v>57195531761.591713</v>
      </c>
    </row>
    <row r="21" spans="1:3">
      <c r="A21" s="1" t="s">
        <v>503</v>
      </c>
      <c r="B21" s="1" t="s">
        <v>439</v>
      </c>
      <c r="C21" s="8">
        <f>INDEX('W2. Regional GDP data'!$M$8:$M$211,MATCH($A21,'W2. Regional GDP data'!$B$8:$B$211,0))</f>
        <v>2297241391.8459363</v>
      </c>
    </row>
    <row r="22" spans="1:3">
      <c r="A22" s="1" t="s">
        <v>44</v>
      </c>
      <c r="B22" s="1" t="s">
        <v>599</v>
      </c>
      <c r="C22" s="8">
        <f>INDEX('W2. Regional GDP data'!$M$8:$M$211,MATCH($A22,'W2. Regional GDP data'!$B$8:$B$211,0))</f>
        <v>515557225002.46674</v>
      </c>
    </row>
    <row r="23" spans="1:3">
      <c r="A23" s="1" t="s">
        <v>311</v>
      </c>
      <c r="B23" s="1" t="s">
        <v>589</v>
      </c>
      <c r="C23" s="8">
        <f>INDEX('W2. Regional GDP data'!$M$8:$M$211,MATCH($A23,'W2. Regional GDP data'!$B$8:$B$211,0))</f>
        <v>9103831277.9411907</v>
      </c>
    </row>
    <row r="24" spans="1:3">
      <c r="A24" s="1" t="s">
        <v>424</v>
      </c>
      <c r="B24" s="1" t="s">
        <v>111</v>
      </c>
      <c r="C24" s="8">
        <f>INDEX('W2. Regional GDP data'!$M$8:$M$211,MATCH($A24,'W2. Regional GDP data'!$B$8:$B$211,0))</f>
        <v>12379492024.183775</v>
      </c>
    </row>
    <row r="25" spans="1:3">
      <c r="A25" s="1" t="s">
        <v>136</v>
      </c>
      <c r="B25" s="1" t="s">
        <v>36</v>
      </c>
      <c r="C25" s="8">
        <f>INDEX('W2. Regional GDP data'!$M$8:$M$211,MATCH($A25,'W2. Regional GDP data'!$B$8:$B$211,0))</f>
        <v>167771375851.35187</v>
      </c>
    </row>
    <row r="26" spans="1:3">
      <c r="A26" s="1" t="s">
        <v>137</v>
      </c>
      <c r="B26" s="1" t="s">
        <v>565</v>
      </c>
      <c r="C26" s="8">
        <f>INDEX('W2. Regional GDP data'!$M$8:$M$211,MATCH($A26,'W2. Regional GDP data'!$B$8:$B$211,0))</f>
        <v>56792409375.108879</v>
      </c>
    </row>
    <row r="27" spans="1:3">
      <c r="A27" s="1" t="s">
        <v>66</v>
      </c>
      <c r="B27" s="1" t="s">
        <v>337</v>
      </c>
      <c r="C27" s="8">
        <f>INDEX('W2. Regional GDP data'!$M$8:$M$211,MATCH($A27,'W2. Regional GDP data'!$B$8:$B$211,0))</f>
        <v>30779223483.589771</v>
      </c>
    </row>
    <row r="28" spans="1:3">
      <c r="A28" s="1" t="s">
        <v>270</v>
      </c>
      <c r="B28" s="1" t="s">
        <v>152</v>
      </c>
      <c r="C28" s="8">
        <f>INDEX('W2. Regional GDP data'!$M$8:$M$211,MATCH($A28,'W2. Regional GDP data'!$B$8:$B$211,0))</f>
        <v>7821154995.1028099</v>
      </c>
    </row>
    <row r="29" spans="1:3">
      <c r="A29" s="1" t="s">
        <v>511</v>
      </c>
      <c r="B29" s="1" t="s">
        <v>362</v>
      </c>
      <c r="C29" s="8">
        <f>INDEX('W2. Regional GDP data'!$M$8:$M$211,MATCH($A29,'W2. Regional GDP data'!$B$8:$B$211,0))</f>
        <v>18912863953.409626</v>
      </c>
    </row>
    <row r="30" spans="1:3">
      <c r="A30" s="1" t="s">
        <v>203</v>
      </c>
      <c r="B30" s="1" t="s">
        <v>549</v>
      </c>
      <c r="C30" s="8">
        <f>INDEX('W2. Regional GDP data'!$M$8:$M$211,MATCH($A30,'W2. Regional GDP data'!$B$8:$B$211,0))</f>
        <v>59112583221.19706</v>
      </c>
    </row>
    <row r="31" spans="1:3">
      <c r="A31" s="1" t="s">
        <v>267</v>
      </c>
      <c r="B31" s="1" t="s">
        <v>293</v>
      </c>
      <c r="C31" s="8">
        <f>INDEX('W2. Regional GDP data'!$M$8:$M$211,MATCH($A31,'W2. Regional GDP data'!$B$8:$B$211,0))</f>
        <v>1588184521.9660778</v>
      </c>
    </row>
    <row r="32" spans="1:3">
      <c r="A32" s="1" t="s">
        <v>597</v>
      </c>
      <c r="B32" s="1" t="s">
        <v>348</v>
      </c>
      <c r="C32" s="8">
        <f>INDEX('W2. Regional GDP data'!$M$8:$M$211,MATCH($A32,'W2. Regional GDP data'!$B$8:$B$211,0))</f>
        <v>5151445059.9241982</v>
      </c>
    </row>
    <row r="33" spans="1:3">
      <c r="A33" s="1" t="s">
        <v>475</v>
      </c>
      <c r="B33" s="1" t="s">
        <v>53</v>
      </c>
      <c r="C33" s="8">
        <f>INDEX('W2. Regional GDP data'!$M$8:$M$211,MATCH($A33,'W2. Regional GDP data'!$B$8:$B$211,0))</f>
        <v>26758341469.49474</v>
      </c>
    </row>
    <row r="34" spans="1:3">
      <c r="A34" s="1" t="s">
        <v>309</v>
      </c>
      <c r="B34" s="1" t="s">
        <v>551</v>
      </c>
      <c r="C34" s="8">
        <f>INDEX('W2. Regional GDP data'!$M$8:$M$211,MATCH($A34,'W2. Regional GDP data'!$B$8:$B$211,0))</f>
        <v>2248106280710.0684</v>
      </c>
    </row>
    <row r="35" spans="1:3">
      <c r="A35" s="1" t="s">
        <v>359</v>
      </c>
      <c r="B35" s="1" t="s">
        <v>519</v>
      </c>
      <c r="C35" s="8">
        <f>INDEX('W2. Regional GDP data'!$M$8:$M$211,MATCH($A35,'W2. Regional GDP data'!$B$8:$B$211,0))</f>
        <v>4629124471.5743465</v>
      </c>
    </row>
    <row r="36" spans="1:3">
      <c r="A36" s="1" t="s">
        <v>117</v>
      </c>
      <c r="B36" s="1" t="s">
        <v>397</v>
      </c>
      <c r="C36" s="8">
        <f>INDEX('W2. Regional GDP data'!$M$8:$M$211,MATCH($A36,'W2. Regional GDP data'!$B$8:$B$211,0))</f>
        <v>13301457645.764578</v>
      </c>
    </row>
    <row r="37" spans="1:3">
      <c r="A37" s="1" t="s">
        <v>112</v>
      </c>
      <c r="B37" s="1" t="s">
        <v>528</v>
      </c>
      <c r="C37" s="8">
        <f>INDEX('W2. Regional GDP data'!$M$8:$M$211,MATCH($A37,'W2. Regional GDP data'!$B$8:$B$211,0))</f>
        <v>2234759341.8670049</v>
      </c>
    </row>
    <row r="38" spans="1:3">
      <c r="A38" s="1" t="s">
        <v>365</v>
      </c>
      <c r="B38" s="1" t="s">
        <v>46</v>
      </c>
      <c r="C38" s="8">
        <f>INDEX('W2. Regional GDP data'!$M$8:$M$211,MATCH($A38,'W2. Regional GDP data'!$B$8:$B$211,0))</f>
        <v>16839085217.527891</v>
      </c>
    </row>
    <row r="39" spans="1:3">
      <c r="A39" s="1" t="s">
        <v>452</v>
      </c>
      <c r="B39" s="1" t="s">
        <v>170</v>
      </c>
      <c r="C39" s="8">
        <f>INDEX('W2. Regional GDP data'!$M$8:$M$211,MATCH($A39,'W2. Regional GDP data'!$B$8:$B$211,0))</f>
        <v>1496561292.7532523</v>
      </c>
    </row>
    <row r="40" spans="1:3">
      <c r="A40" s="1" t="s">
        <v>520</v>
      </c>
      <c r="B40" s="1" t="s">
        <v>184</v>
      </c>
      <c r="C40" s="8">
        <f>INDEX('W2. Regional GDP data'!$M$8:$M$211,MATCH($A40,'W2. Regional GDP data'!$B$8:$B$211,0))</f>
        <v>1828002272029.7856</v>
      </c>
    </row>
    <row r="41" spans="1:3">
      <c r="A41" s="1" t="s">
        <v>604</v>
      </c>
      <c r="B41" s="1" t="s">
        <v>174</v>
      </c>
      <c r="C41" s="8">
        <f>INDEX('W2. Regional GDP data'!$M$8:$M$211,MATCH($A41,'W2. Regional GDP data'!$B$8:$B$211,0))</f>
        <v>642089703646.2146</v>
      </c>
    </row>
    <row r="42" spans="1:3">
      <c r="A42" s="1" t="s">
        <v>610</v>
      </c>
      <c r="B42" s="1" t="s">
        <v>150</v>
      </c>
      <c r="C42" s="8">
        <f>INDEX('W2. Regional GDP data'!$M$8:$M$211,MATCH($A42,'W2. Regional GDP data'!$B$8:$B$211,0))</f>
        <v>268997931582.33929</v>
      </c>
    </row>
    <row r="43" spans="1:3">
      <c r="A43" s="1" t="s">
        <v>171</v>
      </c>
      <c r="B43" s="1" t="s">
        <v>466</v>
      </c>
      <c r="C43" s="8">
        <f>INDEX('W2. Regional GDP data'!$M$8:$M$211,MATCH($A43,'W2. Regional GDP data'!$B$8:$B$211,0))</f>
        <v>9504208187205.4121</v>
      </c>
    </row>
    <row r="44" spans="1:3">
      <c r="A44" s="1" t="s">
        <v>307</v>
      </c>
      <c r="B44" s="1" t="s">
        <v>637</v>
      </c>
      <c r="C44" s="8">
        <f>INDEX('W2. Regional GDP data'!$M$8:$M$211,MATCH($A44,'W2. Regional GDP data'!$B$8:$B$211,0))</f>
        <v>36794322093.088615</v>
      </c>
    </row>
    <row r="45" spans="1:3">
      <c r="A45" s="1" t="s">
        <v>75</v>
      </c>
      <c r="B45" s="1" t="s">
        <v>679</v>
      </c>
      <c r="C45" s="8">
        <f>INDEX('W2. Regional GDP data'!$M$8:$M$211,MATCH($A45,'W2. Regional GDP data'!$B$8:$B$211,0))</f>
        <v>35051979601.394714</v>
      </c>
    </row>
    <row r="46" spans="1:3">
      <c r="A46" s="1" t="s">
        <v>207</v>
      </c>
      <c r="B46" s="1" t="s">
        <v>458</v>
      </c>
      <c r="C46" s="8">
        <f>INDEX('W2. Regional GDP data'!$M$8:$M$211,MATCH($A46,'W2. Regional GDP data'!$B$8:$B$211,0))</f>
        <v>30547324905.014893</v>
      </c>
    </row>
    <row r="47" spans="1:3">
      <c r="A47" s="1" t="s">
        <v>372</v>
      </c>
      <c r="B47" s="1" t="s">
        <v>358</v>
      </c>
      <c r="C47" s="8">
        <f>INDEX('W2. Regional GDP data'!$M$8:$M$211,MATCH($A47,'W2. Regional GDP data'!$B$8:$B$211,0))</f>
        <v>14342385958.408079</v>
      </c>
    </row>
    <row r="48" spans="1:3">
      <c r="A48" s="1" t="s">
        <v>273</v>
      </c>
      <c r="B48" s="1" t="s">
        <v>513</v>
      </c>
      <c r="C48" s="8">
        <f>INDEX('W2. Regional GDP data'!$M$8:$M$211,MATCH($A48,'W2. Regional GDP data'!$B$8:$B$211,0))</f>
        <v>366158592495.19696</v>
      </c>
    </row>
    <row r="49" spans="1:3">
      <c r="A49" s="1" t="s">
        <v>324</v>
      </c>
      <c r="B49" s="1" t="s">
        <v>328</v>
      </c>
      <c r="C49" s="8">
        <f>INDEX('W2. Regional GDP data'!$M$8:$M$211,MATCH($A49,'W2. Regional GDP data'!$B$8:$B$211,0))</f>
        <v>611370805.21245325</v>
      </c>
    </row>
    <row r="50" spans="1:3">
      <c r="A50" s="1" t="s">
        <v>524</v>
      </c>
      <c r="B50" s="1" t="s">
        <v>456</v>
      </c>
      <c r="C50" s="8">
        <f>INDEX('W2. Regional GDP data'!$M$8:$M$211,MATCH($A50,'W2. Regional GDP data'!$B$8:$B$211,0))</f>
        <v>1863071658.4152033</v>
      </c>
    </row>
    <row r="51" spans="1:3">
      <c r="A51" s="1" t="s">
        <v>12</v>
      </c>
      <c r="B51" s="1" t="s">
        <v>314</v>
      </c>
      <c r="C51" s="8">
        <f>INDEX('W2. Regional GDP data'!$M$8:$M$211,MATCH($A51,'W2. Regional GDP data'!$B$8:$B$211,0))</f>
        <v>47184044862.672485</v>
      </c>
    </row>
    <row r="52" spans="1:3">
      <c r="A52" s="1" t="s">
        <v>231</v>
      </c>
      <c r="B52" s="1" t="s">
        <v>96</v>
      </c>
      <c r="C52" s="8">
        <f>INDEX('W2. Regional GDP data'!$M$8:$M$211,MATCH($A52,'W2. Regional GDP data'!$B$8:$B$211,0))</f>
        <v>73868701308.442719</v>
      </c>
    </row>
    <row r="53" spans="1:3">
      <c r="A53" s="1" t="s">
        <v>232</v>
      </c>
      <c r="B53" s="1" t="s">
        <v>411</v>
      </c>
      <c r="C53" s="8">
        <f>INDEX('W2. Regional GDP data'!$M$8:$M$211,MATCH($A53,'W2. Regional GDP data'!$B$8:$B$211,0))</f>
        <v>24225907614.842144</v>
      </c>
    </row>
    <row r="54" spans="1:3">
      <c r="A54" s="1" t="s">
        <v>620</v>
      </c>
      <c r="B54" s="1" t="s">
        <v>161</v>
      </c>
      <c r="C54" s="8">
        <f>INDEX('W2. Regional GDP data'!$M$8:$M$211,MATCH($A54,'W2. Regional GDP data'!$B$8:$B$211,0))</f>
        <v>231340463131.43875</v>
      </c>
    </row>
    <row r="55" spans="1:3">
      <c r="A55" s="1" t="s">
        <v>448</v>
      </c>
      <c r="B55" s="1" t="s">
        <v>445</v>
      </c>
      <c r="C55" s="8">
        <f>INDEX('W2. Regional GDP data'!$M$8:$M$211,MATCH($A55,'W2. Regional GDP data'!$B$8:$B$211,0))</f>
        <v>3781698549834.7393</v>
      </c>
    </row>
    <row r="56" spans="1:3">
      <c r="A56" s="1" t="s">
        <v>223</v>
      </c>
      <c r="B56" s="1" t="s">
        <v>23</v>
      </c>
      <c r="C56" s="8">
        <f>INDEX('W2. Regional GDP data'!$M$8:$M$211,MATCH($A56,'W2. Regional GDP data'!$B$8:$B$211,0))</f>
        <v>1465243951.7709656</v>
      </c>
    </row>
    <row r="57" spans="1:3">
      <c r="A57" s="1" t="s">
        <v>238</v>
      </c>
      <c r="B57" s="1" t="s">
        <v>640</v>
      </c>
      <c r="C57" s="8">
        <f>INDEX('W2. Regional GDP data'!$M$8:$M$211,MATCH($A57,'W2. Regional GDP data'!$B$8:$B$211,0))</f>
        <v>506021854.07147425</v>
      </c>
    </row>
    <row r="58" spans="1:3">
      <c r="A58" s="1" t="s">
        <v>487</v>
      </c>
      <c r="B58" s="1" t="s">
        <v>280</v>
      </c>
      <c r="C58" s="8">
        <f>INDEX('W2. Regional GDP data'!$M$8:$M$211,MATCH($A58,'W2. Regional GDP data'!$B$8:$B$211,0))</f>
        <v>347519725465.96545</v>
      </c>
    </row>
    <row r="59" spans="1:3">
      <c r="A59" s="1" t="s">
        <v>655</v>
      </c>
      <c r="B59" s="1" t="s">
        <v>384</v>
      </c>
      <c r="C59" s="8">
        <f>INDEX('W2. Regional GDP data'!$M$8:$M$211,MATCH($A59,'W2. Regional GDP data'!$B$8:$B$211,0))</f>
        <v>73573876509.968689</v>
      </c>
    </row>
    <row r="60" spans="1:3">
      <c r="A60" s="1" t="s">
        <v>30</v>
      </c>
      <c r="B60" s="1" t="s">
        <v>639</v>
      </c>
      <c r="C60" s="8">
        <f>INDEX('W2. Regional GDP data'!$M$8:$M$211,MATCH($A60,'W2. Regional GDP data'!$B$8:$B$211,0))</f>
        <v>196034821993.49451</v>
      </c>
    </row>
    <row r="61" spans="1:3">
      <c r="A61" s="1" t="s">
        <v>105</v>
      </c>
      <c r="B61" s="1" t="s">
        <v>224</v>
      </c>
      <c r="C61" s="8">
        <f>INDEX('W2. Regional GDP data'!$M$8:$M$211,MATCH($A61,'W2. Regional GDP data'!$B$8:$B$211,0))</f>
        <v>85056519293.311493</v>
      </c>
    </row>
    <row r="62" spans="1:3">
      <c r="A62" s="1" t="s">
        <v>624</v>
      </c>
      <c r="B62" s="1" t="s">
        <v>236</v>
      </c>
      <c r="C62" s="8">
        <f>INDEX('W2. Regional GDP data'!$M$8:$M$211,MATCH($A62,'W2. Regional GDP data'!$B$8:$B$211,0))</f>
        <v>260693936973.85968</v>
      </c>
    </row>
    <row r="63" spans="1:3">
      <c r="A63" s="1" t="s">
        <v>154</v>
      </c>
      <c r="B63" s="1" t="s">
        <v>664</v>
      </c>
      <c r="C63" s="8">
        <f>INDEX('W2. Regional GDP data'!$M$8:$M$211,MATCH($A63,'W2. Regional GDP data'!$B$8:$B$211,0))</f>
        <v>2300794306.4296422</v>
      </c>
    </row>
    <row r="64" spans="1:3">
      <c r="A64" s="1" t="s">
        <v>230</v>
      </c>
      <c r="B64" s="1" t="s">
        <v>78</v>
      </c>
      <c r="C64" s="8">
        <f>INDEX('W2. Regional GDP data'!$M$8:$M$211,MATCH($A64,'W2. Regional GDP data'!$B$8:$B$211,0))</f>
        <v>1464508831011.8081</v>
      </c>
    </row>
    <row r="65" spans="1:3">
      <c r="A65" s="1" t="s">
        <v>612</v>
      </c>
      <c r="B65" s="1" t="s">
        <v>473</v>
      </c>
      <c r="C65" s="8">
        <f>INDEX('W2. Regional GDP data'!$M$8:$M$211,MATCH($A65,'W2. Regional GDP data'!$B$8:$B$211,0))</f>
        <v>23808677023.30127</v>
      </c>
    </row>
    <row r="66" spans="1:3">
      <c r="A66" s="1" t="s">
        <v>99</v>
      </c>
      <c r="B66" s="1" t="s">
        <v>143</v>
      </c>
      <c r="C66" s="8">
        <f>INDEX('W2. Regional GDP data'!$M$8:$M$211,MATCH($A66,'W2. Regional GDP data'!$B$8:$B$211,0))</f>
        <v>52347226230.233208</v>
      </c>
    </row>
    <row r="67" spans="1:3">
      <c r="A67" s="1" t="s">
        <v>26</v>
      </c>
      <c r="B67" s="1" t="s">
        <v>50</v>
      </c>
      <c r="C67" s="8">
        <f>INDEX('W2. Regional GDP data'!$M$8:$M$211,MATCH($A67,'W2. Regional GDP data'!$B$8:$B$211,0))</f>
        <v>252692239709.94589</v>
      </c>
    </row>
    <row r="68" spans="1:3">
      <c r="A68" s="1" t="s">
        <v>356</v>
      </c>
      <c r="B68" s="1" t="s">
        <v>134</v>
      </c>
      <c r="C68" s="8">
        <f>INDEX('W2. Regional GDP data'!$M$8:$M$211,MATCH($A68,'W2. Regional GDP data'!$B$8:$B$211,0))</f>
        <v>3771168302.4430237</v>
      </c>
    </row>
    <row r="69" spans="1:3">
      <c r="A69" s="1" t="s">
        <v>586</v>
      </c>
      <c r="B69" s="1" t="s">
        <v>349</v>
      </c>
      <c r="C69" s="8">
        <f>INDEX('W2. Regional GDP data'!$M$8:$M$211,MATCH($A69,'W2. Regional GDP data'!$B$8:$B$211,0))</f>
        <v>2810525379194.3364</v>
      </c>
    </row>
    <row r="70" spans="1:3">
      <c r="A70" s="1" t="s">
        <v>436</v>
      </c>
      <c r="B70" s="1" t="s">
        <v>313</v>
      </c>
      <c r="C70" s="8">
        <f>INDEX('W2. Regional GDP data'!$M$8:$M$211,MATCH($A70,'W2. Regional GDP data'!$B$8:$B$211,0))</f>
        <v>2301168186.9099054</v>
      </c>
    </row>
    <row r="71" spans="1:3">
      <c r="A71" s="1" t="s">
        <v>253</v>
      </c>
      <c r="B71" s="1" t="s">
        <v>355</v>
      </c>
      <c r="C71" s="8">
        <f>INDEX('W2. Regional GDP data'!$M$8:$M$211,MATCH($A71,'W2. Regional GDP data'!$B$8:$B$211,0))</f>
        <v>296282643.97112143</v>
      </c>
    </row>
    <row r="72" spans="1:3">
      <c r="A72" s="1" t="s">
        <v>339</v>
      </c>
      <c r="B72" s="1" t="s">
        <v>461</v>
      </c>
      <c r="C72" s="8">
        <f>INDEX('W2. Regional GDP data'!$M$8:$M$211,MATCH($A72,'W2. Regional GDP data'!$B$8:$B$211,0))</f>
        <v>18945471825.739674</v>
      </c>
    </row>
    <row r="73" spans="1:3">
      <c r="A73" s="1" t="s">
        <v>545</v>
      </c>
      <c r="B73" s="1" t="s">
        <v>621</v>
      </c>
      <c r="C73" s="8">
        <f>INDEX('W2. Regional GDP data'!$M$8:$M$211,MATCH($A73,'W2. Regional GDP data'!$B$8:$B$211,0))</f>
        <v>2757620259273.3813</v>
      </c>
    </row>
    <row r="74" spans="1:3">
      <c r="A74" s="1" t="s">
        <v>430</v>
      </c>
      <c r="B74" s="1" t="s">
        <v>579</v>
      </c>
      <c r="C74" s="8">
        <f>INDEX('W2. Regional GDP data'!$M$8:$M$211,MATCH($A74,'W2. Regional GDP data'!$B$8:$B$211,0))</f>
        <v>15189614347.736916</v>
      </c>
    </row>
    <row r="75" spans="1:3">
      <c r="A75" s="1" t="s">
        <v>505</v>
      </c>
      <c r="B75" s="1" t="s">
        <v>153</v>
      </c>
      <c r="C75" s="8">
        <f>INDEX('W2. Regional GDP data'!$M$8:$M$211,MATCH($A75,'W2. Regional GDP data'!$B$8:$B$211,0))</f>
        <v>48167546935.15377</v>
      </c>
    </row>
    <row r="76" spans="1:3">
      <c r="A76" s="1" t="s">
        <v>527</v>
      </c>
      <c r="B76" s="1" t="s">
        <v>532</v>
      </c>
      <c r="C76" s="8">
        <f>INDEX('W2. Regional GDP data'!$M$8:$M$211,MATCH($A76,'W2. Regional GDP data'!$B$8:$B$211,0))</f>
        <v>9119962270.4318905</v>
      </c>
    </row>
    <row r="77" spans="1:3">
      <c r="A77" s="1" t="s">
        <v>81</v>
      </c>
      <c r="B77" s="1" t="s">
        <v>25</v>
      </c>
      <c r="C77" s="8">
        <f>INDEX('W2. Regional GDP data'!$M$8:$M$211,MATCH($A77,'W2. Regional GDP data'!$B$8:$B$211,0))</f>
        <v>1084315800.6608715</v>
      </c>
    </row>
    <row r="78" spans="1:3">
      <c r="A78" s="1" t="s">
        <v>146</v>
      </c>
      <c r="B78" s="1" t="s">
        <v>540</v>
      </c>
      <c r="C78" s="8">
        <f>INDEX('W2. Regional GDP data'!$M$8:$M$211,MATCH($A78,'W2. Regional GDP data'!$B$8:$B$211,0))</f>
        <v>1057415317.6536698</v>
      </c>
    </row>
    <row r="79" spans="1:3">
      <c r="A79" s="1" t="s">
        <v>211</v>
      </c>
      <c r="B79" s="1" t="s">
        <v>601</v>
      </c>
      <c r="C79" s="8">
        <f>INDEX('W2. Regional GDP data'!$M$8:$M$211,MATCH($A79,'W2. Regional GDP data'!$B$8:$B$211,0))</f>
        <v>14997611965.242775</v>
      </c>
    </row>
    <row r="80" spans="1:3">
      <c r="A80" s="1" t="s">
        <v>498</v>
      </c>
      <c r="B80" s="1" t="s">
        <v>641</v>
      </c>
      <c r="C80" s="8">
        <f>INDEX('W2. Regional GDP data'!$M$8:$M$211,MATCH($A80,'W2. Regional GDP data'!$B$8:$B$211,0))</f>
        <v>244480923173.54529</v>
      </c>
    </row>
    <row r="81" spans="1:3">
      <c r="A81" s="1" t="s">
        <v>558</v>
      </c>
      <c r="B81" s="1" t="s">
        <v>73</v>
      </c>
      <c r="C81" s="8">
        <f>INDEX('W2. Regional GDP data'!$M$8:$M$211,MATCH($A81,'W2. Regional GDP data'!$B$8:$B$211,0))</f>
        <v>931118693.45409894</v>
      </c>
    </row>
    <row r="82" spans="1:3">
      <c r="A82" s="1" t="s">
        <v>615</v>
      </c>
      <c r="B82" s="1" t="s">
        <v>482</v>
      </c>
      <c r="C82" s="8">
        <f>INDEX('W2. Regional GDP data'!$M$8:$M$211,MATCH($A82,'W2. Regional GDP data'!$B$8:$B$211,0))</f>
        <v>2325118685.6563716</v>
      </c>
    </row>
    <row r="83" spans="1:3">
      <c r="A83" s="1" t="s">
        <v>125</v>
      </c>
      <c r="B83" s="1" t="s">
        <v>241</v>
      </c>
      <c r="C83" s="8">
        <f>INDEX('W2. Regional GDP data'!$M$8:$M$211,MATCH($A83,'W2. Regional GDP data'!$B$8:$B$211,0))</f>
        <v>51409073371.768005</v>
      </c>
    </row>
    <row r="84" spans="1:3">
      <c r="A84" s="1" t="s">
        <v>38</v>
      </c>
      <c r="B84" s="1" t="s">
        <v>673</v>
      </c>
      <c r="C84" s="8">
        <f>INDEX('W2. Regional GDP data'!$M$8:$M$211,MATCH($A84,'W2. Regional GDP data'!$B$8:$B$211,0))</f>
        <v>5214914976.4392548</v>
      </c>
    </row>
    <row r="85" spans="1:3">
      <c r="A85" s="1" t="s">
        <v>489</v>
      </c>
      <c r="B85" s="1" t="s">
        <v>331</v>
      </c>
      <c r="C85" s="8">
        <f>INDEX('W2. Regional GDP data'!$M$8:$M$211,MATCH($A85,'W2. Regional GDP data'!$B$8:$B$211,0))</f>
        <v>2925825405.861115</v>
      </c>
    </row>
    <row r="86" spans="1:3">
      <c r="A86" s="1" t="s">
        <v>310</v>
      </c>
      <c r="B86" s="1" t="s">
        <v>245</v>
      </c>
      <c r="C86" s="8">
        <f>INDEX('W2. Regional GDP data'!$M$8:$M$211,MATCH($A86,'W2. Regional GDP data'!$B$8:$B$211,0))</f>
        <v>269812326333.12936</v>
      </c>
    </row>
    <row r="87" spans="1:3">
      <c r="A87" s="1" t="s">
        <v>61</v>
      </c>
      <c r="B87" s="1" t="s">
        <v>506</v>
      </c>
      <c r="C87" s="8">
        <f>INDEX('W2. Regional GDP data'!$M$8:$M$211,MATCH($A87,'W2. Regional GDP data'!$B$8:$B$211,0))</f>
        <v>19481561981.228096</v>
      </c>
    </row>
    <row r="88" spans="1:3">
      <c r="A88" s="1" t="s">
        <v>585</v>
      </c>
      <c r="B88" s="1" t="s">
        <v>478</v>
      </c>
      <c r="C88" s="8">
        <f>INDEX('W2. Regional GDP data'!$M$8:$M$211,MATCH($A88,'W2. Regional GDP data'!$B$8:$B$211,0))</f>
        <v>60328288795.925789</v>
      </c>
    </row>
    <row r="89" spans="1:3">
      <c r="A89" s="1" t="s">
        <v>90</v>
      </c>
      <c r="B89" s="1" t="s">
        <v>5</v>
      </c>
      <c r="C89" s="8">
        <f>INDEX('W2. Regional GDP data'!$M$8:$M$211,MATCH($A89,'W2. Regional GDP data'!$B$8:$B$211,0))</f>
        <v>7910618369.9581938</v>
      </c>
    </row>
    <row r="90" spans="1:3">
      <c r="A90" s="1" t="s">
        <v>594</v>
      </c>
      <c r="B90" s="1" t="s">
        <v>49</v>
      </c>
      <c r="C90" s="8">
        <f>INDEX('W2. Regional GDP data'!$M$8:$M$211,MATCH($A90,'W2. Regional GDP data'!$B$8:$B$211,0))</f>
        <v>147182870839.8486</v>
      </c>
    </row>
    <row r="91" spans="1:3">
      <c r="A91" s="1" t="s">
        <v>440</v>
      </c>
      <c r="B91" s="1" t="s">
        <v>435</v>
      </c>
      <c r="C91" s="8">
        <f>INDEX('W2. Regional GDP data'!$M$8:$M$211,MATCH($A91,'W2. Regional GDP data'!$B$8:$B$211,0))</f>
        <v>1037688093481.7488</v>
      </c>
    </row>
    <row r="92" spans="1:3">
      <c r="A92" s="1" t="s">
        <v>109</v>
      </c>
      <c r="B92" s="1" t="s">
        <v>271</v>
      </c>
      <c r="C92" s="8">
        <f>INDEX('W2. Regional GDP data'!$M$8:$M$211,MATCH($A92,'W2. Regional GDP data'!$B$8:$B$211,0))</f>
        <v>6989864994.0560646</v>
      </c>
    </row>
    <row r="93" spans="1:3">
      <c r="A93" s="1" t="s">
        <v>554</v>
      </c>
      <c r="B93" s="1" t="s">
        <v>187</v>
      </c>
      <c r="C93" s="8">
        <f>INDEX('W2. Regional GDP data'!$M$8:$M$211,MATCH($A93,'W2. Regional GDP data'!$B$8:$B$211,0))</f>
        <v>2464933096795.2437</v>
      </c>
    </row>
    <row r="94" spans="1:3">
      <c r="A94" s="1" t="s">
        <v>54</v>
      </c>
      <c r="B94" s="1" t="s">
        <v>103</v>
      </c>
      <c r="C94" s="8">
        <f>INDEX('W2. Regional GDP data'!$M$8:$M$211,MATCH($A94,'W2. Regional GDP data'!$B$8:$B$211,0))</f>
        <v>332361374827.62555</v>
      </c>
    </row>
    <row r="95" spans="1:3">
      <c r="A95" s="1" t="s">
        <v>164</v>
      </c>
      <c r="B95" s="1" t="s">
        <v>381</v>
      </c>
      <c r="C95" s="8">
        <f>INDEX('W2. Regional GDP data'!$M$8:$M$211,MATCH($A95,'W2. Regional GDP data'!$B$8:$B$211,0))</f>
        <v>540581254038.18018</v>
      </c>
    </row>
    <row r="96" spans="1:3">
      <c r="A96" s="1" t="s">
        <v>495</v>
      </c>
      <c r="B96" s="1" t="s">
        <v>0</v>
      </c>
      <c r="C96" s="8">
        <f>INDEX('W2. Regional GDP data'!$M$8:$M$211,MATCH($A96,'W2. Regional GDP data'!$B$8:$B$211,0))</f>
        <v>211893913387.98093</v>
      </c>
    </row>
    <row r="97" spans="1:3">
      <c r="A97" s="1" t="s">
        <v>132</v>
      </c>
      <c r="B97" s="1" t="s">
        <v>27</v>
      </c>
      <c r="C97" s="8">
        <f>INDEX('W2. Regional GDP data'!$M$8:$M$211,MATCH($A97,'W2. Regional GDP data'!$B$8:$B$211,0))</f>
        <v>16434890267.848991</v>
      </c>
    </row>
    <row r="98" spans="1:3">
      <c r="A98" s="1" t="s">
        <v>623</v>
      </c>
      <c r="B98" s="1" t="s">
        <v>446</v>
      </c>
      <c r="C98" s="8">
        <f>INDEX('W2. Regional GDP data'!$M$8:$M$211,MATCH($A98,'W2. Regional GDP data'!$B$8:$B$211,0))</f>
        <v>287807589783.36456</v>
      </c>
    </row>
    <row r="99" spans="1:3">
      <c r="A99" s="1" t="s">
        <v>521</v>
      </c>
      <c r="B99" s="1" t="s">
        <v>156</v>
      </c>
      <c r="C99" s="8">
        <f>INDEX('W2. Regional GDP data'!$M$8:$M$211,MATCH($A99,'W2. Regional GDP data'!$B$8:$B$211,0))</f>
        <v>2080644597198.9624</v>
      </c>
    </row>
    <row r="100" spans="1:3">
      <c r="A100" s="1" t="s">
        <v>648</v>
      </c>
      <c r="B100" s="1" t="s">
        <v>116</v>
      </c>
      <c r="C100" s="8">
        <f>INDEX('W2. Regional GDP data'!$M$8:$M$211,MATCH($A100,'W2. Regional GDP data'!$B$8:$B$211,0))</f>
        <v>13801803129.785004</v>
      </c>
    </row>
    <row r="101" spans="1:3">
      <c r="A101" s="1" t="s">
        <v>278</v>
      </c>
      <c r="B101" s="1" t="s">
        <v>531</v>
      </c>
      <c r="C101" s="8">
        <f>INDEX('W2. Regional GDP data'!$M$8:$M$211,MATCH($A101,'W2. Regional GDP data'!$B$8:$B$211,0))</f>
        <v>30811666897.11237</v>
      </c>
    </row>
    <row r="102" spans="1:3">
      <c r="A102" s="1" t="s">
        <v>522</v>
      </c>
      <c r="B102" s="1" t="s">
        <v>672</v>
      </c>
      <c r="C102" s="8">
        <f>INDEX('W2. Regional GDP data'!$M$8:$M$211,MATCH($A102,'W2. Regional GDP data'!$B$8:$B$211,0))</f>
        <v>6052671805314.1455</v>
      </c>
    </row>
    <row r="103" spans="1:3">
      <c r="A103" s="1" t="s">
        <v>259</v>
      </c>
      <c r="B103" s="1" t="s">
        <v>80</v>
      </c>
      <c r="C103" s="8">
        <f>INDEX('W2. Regional GDP data'!$M$8:$M$211,MATCH($A103,'W2. Regional GDP data'!$B$8:$B$211,0))</f>
        <v>188309161360.73483</v>
      </c>
    </row>
    <row r="104" spans="1:3">
      <c r="A104" s="1" t="s">
        <v>645</v>
      </c>
      <c r="B104" s="1" t="s">
        <v>676</v>
      </c>
      <c r="C104" s="8">
        <f>INDEX('W2. Regional GDP data'!$M$8:$M$211,MATCH($A104,'W2. Regional GDP data'!$B$8:$B$211,0))</f>
        <v>55394739178.465401</v>
      </c>
    </row>
    <row r="105" spans="1:3">
      <c r="A105" s="1" t="s">
        <v>385</v>
      </c>
      <c r="B105" s="1" t="s">
        <v>433</v>
      </c>
      <c r="C105" s="8">
        <f>INDEX('W2. Regional GDP data'!$M$8:$M$211,MATCH($A105,'W2. Regional GDP data'!$B$8:$B$211,0))</f>
        <v>6315715818.0225267</v>
      </c>
    </row>
    <row r="106" spans="1:3">
      <c r="A106" s="1" t="s">
        <v>653</v>
      </c>
      <c r="B106" s="1" t="s">
        <v>626</v>
      </c>
      <c r="C106" s="8">
        <f>INDEX('W2. Regional GDP data'!$M$8:$M$211,MATCH($A106,'W2. Regional GDP data'!$B$8:$B$211,0))</f>
        <v>17009386901.779728</v>
      </c>
    </row>
    <row r="107" spans="1:3">
      <c r="A107" s="1" t="s">
        <v>483</v>
      </c>
      <c r="B107" s="1" t="s">
        <v>592</v>
      </c>
      <c r="C107" s="8">
        <f>INDEX('W2. Regional GDP data'!$M$8:$M$211,MATCH($A107,'W2. Regional GDP data'!$B$8:$B$211,0))</f>
        <v>192869084.37155613</v>
      </c>
    </row>
    <row r="108" spans="1:3">
      <c r="A108" s="1" t="s">
        <v>357</v>
      </c>
      <c r="B108" s="1" t="s">
        <v>151</v>
      </c>
      <c r="C108" s="8">
        <f>INDEX('W2. Regional GDP data'!$M$8:$M$211,MATCH($A108,'W2. Regional GDP data'!$B$8:$B$211,0))</f>
        <v>858344692.44839525</v>
      </c>
    </row>
    <row r="109" spans="1:3">
      <c r="A109" s="1" t="s">
        <v>619</v>
      </c>
      <c r="B109" s="1" t="s">
        <v>177</v>
      </c>
      <c r="C109" s="8">
        <f>INDEX('W2. Regional GDP data'!$M$8:$M$211,MATCH($A109,'W2. Regional GDP data'!$B$8:$B$211,0))</f>
        <v>1304658664205.4355</v>
      </c>
    </row>
    <row r="110" spans="1:3">
      <c r="A110" s="1" t="s">
        <v>468</v>
      </c>
      <c r="B110" s="1" t="s">
        <v>663</v>
      </c>
      <c r="C110" s="8">
        <f>INDEX('W2. Regional GDP data'!$M$8:$M$211,MATCH($A110,'W2. Regional GDP data'!$B$8:$B$211,0))</f>
        <v>142857292393.5799</v>
      </c>
    </row>
    <row r="111" spans="1:3">
      <c r="A111" s="1" t="s">
        <v>218</v>
      </c>
      <c r="B111" s="1" t="s">
        <v>530</v>
      </c>
      <c r="C111" s="8">
        <f>INDEX('W2. Regional GDP data'!$M$8:$M$211,MATCH($A111,'W2. Regional GDP data'!$B$8:$B$211,0))</f>
        <v>11102149874.690319</v>
      </c>
    </row>
    <row r="112" spans="1:3">
      <c r="A112" s="1" t="s">
        <v>237</v>
      </c>
      <c r="B112" s="1" t="s">
        <v>410</v>
      </c>
      <c r="C112" s="8">
        <f>INDEX('W2. Regional GDP data'!$M$8:$M$211,MATCH($A112,'W2. Regional GDP data'!$B$8:$B$211,0))</f>
        <v>42911390491.6894</v>
      </c>
    </row>
    <row r="113" spans="1:3">
      <c r="A113" s="1" t="s">
        <v>614</v>
      </c>
      <c r="B113" s="1" t="s">
        <v>221</v>
      </c>
      <c r="C113" s="8">
        <f>INDEX('W2. Regional GDP data'!$M$8:$M$211,MATCH($A113,'W2. Regional GDP data'!$B$8:$B$211,0))</f>
        <v>1627046587.6090314</v>
      </c>
    </row>
    <row r="114" spans="1:3">
      <c r="A114" s="1" t="s">
        <v>618</v>
      </c>
      <c r="B114" s="1" t="s">
        <v>510</v>
      </c>
      <c r="C114" s="8">
        <f>INDEX('W2. Regional GDP data'!$M$8:$M$211,MATCH($A114,'W2. Regional GDP data'!$B$8:$B$211,0))</f>
        <v>28357141373.219982</v>
      </c>
    </row>
    <row r="115" spans="1:3">
      <c r="A115" s="1" t="s">
        <v>351</v>
      </c>
      <c r="B115" s="1" t="s">
        <v>472</v>
      </c>
      <c r="C115" s="8">
        <f>INDEX('W2. Regional GDP data'!$M$8:$M$211,MATCH($A115,'W2. Regional GDP data'!$B$8:$B$211,0))</f>
        <v>1451113155.0184774</v>
      </c>
    </row>
    <row r="116" spans="1:3">
      <c r="A116" s="1" t="s">
        <v>322</v>
      </c>
      <c r="B116" s="1" t="s">
        <v>573</v>
      </c>
      <c r="C116" s="8">
        <f>INDEX('W2. Regional GDP data'!$M$8:$M$211,MATCH($A116,'W2. Regional GDP data'!$B$8:$B$211,0))</f>
        <v>5082366478.089941</v>
      </c>
    </row>
    <row r="117" spans="1:3">
      <c r="A117" s="1" t="s">
        <v>636</v>
      </c>
      <c r="B117" s="1" t="s">
        <v>3</v>
      </c>
      <c r="C117" s="8">
        <f>INDEX('W2. Regional GDP data'!$M$8:$M$211,MATCH($A117,'W2. Regional GDP data'!$B$8:$B$211,0))</f>
        <v>79706946035.227692</v>
      </c>
    </row>
    <row r="118" spans="1:3">
      <c r="A118" s="1" t="s">
        <v>233</v>
      </c>
      <c r="B118" s="1" t="s">
        <v>462</v>
      </c>
      <c r="C118" s="8">
        <f>INDEX('W2. Regional GDP data'!$M$8:$M$211,MATCH($A118,'W2. Regional GDP data'!$B$8:$B$211,0))</f>
        <v>2980616573.3773079</v>
      </c>
    </row>
    <row r="119" spans="1:3">
      <c r="A119" s="1" t="s">
        <v>107</v>
      </c>
      <c r="B119" s="1" t="s">
        <v>386</v>
      </c>
      <c r="C119" s="8">
        <f>INDEX('W2. Regional GDP data'!$M$8:$M$211,MATCH($A119,'W2. Regional GDP data'!$B$8:$B$211,0))</f>
        <v>45735444769.207451</v>
      </c>
    </row>
    <row r="120" spans="1:3">
      <c r="A120" s="1" t="s">
        <v>499</v>
      </c>
      <c r="B120" s="1" t="s">
        <v>269</v>
      </c>
      <c r="C120" s="8">
        <f>INDEX('W2. Regional GDP data'!$M$8:$M$211,MATCH($A120,'W2. Regional GDP data'!$B$8:$B$211,0))</f>
        <v>63207264513.494164</v>
      </c>
    </row>
    <row r="121" spans="1:3">
      <c r="A121" s="1" t="s">
        <v>434</v>
      </c>
      <c r="B121" s="1" t="s">
        <v>246</v>
      </c>
      <c r="C121" s="8">
        <f>INDEX('W2. Regional GDP data'!$M$8:$M$211,MATCH($A121,'W2. Regional GDP data'!$B$8:$B$211,0))</f>
        <v>28872727302.590454</v>
      </c>
    </row>
    <row r="122" spans="1:3">
      <c r="A122" s="1" t="s">
        <v>275</v>
      </c>
      <c r="B122" s="1" t="s">
        <v>536</v>
      </c>
      <c r="C122" s="8">
        <f>INDEX('W2. Regional GDP data'!$M$8:$M$211,MATCH($A122,'W2. Regional GDP data'!$B$8:$B$211,0))</f>
        <v>31920858344.504677</v>
      </c>
    </row>
    <row r="123" spans="1:3">
      <c r="A123" s="1" t="s">
        <v>185</v>
      </c>
      <c r="B123" s="1" t="s">
        <v>34</v>
      </c>
      <c r="C123" s="8">
        <f>INDEX('W2. Regional GDP data'!$M$8:$M$211,MATCH($A123,'W2. Regional GDP data'!$B$8:$B$211,0))</f>
        <v>114783961362.67641</v>
      </c>
    </row>
    <row r="124" spans="1:3">
      <c r="A124" s="1" t="s">
        <v>6</v>
      </c>
      <c r="B124" s="1" t="s">
        <v>374</v>
      </c>
      <c r="C124" s="8">
        <f>INDEX('W2. Regional GDP data'!$M$8:$M$211,MATCH($A124,'W2. Regional GDP data'!$B$8:$B$211,0))</f>
        <v>5350674803.338583</v>
      </c>
    </row>
    <row r="125" spans="1:3">
      <c r="A125" s="1" t="s">
        <v>83</v>
      </c>
      <c r="B125" s="1" t="s">
        <v>444</v>
      </c>
      <c r="C125" s="8">
        <f>INDEX('W2. Regional GDP data'!$M$8:$M$211,MATCH($A125,'W2. Regional GDP data'!$B$8:$B$211,0))</f>
        <v>7326645709.4763422</v>
      </c>
    </row>
    <row r="126" spans="1:3">
      <c r="A126" s="1" t="s">
        <v>17</v>
      </c>
      <c r="B126" s="1" t="s">
        <v>390</v>
      </c>
      <c r="C126" s="8">
        <f>INDEX('W2. Regional GDP data'!$M$8:$M$211,MATCH($A126,'W2. Regional GDP data'!$B$8:$B$211,0))</f>
        <v>10356200860.410059</v>
      </c>
    </row>
    <row r="127" spans="1:3">
      <c r="A127" s="1" t="s">
        <v>93</v>
      </c>
      <c r="B127" s="1" t="s">
        <v>205</v>
      </c>
      <c r="C127" s="8">
        <f>INDEX('W2. Regional GDP data'!$M$8:$M$211,MATCH($A127,'W2. Regional GDP data'!$B$8:$B$211,0))</f>
        <v>3600398622.6787796</v>
      </c>
    </row>
    <row r="128" spans="1:3">
      <c r="A128" s="1" t="s">
        <v>277</v>
      </c>
      <c r="B128" s="1" t="s">
        <v>219</v>
      </c>
      <c r="C128" s="8">
        <f>INDEX('W2. Regional GDP data'!$M$8:$M$211,MATCH($A128,'W2. Regional GDP data'!$B$8:$B$211,0))</f>
        <v>1238150693413.4065</v>
      </c>
    </row>
    <row r="129" spans="1:3">
      <c r="A129" s="1" t="s">
        <v>598</v>
      </c>
      <c r="B129" s="1" t="s">
        <v>651</v>
      </c>
      <c r="C129" s="8">
        <f>INDEX('W2. Regional GDP data'!$M$8:$M$211,MATCH($A129,'W2. Regional GDP data'!$B$8:$B$211,0))</f>
        <v>179041793.905222</v>
      </c>
    </row>
    <row r="130" spans="1:3">
      <c r="A130" s="1" t="s">
        <v>609</v>
      </c>
      <c r="B130" s="1" t="s">
        <v>29</v>
      </c>
      <c r="C130" s="8">
        <f>INDEX('W2. Regional GDP data'!$M$8:$M$211,MATCH($A130,'W2. Regional GDP data'!$B$8:$B$211,0))</f>
        <v>10869778362.090488</v>
      </c>
    </row>
    <row r="131" spans="1:3">
      <c r="A131" s="1" t="s">
        <v>569</v>
      </c>
      <c r="B131" s="1" t="s">
        <v>323</v>
      </c>
      <c r="C131" s="8">
        <f>INDEX('W2. Regional GDP data'!$M$8:$M$211,MATCH($A131,'W2. Regional GDP data'!$B$8:$B$211,0))</f>
        <v>13421822110.694408</v>
      </c>
    </row>
    <row r="132" spans="1:3">
      <c r="A132" s="1" t="s">
        <v>110</v>
      </c>
      <c r="B132" s="1" t="s">
        <v>368</v>
      </c>
      <c r="C132" s="8">
        <f>INDEX('W2. Regional GDP data'!$M$8:$M$211,MATCH($A132,'W2. Regional GDP data'!$B$8:$B$211,0))</f>
        <v>11625545300.512716</v>
      </c>
    </row>
    <row r="133" spans="1:3">
      <c r="A133" s="1" t="s">
        <v>63</v>
      </c>
      <c r="B133" s="1" t="s">
        <v>395</v>
      </c>
      <c r="C133" s="8">
        <f>INDEX('W2. Regional GDP data'!$M$8:$M$211,MATCH($A133,'W2. Regional GDP data'!$B$8:$B$211,0))</f>
        <v>74469832820.406815</v>
      </c>
    </row>
    <row r="134" spans="1:3">
      <c r="A134" s="1" t="s">
        <v>183</v>
      </c>
      <c r="B134" s="1" t="s">
        <v>373</v>
      </c>
      <c r="C134" s="8">
        <f>INDEX('W2. Regional GDP data'!$M$8:$M$211,MATCH($A134,'W2. Regional GDP data'!$B$8:$B$211,0))</f>
        <v>4662830251.9559307</v>
      </c>
    </row>
    <row r="135" spans="1:3">
      <c r="A135" s="1" t="s">
        <v>442</v>
      </c>
      <c r="B135" s="1" t="s">
        <v>366</v>
      </c>
      <c r="C135" s="8">
        <f>INDEX('W2. Regional GDP data'!$M$8:$M$211,MATCH($A135,'W2. Regional GDP data'!$B$8:$B$211,0))</f>
        <v>11825367386.745592</v>
      </c>
    </row>
    <row r="136" spans="1:3">
      <c r="A136" s="1" t="s">
        <v>570</v>
      </c>
      <c r="B136" s="1" t="s">
        <v>165</v>
      </c>
      <c r="C136" s="8">
        <f>INDEX('W2. Regional GDP data'!$M$8:$M$211,MATCH($A136,'W2. Regional GDP data'!$B$8:$B$211,0))</f>
        <v>1051785359.8014891</v>
      </c>
    </row>
    <row r="137" spans="1:3">
      <c r="A137" s="1" t="s">
        <v>126</v>
      </c>
      <c r="B137" s="1" t="s">
        <v>563</v>
      </c>
      <c r="C137" s="8">
        <f>INDEX('W2. Regional GDP data'!$M$8:$M$211,MATCH($A137,'W2. Regional GDP data'!$B$8:$B$211,0))</f>
        <v>14858345267.165119</v>
      </c>
    </row>
    <row r="138" spans="1:3">
      <c r="A138" s="1" t="s">
        <v>380</v>
      </c>
      <c r="B138" s="1" t="s">
        <v>56</v>
      </c>
      <c r="C138" s="8">
        <f>INDEX('W2. Regional GDP data'!$M$8:$M$211,MATCH($A138,'W2. Regional GDP data'!$B$8:$B$211,0))</f>
        <v>5574151403.3522396</v>
      </c>
    </row>
    <row r="139" spans="1:3">
      <c r="A139" s="1" t="s">
        <v>391</v>
      </c>
      <c r="B139" s="1" t="s">
        <v>47</v>
      </c>
      <c r="C139" s="8">
        <f>INDEX('W2. Regional GDP data'!$M$8:$M$211,MATCH($A139,'W2. Regional GDP data'!$B$8:$B$211,0))</f>
        <v>12409842083.119019</v>
      </c>
    </row>
    <row r="140" spans="1:3">
      <c r="A140" s="1" t="s">
        <v>220</v>
      </c>
      <c r="B140" s="1" t="s">
        <v>497</v>
      </c>
      <c r="C140" s="8">
        <f>INDEX('W2. Regional GDP data'!$M$8:$M$211,MATCH($A140,'W2. Regional GDP data'!$B$8:$B$211,0))</f>
        <v>8710223821.7825203</v>
      </c>
    </row>
    <row r="141" spans="1:3">
      <c r="A141" s="1" t="s">
        <v>546</v>
      </c>
      <c r="B141" s="1" t="s">
        <v>415</v>
      </c>
      <c r="C141" s="8">
        <f>INDEX('W2. Regional GDP data'!$M$8:$M$211,MATCH($A141,'W2. Regional GDP data'!$B$8:$B$211,0))</f>
        <v>344052342367.51416</v>
      </c>
    </row>
    <row r="142" spans="1:3">
      <c r="A142" s="1" t="s">
        <v>242</v>
      </c>
      <c r="B142" s="1" t="s">
        <v>140</v>
      </c>
      <c r="C142" s="8">
        <f>INDEX('W2. Regional GDP data'!$M$8:$M$211,MATCH($A142,'W2. Regional GDP data'!$B$8:$B$211,0))</f>
        <v>14990403315.65484</v>
      </c>
    </row>
    <row r="143" spans="1:3">
      <c r="A143" s="1" t="s">
        <v>127</v>
      </c>
      <c r="B143" s="1" t="s">
        <v>163</v>
      </c>
      <c r="C143" s="8">
        <f>INDEX('W2. Regional GDP data'!$M$8:$M$211,MATCH($A143,'W2. Regional GDP data'!$B$8:$B$211,0))</f>
        <v>8085878853.4105253</v>
      </c>
    </row>
    <row r="144" spans="1:3">
      <c r="A144" s="1" t="s">
        <v>634</v>
      </c>
      <c r="B144" s="1" t="s">
        <v>272</v>
      </c>
      <c r="C144" s="8">
        <f>INDEX('W2. Regional GDP data'!$M$8:$M$211,MATCH($A144,'W2. Regional GDP data'!$B$8:$B$211,0))</f>
        <v>456775408619.47614</v>
      </c>
    </row>
    <row r="145" spans="1:3">
      <c r="A145" s="1" t="s">
        <v>196</v>
      </c>
      <c r="B145" s="1" t="s">
        <v>560</v>
      </c>
      <c r="C145" s="8">
        <f>INDEX('W2. Regional GDP data'!$M$8:$M$211,MATCH($A145,'W2. Regional GDP data'!$B$8:$B$211,0))</f>
        <v>11970056312.750494</v>
      </c>
    </row>
    <row r="146" spans="1:3">
      <c r="A146" s="1" t="s">
        <v>474</v>
      </c>
      <c r="B146" s="1" t="s">
        <v>15</v>
      </c>
      <c r="C146" s="8">
        <f>INDEX('W2. Regional GDP data'!$M$8:$M$211,MATCH($A146,'W2. Regional GDP data'!$B$8:$B$211,0))</f>
        <v>890135883868.60461</v>
      </c>
    </row>
    <row r="147" spans="1:3">
      <c r="A147" s="1" t="s">
        <v>555</v>
      </c>
      <c r="B147" s="1" t="s">
        <v>629</v>
      </c>
      <c r="C147" s="8">
        <f>INDEX('W2. Regional GDP data'!$M$8:$M$211,MATCH($A147,'W2. Regional GDP data'!$B$8:$B$211,0))</f>
        <v>472765907756.79004</v>
      </c>
    </row>
    <row r="148" spans="1:3">
      <c r="A148" s="1" t="s">
        <v>659</v>
      </c>
      <c r="B148" s="1" t="s">
        <v>192</v>
      </c>
      <c r="C148" s="8">
        <f>INDEX('W2. Regional GDP data'!$M$8:$M$211,MATCH($A148,'W2. Regional GDP data'!$B$8:$B$211,0))</f>
        <v>19856634052.535828</v>
      </c>
    </row>
    <row r="149" spans="1:3">
      <c r="A149" s="1" t="s">
        <v>243</v>
      </c>
      <c r="B149" s="1" t="s">
        <v>101</v>
      </c>
      <c r="C149" s="8">
        <f>INDEX('W2. Regional GDP data'!$M$8:$M$211,MATCH($A149,'W2. Regional GDP data'!$B$8:$B$211,0))</f>
        <v>125930267.74120878</v>
      </c>
    </row>
    <row r="150" spans="1:3">
      <c r="A150" s="1" t="s">
        <v>263</v>
      </c>
      <c r="B150" s="1" t="s">
        <v>517</v>
      </c>
      <c r="C150" s="8">
        <f>INDEX('W2. Regional GDP data'!$M$8:$M$211,MATCH($A150,'W2. Regional GDP data'!$B$8:$B$211,0))</f>
        <v>171404859330.5145</v>
      </c>
    </row>
    <row r="151" spans="1:3">
      <c r="A151" s="1" t="s">
        <v>523</v>
      </c>
      <c r="B151" s="1" t="s">
        <v>646</v>
      </c>
      <c r="C151" s="8">
        <f>INDEX('W2. Regional GDP data'!$M$8:$M$211,MATCH($A151,'W2. Regional GDP data'!$B$8:$B$211,0))</f>
        <v>71694781794.538345</v>
      </c>
    </row>
    <row r="152" spans="1:3">
      <c r="A152" s="1" t="s">
        <v>122</v>
      </c>
      <c r="B152" s="1" t="s">
        <v>677</v>
      </c>
      <c r="C152" s="8">
        <f>INDEX('W2. Regional GDP data'!$M$8:$M$211,MATCH($A152,'W2. Regional GDP data'!$B$8:$B$211,0))</f>
        <v>227747892570.59985</v>
      </c>
    </row>
    <row r="153" spans="1:3">
      <c r="A153" s="1" t="s">
        <v>426</v>
      </c>
      <c r="B153" s="1" t="s">
        <v>496</v>
      </c>
      <c r="C153" s="8">
        <f>INDEX('W2. Regional GDP data'!$M$8:$M$211,MATCH($A153,'W2. Regional GDP data'!$B$8:$B$211,0))</f>
        <v>44304199791.0644</v>
      </c>
    </row>
    <row r="154" spans="1:3">
      <c r="A154" s="1" t="s">
        <v>264</v>
      </c>
      <c r="B154" s="1" t="s">
        <v>455</v>
      </c>
      <c r="C154" s="8">
        <f>INDEX('W2. Regional GDP data'!$M$8:$M$211,MATCH($A154,'W2. Regional GDP data'!$B$8:$B$211,0))</f>
        <v>193483725407.03802</v>
      </c>
    </row>
    <row r="155" spans="1:3">
      <c r="A155" s="1" t="s">
        <v>538</v>
      </c>
      <c r="B155" s="1" t="s">
        <v>252</v>
      </c>
      <c r="C155" s="8">
        <f>INDEX('W2. Regional GDP data'!$M$8:$M$211,MATCH($A155,'W2. Regional GDP data'!$B$8:$B$211,0))</f>
        <v>284476719016.49109</v>
      </c>
    </row>
    <row r="156" spans="1:3">
      <c r="A156" s="1" t="s">
        <v>352</v>
      </c>
      <c r="B156" s="1" t="s">
        <v>628</v>
      </c>
      <c r="C156" s="8">
        <f>INDEX('W2. Regional GDP data'!$M$8:$M$211,MATCH($A156,'W2. Regional GDP data'!$B$8:$B$211,0))</f>
        <v>234595684.87172073</v>
      </c>
    </row>
    <row r="157" spans="1:3">
      <c r="A157" s="1" t="s">
        <v>235</v>
      </c>
      <c r="B157" s="1" t="s">
        <v>417</v>
      </c>
      <c r="C157" s="8">
        <f>INDEX('W2. Regional GDP data'!$M$8:$M$211,MATCH($A157,'W2. Regional GDP data'!$B$8:$B$211,0))</f>
        <v>19696493854.034004</v>
      </c>
    </row>
    <row r="158" spans="1:3">
      <c r="A158" s="1" t="s">
        <v>40</v>
      </c>
      <c r="B158" s="1" t="s">
        <v>70</v>
      </c>
      <c r="C158" s="8">
        <f>INDEX('W2. Regional GDP data'!$M$8:$M$211,MATCH($A158,'W2. Regional GDP data'!$B$8:$B$211,0))</f>
        <v>572056239015.81714</v>
      </c>
    </row>
    <row r="159" spans="1:3">
      <c r="A159" s="1" t="s">
        <v>635</v>
      </c>
      <c r="B159" s="1" t="s">
        <v>514</v>
      </c>
      <c r="C159" s="8">
        <f>INDEX('W2. Regional GDP data'!$M$8:$M$211,MATCH($A159,'W2. Regional GDP data'!$B$8:$B$211,0))</f>
        <v>93028633825.976486</v>
      </c>
    </row>
    <row r="160" spans="1:3">
      <c r="A160" s="1" t="s">
        <v>175</v>
      </c>
      <c r="B160" s="1" t="s">
        <v>396</v>
      </c>
      <c r="C160" s="8">
        <f>INDEX('W2. Regional GDP data'!$M$8:$M$211,MATCH($A160,'W2. Regional GDP data'!$B$8:$B$211,0))</f>
        <v>231745178666.33676</v>
      </c>
    </row>
    <row r="161" spans="1:3">
      <c r="A161" s="1" t="s">
        <v>67</v>
      </c>
      <c r="B161" s="1" t="s">
        <v>454</v>
      </c>
      <c r="C161" s="8">
        <f>INDEX('W2. Regional GDP data'!$M$8:$M$211,MATCH($A161,'W2. Regional GDP data'!$B$8:$B$211,0))</f>
        <v>26400622642.923885</v>
      </c>
    </row>
    <row r="162" spans="1:3">
      <c r="A162" s="1" t="s">
        <v>182</v>
      </c>
      <c r="B162" s="1" t="s">
        <v>82</v>
      </c>
      <c r="C162" s="8">
        <f>INDEX('W2. Regional GDP data'!$M$8:$M$211,MATCH($A162,'W2. Regional GDP data'!$B$8:$B$211,0))</f>
        <v>11700600215.605246</v>
      </c>
    </row>
    <row r="163" spans="1:3">
      <c r="A163" s="1" t="s">
        <v>24</v>
      </c>
      <c r="B163" s="1" t="s">
        <v>571</v>
      </c>
      <c r="C163" s="8">
        <f>INDEX('W2. Regional GDP data'!$M$8:$M$211,MATCH($A163,'W2. Regional GDP data'!$B$8:$B$211,0))</f>
        <v>170662627613.4328</v>
      </c>
    </row>
    <row r="164" spans="1:3">
      <c r="A164" s="1" t="s">
        <v>304</v>
      </c>
      <c r="B164" s="1" t="s">
        <v>509</v>
      </c>
      <c r="C164" s="8">
        <f>INDEX('W2. Regional GDP data'!$M$8:$M$211,MATCH($A164,'W2. Regional GDP data'!$B$8:$B$211,0))</f>
        <v>198283164737.37094</v>
      </c>
    </row>
    <row r="165" spans="1:3">
      <c r="A165" s="1" t="s">
        <v>321</v>
      </c>
      <c r="B165" s="1" t="s">
        <v>2</v>
      </c>
      <c r="C165" s="8">
        <f>INDEX('W2. Regional GDP data'!$M$8:$M$211,MATCH($A165,'W2. Regional GDP data'!$B$8:$B$211,0))</f>
        <v>1654433869549.8958</v>
      </c>
    </row>
    <row r="166" spans="1:3">
      <c r="A166" s="1" t="s">
        <v>91</v>
      </c>
      <c r="B166" s="1" t="s">
        <v>244</v>
      </c>
      <c r="C166" s="8">
        <f>INDEX('W2. Regional GDP data'!$M$8:$M$211,MATCH($A166,'W2. Regional GDP data'!$B$8:$B$211,0))</f>
        <v>8802737510.008007</v>
      </c>
    </row>
    <row r="167" spans="1:3">
      <c r="A167" s="1" t="s">
        <v>222</v>
      </c>
      <c r="B167" s="1" t="s">
        <v>441</v>
      </c>
      <c r="C167" s="8">
        <f>INDEX('W2. Regional GDP data'!$M$8:$M$211,MATCH($A167,'W2. Regional GDP data'!$B$8:$B$211,0))</f>
        <v>690549935520</v>
      </c>
    </row>
    <row r="168" spans="1:3">
      <c r="A168" s="1" t="s">
        <v>427</v>
      </c>
      <c r="B168" s="1" t="s">
        <v>209</v>
      </c>
      <c r="C168" s="8">
        <f>INDEX('W2. Regional GDP data'!$M$8:$M$211,MATCH($A168,'W2. Regional GDP data'!$B$8:$B$211,0))</f>
        <v>76149479921.95015</v>
      </c>
    </row>
    <row r="169" spans="1:3">
      <c r="A169" s="1" t="s">
        <v>516</v>
      </c>
      <c r="B169" s="1" t="s">
        <v>32</v>
      </c>
      <c r="C169" s="8">
        <f>INDEX('W2. Regional GDP data'!$M$8:$M$211,MATCH($A169,'W2. Regional GDP data'!$B$8:$B$211,0))</f>
        <v>16833353304.075966</v>
      </c>
    </row>
    <row r="170" spans="1:3">
      <c r="A170" s="1" t="s">
        <v>79</v>
      </c>
      <c r="B170" s="1" t="s">
        <v>467</v>
      </c>
      <c r="C170" s="8">
        <f>INDEX('W2. Regional GDP data'!$M$8:$M$211,MATCH($A170,'W2. Regional GDP data'!$B$8:$B$211,0))</f>
        <v>294946681334.80017</v>
      </c>
    </row>
    <row r="171" spans="1:3">
      <c r="A171" s="1" t="s">
        <v>284</v>
      </c>
      <c r="B171" s="1" t="s">
        <v>98</v>
      </c>
      <c r="C171" s="8">
        <f>INDEX('W2. Regional GDP data'!$M$8:$M$211,MATCH($A171,'W2. Regional GDP data'!$B$8:$B$211,0))</f>
        <v>886746423.42537045</v>
      </c>
    </row>
    <row r="172" spans="1:3">
      <c r="A172" s="1" t="s">
        <v>600</v>
      </c>
      <c r="B172" s="1" t="s">
        <v>649</v>
      </c>
      <c r="C172" s="8">
        <f>INDEX('W2. Regional GDP data'!$M$8:$M$211,MATCH($A172,'W2. Regional GDP data'!$B$8:$B$211,0))</f>
        <v>3369621898.9767861</v>
      </c>
    </row>
    <row r="173" spans="1:3">
      <c r="A173" s="1" t="s">
        <v>92</v>
      </c>
      <c r="B173" s="1" t="s">
        <v>529</v>
      </c>
      <c r="C173" s="8">
        <f>INDEX('W2. Regional GDP data'!$M$8:$M$211,MATCH($A173,'W2. Regional GDP data'!$B$8:$B$211,0))</f>
        <v>24128087317.172077</v>
      </c>
    </row>
    <row r="174" spans="1:3">
      <c r="A174" s="1" t="s">
        <v>476</v>
      </c>
      <c r="B174" s="1" t="s">
        <v>419</v>
      </c>
      <c r="C174" s="8">
        <f>INDEX('W2. Regional GDP data'!$M$8:$M$211,MATCH($A174,'W2. Regional GDP data'!$B$8:$B$211,0))</f>
        <v>1746352442.0529804</v>
      </c>
    </row>
    <row r="175" spans="1:3">
      <c r="A175" s="1" t="s">
        <v>409</v>
      </c>
      <c r="B175" s="1" t="s">
        <v>291</v>
      </c>
      <c r="C175" s="8">
        <f>INDEX('W2. Regional GDP data'!$M$8:$M$211,MATCH($A175,'W2. Regional GDP data'!$B$8:$B$211,0))</f>
        <v>41308012849.789467</v>
      </c>
    </row>
    <row r="176" spans="1:3">
      <c r="A176" s="1" t="s">
        <v>60</v>
      </c>
      <c r="B176" s="1" t="s">
        <v>255</v>
      </c>
      <c r="C176" s="8">
        <f>INDEX('W2. Regional GDP data'!$M$8:$M$211,MATCH($A176,'W2. Regional GDP data'!$B$8:$B$211,0))</f>
        <v>8856230729.3029137</v>
      </c>
    </row>
    <row r="177" spans="1:3">
      <c r="A177" s="1" t="s">
        <v>412</v>
      </c>
      <c r="B177" s="1" t="s">
        <v>228</v>
      </c>
      <c r="C177" s="8">
        <f>INDEX('W2. Regional GDP data'!$M$8:$M$211,MATCH($A177,'W2. Regional GDP data'!$B$8:$B$211,0))</f>
        <v>256661791.68757528</v>
      </c>
    </row>
    <row r="178" spans="1:3">
      <c r="A178" s="1" t="s">
        <v>62</v>
      </c>
      <c r="B178" s="1" t="s">
        <v>470</v>
      </c>
      <c r="C178" s="8">
        <f>INDEX('W2. Regional GDP data'!$M$8:$M$211,MATCH($A178,'W2. Regional GDP data'!$B$8:$B$211,0))</f>
        <v>4527379878.7340336</v>
      </c>
    </row>
    <row r="179" spans="1:3">
      <c r="A179" s="1" t="s">
        <v>135</v>
      </c>
      <c r="B179" s="1" t="s">
        <v>353</v>
      </c>
      <c r="C179" s="8">
        <f>INDEX('W2. Regional GDP data'!$M$8:$M$211,MATCH($A179,'W2. Regional GDP data'!$B$8:$B$211,0))</f>
        <v>104679102604.03152</v>
      </c>
    </row>
    <row r="180" spans="1:3">
      <c r="A180" s="1" t="s">
        <v>305</v>
      </c>
      <c r="B180" s="1" t="s">
        <v>346</v>
      </c>
      <c r="C180" s="8">
        <f>INDEX('W2. Regional GDP data'!$M$8:$M$211,MATCH($A180,'W2. Regional GDP data'!$B$8:$B$211,0))</f>
        <v>50511749001.817635</v>
      </c>
    </row>
    <row r="181" spans="1:3">
      <c r="A181" s="1" t="s">
        <v>258</v>
      </c>
      <c r="B181" s="1" t="s">
        <v>68</v>
      </c>
      <c r="C181" s="8">
        <f>INDEX('W2. Regional GDP data'!$M$8:$M$211,MATCH($A181,'W2. Regional GDP data'!$B$8:$B$211,0))</f>
        <v>560386605247.82593</v>
      </c>
    </row>
    <row r="182" spans="1:3">
      <c r="A182" s="1" t="s">
        <v>124</v>
      </c>
      <c r="B182" s="1" t="s">
        <v>660</v>
      </c>
      <c r="C182" s="8">
        <f>INDEX('W2. Regional GDP data'!$M$8:$M$211,MATCH($A182,'W2. Regional GDP data'!$B$8:$B$211,0))</f>
        <v>5246492515.7007084</v>
      </c>
    </row>
    <row r="183" spans="1:3">
      <c r="A183" s="1" t="s">
        <v>138</v>
      </c>
      <c r="B183" s="1" t="s">
        <v>464</v>
      </c>
      <c r="C183" s="8">
        <f>INDEX('W2. Regional GDP data'!$M$8:$M$211,MATCH($A183,'W2. Regional GDP data'!$B$8:$B$211,0))</f>
        <v>1322030966.1751361</v>
      </c>
    </row>
    <row r="184" spans="1:3">
      <c r="A184" s="1" t="s">
        <v>541</v>
      </c>
      <c r="B184" s="1" t="s">
        <v>566</v>
      </c>
      <c r="C184" s="8">
        <f>INDEX('W2. Regional GDP data'!$M$8:$M$211,MATCH($A184,'W2. Regional GDP data'!$B$8:$B$211,0))</f>
        <v>12424107944.872269</v>
      </c>
    </row>
    <row r="185" spans="1:3">
      <c r="A185" s="1" t="s">
        <v>354</v>
      </c>
      <c r="B185" s="1" t="s">
        <v>234</v>
      </c>
      <c r="C185" s="8">
        <f>INDEX('W2. Regional GDP data'!$M$8:$M$211,MATCH($A185,'W2. Regional GDP data'!$B$8:$B$211,0))</f>
        <v>4245259745.0231843</v>
      </c>
    </row>
    <row r="186" spans="1:3">
      <c r="A186" s="1" t="s">
        <v>413</v>
      </c>
      <c r="B186" s="1" t="s">
        <v>512</v>
      </c>
      <c r="C186" s="8">
        <f>INDEX('W2. Regional GDP data'!$M$8:$M$211,MATCH($A186,'W2. Regional GDP data'!$B$8:$B$211,0))</f>
        <v>406424479934.24353</v>
      </c>
    </row>
    <row r="187" spans="1:3">
      <c r="A187" s="1" t="s">
        <v>45</v>
      </c>
      <c r="B187" s="1" t="s">
        <v>43</v>
      </c>
      <c r="C187" s="8">
        <f>INDEX('W2. Regional GDP data'!$M$8:$M$211,MATCH($A187,'W2. Regional GDP data'!$B$8:$B$211,0))</f>
        <v>8458800787.5071831</v>
      </c>
    </row>
    <row r="188" spans="1:3">
      <c r="A188" s="1" t="s">
        <v>239</v>
      </c>
      <c r="B188" s="1" t="s">
        <v>480</v>
      </c>
      <c r="C188" s="8">
        <f>INDEX('W2. Regional GDP data'!$M$8:$M$211,MATCH($A188,'W2. Regional GDP data'!$B$8:$B$211,0))</f>
        <v>39563379218.084824</v>
      </c>
    </row>
    <row r="189" spans="1:3">
      <c r="A189" s="1" t="s">
        <v>256</v>
      </c>
      <c r="B189" s="1" t="s">
        <v>625</v>
      </c>
      <c r="C189" s="8">
        <f>INDEX('W2. Regional GDP data'!$M$8:$M$211,MATCH($A189,'W2. Regional GDP data'!$B$8:$B$211,0))</f>
        <v>1192299135.8994501</v>
      </c>
    </row>
    <row r="190" spans="1:3">
      <c r="A190" s="1" t="s">
        <v>583</v>
      </c>
      <c r="B190" s="1" t="s">
        <v>602</v>
      </c>
      <c r="C190" s="8">
        <f>INDEX('W2. Regional GDP data'!$M$8:$M$211,MATCH($A190,'W2. Regional GDP data'!$B$8:$B$211,0))</f>
        <v>406237705.3317039</v>
      </c>
    </row>
    <row r="191" spans="1:3">
      <c r="A191" s="1" t="s">
        <v>157</v>
      </c>
      <c r="B191" s="1" t="s">
        <v>617</v>
      </c>
      <c r="C191" s="8">
        <f>INDEX('W2. Regional GDP data'!$M$8:$M$211,MATCH($A191,'W2. Regional GDP data'!$B$8:$B$211,0))</f>
        <v>22192974037.04705</v>
      </c>
    </row>
    <row r="192" spans="1:3">
      <c r="A192" s="1" t="s">
        <v>22</v>
      </c>
      <c r="B192" s="1" t="s">
        <v>190</v>
      </c>
      <c r="C192" s="8">
        <f>INDEX('W2. Regional GDP data'!$M$8:$M$211,MATCH($A192,'W2. Regional GDP data'!$B$8:$B$211,0))</f>
        <v>48639094592.706451</v>
      </c>
    </row>
    <row r="193" spans="1:3">
      <c r="A193" s="1" t="s">
        <v>394</v>
      </c>
      <c r="B193" s="1" t="s">
        <v>338</v>
      </c>
      <c r="C193" s="8">
        <f>INDEX('W2. Regional GDP data'!$M$8:$M$211,MATCH($A193,'W2. Regional GDP data'!$B$8:$B$211,0))</f>
        <v>1122475332172.0486</v>
      </c>
    </row>
    <row r="194" spans="1:3">
      <c r="A194" s="1" t="s">
        <v>94</v>
      </c>
      <c r="B194" s="1" t="s">
        <v>407</v>
      </c>
      <c r="C194" s="8">
        <f>INDEX('W2. Regional GDP data'!$M$8:$M$211,MATCH($A194,'W2. Regional GDP data'!$B$8:$B$211,0))</f>
        <v>37760003.494088277</v>
      </c>
    </row>
    <row r="195" spans="1:3">
      <c r="A195" s="1" t="s">
        <v>428</v>
      </c>
      <c r="B195" s="1" t="s">
        <v>525</v>
      </c>
      <c r="C195" s="8">
        <f>INDEX('W2. Regional GDP data'!$M$8:$M$211,MATCH($A195,'W2. Regional GDP data'!$B$8:$B$211,0))</f>
        <v>46776367081.955917</v>
      </c>
    </row>
    <row r="196" spans="1:3">
      <c r="A196" s="1" t="s">
        <v>145</v>
      </c>
      <c r="B196" s="1" t="s">
        <v>643</v>
      </c>
      <c r="C196" s="8">
        <f>INDEX('W2. Regional GDP data'!$M$8:$M$211,MATCH($A196,'W2. Regional GDP data'!$B$8:$B$211,0))</f>
        <v>27483052192.462788</v>
      </c>
    </row>
    <row r="197" spans="1:3">
      <c r="A197" s="1" t="s">
        <v>469</v>
      </c>
      <c r="B197" s="1" t="s">
        <v>405</v>
      </c>
      <c r="C197" s="8">
        <f>INDEX('W2. Regional GDP data'!$M$8:$M$211,MATCH($A197,'W2. Regional GDP data'!$B$8:$B$211,0))</f>
        <v>124000201623.06569</v>
      </c>
    </row>
    <row r="198" spans="1:3">
      <c r="A198" s="1" t="s">
        <v>667</v>
      </c>
      <c r="B198" s="1" t="s">
        <v>488</v>
      </c>
      <c r="C198" s="8">
        <f>INDEX('W2. Regional GDP data'!$M$8:$M$211,MATCH($A198,'W2. Regional GDP data'!$B$8:$B$211,0))</f>
        <v>48250518688.494705</v>
      </c>
    </row>
    <row r="199" spans="1:3">
      <c r="A199" s="1" t="s">
        <v>574</v>
      </c>
      <c r="B199" s="1" t="s">
        <v>369</v>
      </c>
      <c r="C199" s="8">
        <f>INDEX('W2. Regional GDP data'!$M$8:$M$211,MATCH($A199,'W2. Regional GDP data'!$B$8:$B$211,0))</f>
        <v>16920327941800</v>
      </c>
    </row>
    <row r="200" spans="1:3">
      <c r="A200" s="1" t="s">
        <v>142</v>
      </c>
      <c r="B200" s="1" t="s">
        <v>283</v>
      </c>
      <c r="C200" s="8">
        <f>INDEX('W2. Regional GDP data'!$M$8:$M$211,MATCH($A200,'W2. Regional GDP data'!$B$8:$B$211,0))</f>
        <v>62469088151.576126</v>
      </c>
    </row>
    <row r="201" spans="1:3">
      <c r="A201" s="1" t="s">
        <v>100</v>
      </c>
      <c r="B201" s="1" t="s">
        <v>51</v>
      </c>
      <c r="C201" s="8">
        <f>INDEX('W2. Regional GDP data'!$M$8:$M$211,MATCH($A201,'W2. Regional GDP data'!$B$8:$B$211,0))</f>
        <v>732044136.0323931</v>
      </c>
    </row>
    <row r="202" spans="1:3">
      <c r="A202" s="1" t="s">
        <v>294</v>
      </c>
      <c r="B202" s="1" t="s">
        <v>77</v>
      </c>
      <c r="C202" s="8">
        <f>INDEX('W2. Regional GDP data'!$M$8:$M$211,MATCH($A202,'W2. Regional GDP data'!$B$8:$B$211,0))</f>
        <v>421391955036.90045</v>
      </c>
    </row>
    <row r="203" spans="1:3">
      <c r="A203" s="1" t="s">
        <v>123</v>
      </c>
      <c r="B203" s="1" t="s">
        <v>399</v>
      </c>
      <c r="C203" s="8">
        <f>INDEX('W2. Regional GDP data'!$M$8:$M$211,MATCH($A203,'W2. Regional GDP data'!$B$8:$B$211,0))</f>
        <v>3165495402.0278234</v>
      </c>
    </row>
    <row r="204" spans="1:3">
      <c r="A204" s="1" t="s">
        <v>593</v>
      </c>
      <c r="B204" s="1" t="s">
        <v>229</v>
      </c>
      <c r="C204" s="8">
        <f>INDEX('W2. Regional GDP data'!$M$8:$M$211,MATCH($A204,'W2. Regional GDP data'!$B$8:$B$211,0))</f>
        <v>164104855205.20276</v>
      </c>
    </row>
    <row r="205" spans="1:3">
      <c r="A205" s="1" t="s">
        <v>114</v>
      </c>
      <c r="B205" s="1" t="s">
        <v>591</v>
      </c>
      <c r="C205" s="8">
        <f>INDEX('W2. Regional GDP data'!$M$8:$M$211,MATCH($A205,'W2. Regional GDP data'!$B$8:$B$211,0))</f>
        <v>777052317.45747602</v>
      </c>
    </row>
    <row r="206" spans="1:3">
      <c r="A206" s="1" t="s">
        <v>451</v>
      </c>
      <c r="B206" s="1" t="s">
        <v>166</v>
      </c>
      <c r="C206" s="8">
        <f>INDEX('W2. Regional GDP data'!$M$8:$M$211,MATCH($A206,'W2. Regional GDP data'!$B$8:$B$211,0))</f>
        <v>738041747.03193545</v>
      </c>
    </row>
    <row r="207" spans="1:3">
      <c r="A207" s="1" t="s">
        <v>194</v>
      </c>
      <c r="B207" s="1" t="s">
        <v>404</v>
      </c>
      <c r="C207" s="8">
        <f>INDEX('W2. Regional GDP data'!$M$8:$M$211,MATCH($A207,'W2. Regional GDP data'!$B$8:$B$211,0))</f>
        <v>7065141676.2280502</v>
      </c>
    </row>
    <row r="208" spans="1:3">
      <c r="A208" s="1" t="s">
        <v>16</v>
      </c>
      <c r="B208" s="1" t="s">
        <v>647</v>
      </c>
      <c r="C208" s="8">
        <f>INDEX('W2. Regional GDP data'!$M$8:$M$211,MATCH($A208,'W2. Regional GDP data'!$B$8:$B$211,0))</f>
        <v>18748089228.217812</v>
      </c>
    </row>
    <row r="209" spans="1:3">
      <c r="A209" s="1" t="s">
        <v>361</v>
      </c>
      <c r="B209" s="1" t="s">
        <v>453</v>
      </c>
      <c r="C209" s="8">
        <f>INDEX('W2. Regional GDP data'!$M$8:$M$211,MATCH($A209,'W2. Regional GDP data'!$B$8:$B$211,0))</f>
        <v>419499330802.21814</v>
      </c>
    </row>
    <row r="210" spans="1:3">
      <c r="A210" s="1" t="s">
        <v>400</v>
      </c>
      <c r="B210" s="1" t="s">
        <v>10</v>
      </c>
      <c r="C210" s="8">
        <f>INDEX('W2. Regional GDP data'!$M$8:$M$211,MATCH($A210,'W2. Regional GDP data'!$B$8:$B$211,0))</f>
        <v>26998749244.335114</v>
      </c>
    </row>
    <row r="211" spans="1:3">
      <c r="A211" s="1" t="s">
        <v>318</v>
      </c>
      <c r="B211" s="1" t="s">
        <v>678</v>
      </c>
      <c r="C211" s="8">
        <f>INDEX('W2. Regional GDP data'!$M$8:$M$211,MATCH($A211,'W2. Regional GDP data'!$B$8:$B$211,0))</f>
        <v>14818986158.590038</v>
      </c>
    </row>
  </sheetData>
  <conditionalFormatting sqref="A1:XFD1048576">
    <cfRule type="expression" dxfId="1" priority="2">
      <formula>_xlfn.ISFORMULA(A1)</formula>
    </cfRule>
  </conditionalFormatting>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71519-A90C-47B3-AEDB-3DABF5A1E66C}">
  <sheetPr>
    <tabColor theme="4" tint="0.39997558519241921"/>
  </sheetPr>
  <dimension ref="A1:I211"/>
  <sheetViews>
    <sheetView tabSelected="1" workbookViewId="0">
      <pane xSplit="2" ySplit="7" topLeftCell="C8" activePane="bottomRight" state="frozen"/>
      <selection pane="topRight" activeCell="C1" sqref="C1"/>
      <selection pane="bottomLeft" activeCell="A8" sqref="A8"/>
      <selection pane="bottomRight" activeCell="B8" sqref="B8"/>
    </sheetView>
    <sheetView workbookViewId="1"/>
  </sheetViews>
  <sheetFormatPr defaultRowHeight="14.4"/>
  <cols>
    <col min="1" max="236" width="20.77734375" style="1" customWidth="1"/>
    <col min="237" max="16384" width="8.88671875" style="1"/>
  </cols>
  <sheetData>
    <row r="1" spans="1:9" s="10" customFormat="1" ht="49.5" customHeight="1">
      <c r="A1" s="10" t="s">
        <v>939</v>
      </c>
    </row>
    <row r="2" spans="1:9" s="4" customFormat="1">
      <c r="A2" s="11" t="s">
        <v>695</v>
      </c>
      <c r="B2" s="4" t="s">
        <v>938</v>
      </c>
    </row>
    <row r="3" spans="1:9" s="4" customFormat="1">
      <c r="A3" s="11" t="s">
        <v>696</v>
      </c>
      <c r="B3" s="4" t="s">
        <v>940</v>
      </c>
    </row>
    <row r="4" spans="1:9" s="4" customFormat="1">
      <c r="A4" s="11" t="s">
        <v>685</v>
      </c>
      <c r="B4" s="22" t="s">
        <v>880</v>
      </c>
      <c r="C4" s="22"/>
    </row>
    <row r="5" spans="1:9" s="4" customFormat="1">
      <c r="A5" s="11" t="s">
        <v>923</v>
      </c>
      <c r="B5" s="22" t="s">
        <v>947</v>
      </c>
      <c r="C5" s="22"/>
    </row>
    <row r="7" spans="1:9">
      <c r="A7" s="1" t="s">
        <v>941</v>
      </c>
      <c r="B7" s="1" t="s">
        <v>881</v>
      </c>
      <c r="C7" s="1" t="s">
        <v>861</v>
      </c>
      <c r="D7" s="1" t="s">
        <v>862</v>
      </c>
      <c r="E7" s="1" t="s">
        <v>931</v>
      </c>
      <c r="F7" s="1" t="s">
        <v>942</v>
      </c>
      <c r="H7" s="1" t="s">
        <v>861</v>
      </c>
      <c r="I7" s="1" t="s">
        <v>943</v>
      </c>
    </row>
    <row r="8" spans="1:9">
      <c r="A8" s="1" t="s">
        <v>13</v>
      </c>
      <c r="B8" s="1" t="s">
        <v>486</v>
      </c>
      <c r="C8" s="1" t="str">
        <f>INDEX('W2. Regional GDP data'!E$8:E$211,MATCH($A8,'W2. Regional GDP data'!$B$8:$B$211,0))</f>
        <v>Latin America and the Caribbean</v>
      </c>
      <c r="D8" s="1" t="str">
        <f>INDEX('W2. Regional GDP data'!F$8:F$211,MATCH($A8,'W2. Regional GDP data'!$B$8:$B$211,0))</f>
        <v>Caribbean</v>
      </c>
      <c r="E8" s="1" t="str">
        <f>INDEX('W2. Regional GDP data'!L$8:L$211,MATCH($A8,'W2. Regional GDP data'!$B$8:$B$211,0))</f>
        <v/>
      </c>
      <c r="F8" s="1" t="str">
        <f>IF($E8="Middle East","Africa &amp; ME",INDEX($I$8:$I$24,MATCH($C8,$H$8:$H$24,0)))</f>
        <v>Latin America</v>
      </c>
      <c r="H8" s="1" t="s">
        <v>831</v>
      </c>
      <c r="I8" s="1" t="s">
        <v>944</v>
      </c>
    </row>
    <row r="9" spans="1:9">
      <c r="A9" s="1" t="s">
        <v>588</v>
      </c>
      <c r="B9" s="1" t="s">
        <v>306</v>
      </c>
      <c r="C9" s="1" t="str">
        <f>INDEX('W2. Regional GDP data'!E$8:E$211,MATCH($A9,'W2. Regional GDP data'!$B$8:$B$211,0))</f>
        <v>Southern Asia</v>
      </c>
      <c r="D9" s="1" t="str">
        <f>INDEX('W2. Regional GDP data'!F$8:F$211,MATCH($A9,'W2. Regional GDP data'!$B$8:$B$211,0))</f>
        <v/>
      </c>
      <c r="E9" s="1" t="str">
        <f>INDEX('W2. Regional GDP data'!L$8:L$211,MATCH($A9,'W2. Regional GDP data'!$B$8:$B$211,0))</f>
        <v/>
      </c>
      <c r="F9" s="1" t="str">
        <f t="shared" ref="F9:F72" si="0">IF($E9="Middle East","Africa &amp; ME",INDEX($I$8:$I$24,MATCH($C9,$H$8:$H$24,0)))</f>
        <v>Asia</v>
      </c>
      <c r="H9" s="1" t="s">
        <v>794</v>
      </c>
      <c r="I9" s="1" t="s">
        <v>793</v>
      </c>
    </row>
    <row r="10" spans="1:9">
      <c r="A10" s="1" t="s">
        <v>19</v>
      </c>
      <c r="B10" s="1" t="s">
        <v>296</v>
      </c>
      <c r="C10" s="1" t="str">
        <f>INDEX('W2. Regional GDP data'!E$8:E$211,MATCH($A10,'W2. Regional GDP data'!$B$8:$B$211,0))</f>
        <v>Sub-Saharan Africa</v>
      </c>
      <c r="D10" s="1" t="str">
        <f>INDEX('W2. Regional GDP data'!F$8:F$211,MATCH($A10,'W2. Regional GDP data'!$B$8:$B$211,0))</f>
        <v>Middle Africa</v>
      </c>
      <c r="E10" s="1" t="str">
        <f>INDEX('W2. Regional GDP data'!L$8:L$211,MATCH($A10,'W2. Regional GDP data'!$B$8:$B$211,0))</f>
        <v/>
      </c>
      <c r="F10" s="1" t="str">
        <f t="shared" si="0"/>
        <v>Africa &amp; ME</v>
      </c>
      <c r="H10" s="1" t="s">
        <v>796</v>
      </c>
      <c r="I10" s="1" t="s">
        <v>793</v>
      </c>
    </row>
    <row r="11" spans="1:9">
      <c r="A11" s="1" t="s">
        <v>423</v>
      </c>
      <c r="B11" s="1" t="s">
        <v>186</v>
      </c>
      <c r="C11" s="1" t="str">
        <f>INDEX('W2. Regional GDP data'!E$8:E$211,MATCH($A11,'W2. Regional GDP data'!$B$8:$B$211,0))</f>
        <v>Southern Europe</v>
      </c>
      <c r="D11" s="1" t="str">
        <f>INDEX('W2. Regional GDP data'!F$8:F$211,MATCH($A11,'W2. Regional GDP data'!$B$8:$B$211,0))</f>
        <v/>
      </c>
      <c r="E11" s="1" t="str">
        <f>INDEX('W2. Regional GDP data'!L$8:L$211,MATCH($A11,'W2. Regional GDP data'!$B$8:$B$211,0))</f>
        <v/>
      </c>
      <c r="F11" s="1" t="str">
        <f t="shared" si="0"/>
        <v>Europe</v>
      </c>
      <c r="H11" s="1" t="s">
        <v>810</v>
      </c>
      <c r="I11" s="1" t="s">
        <v>809</v>
      </c>
    </row>
    <row r="12" spans="1:9">
      <c r="A12" s="1" t="s">
        <v>675</v>
      </c>
      <c r="B12" s="1" t="s">
        <v>319</v>
      </c>
      <c r="C12" s="1" t="str">
        <f>INDEX('W2. Regional GDP data'!E$8:E$211,MATCH($A12,'W2. Regional GDP data'!$B$8:$B$211,0))</f>
        <v>Southern Europe</v>
      </c>
      <c r="D12" s="1" t="str">
        <f>INDEX('W2. Regional GDP data'!F$8:F$211,MATCH($A12,'W2. Regional GDP data'!$B$8:$B$211,0))</f>
        <v/>
      </c>
      <c r="E12" s="1" t="str">
        <f>INDEX('W2. Regional GDP data'!L$8:L$211,MATCH($A12,'W2. Regional GDP data'!$B$8:$B$211,0))</f>
        <v/>
      </c>
      <c r="F12" s="1" t="str">
        <f t="shared" si="0"/>
        <v>Europe</v>
      </c>
      <c r="H12" s="1" t="s">
        <v>754</v>
      </c>
      <c r="I12" s="1" t="s">
        <v>945</v>
      </c>
    </row>
    <row r="13" spans="1:9">
      <c r="A13" s="1" t="s">
        <v>193</v>
      </c>
      <c r="B13" s="1" t="s">
        <v>42</v>
      </c>
      <c r="C13" s="1" t="str">
        <f>INDEX('W2. Regional GDP data'!E$8:E$211,MATCH($A13,'W2. Regional GDP data'!$B$8:$B$211,0))</f>
        <v>Western Asia</v>
      </c>
      <c r="D13" s="1" t="str">
        <f>INDEX('W2. Regional GDP data'!F$8:F$211,MATCH($A13,'W2. Regional GDP data'!$B$8:$B$211,0))</f>
        <v/>
      </c>
      <c r="E13" s="1" t="str">
        <f>INDEX('W2. Regional GDP data'!L$8:L$211,MATCH($A13,'W2. Regional GDP data'!$B$8:$B$211,0))</f>
        <v>Middle East</v>
      </c>
      <c r="F13" s="1" t="str">
        <f t="shared" si="0"/>
        <v>Africa &amp; ME</v>
      </c>
      <c r="H13" s="1" t="s">
        <v>840</v>
      </c>
      <c r="I13" s="1" t="s">
        <v>944</v>
      </c>
    </row>
    <row r="14" spans="1:9">
      <c r="A14" s="1" t="s">
        <v>460</v>
      </c>
      <c r="B14" s="1" t="s">
        <v>288</v>
      </c>
      <c r="C14" s="1" t="str">
        <f>INDEX('W2. Regional GDP data'!E$8:E$211,MATCH($A14,'W2. Regional GDP data'!$B$8:$B$211,0))</f>
        <v>Latin America and the Caribbean</v>
      </c>
      <c r="D14" s="1" t="str">
        <f>INDEX('W2. Regional GDP data'!F$8:F$211,MATCH($A14,'W2. Regional GDP data'!$B$8:$B$211,0))</f>
        <v>South America</v>
      </c>
      <c r="E14" s="1" t="str">
        <f>INDEX('W2. Regional GDP data'!L$8:L$211,MATCH($A14,'W2. Regional GDP data'!$B$8:$B$211,0))</f>
        <v/>
      </c>
      <c r="F14" s="1" t="str">
        <f t="shared" si="0"/>
        <v>Latin America</v>
      </c>
      <c r="H14" s="1" t="s">
        <v>841</v>
      </c>
      <c r="I14" s="1" t="s">
        <v>944</v>
      </c>
    </row>
    <row r="15" spans="1:9">
      <c r="A15" s="1" t="s">
        <v>260</v>
      </c>
      <c r="B15" s="1" t="s">
        <v>85</v>
      </c>
      <c r="C15" s="1" t="str">
        <f>INDEX('W2. Regional GDP data'!E$8:E$211,MATCH($A15,'W2. Regional GDP data'!$B$8:$B$211,0))</f>
        <v>Western Asia</v>
      </c>
      <c r="D15" s="1" t="str">
        <f>INDEX('W2. Regional GDP data'!F$8:F$211,MATCH($A15,'W2. Regional GDP data'!$B$8:$B$211,0))</f>
        <v/>
      </c>
      <c r="E15" s="1" t="str">
        <f>INDEX('W2. Regional GDP data'!L$8:L$211,MATCH($A15,'W2. Regional GDP data'!$B$8:$B$211,0))</f>
        <v/>
      </c>
      <c r="F15" s="1" t="str">
        <f t="shared" si="0"/>
        <v>Asia</v>
      </c>
      <c r="H15" s="1" t="s">
        <v>728</v>
      </c>
      <c r="I15" s="1" t="s">
        <v>946</v>
      </c>
    </row>
    <row r="16" spans="1:9">
      <c r="A16" s="1" t="s">
        <v>326</v>
      </c>
      <c r="B16" s="1" t="s">
        <v>106</v>
      </c>
      <c r="C16" s="1" t="str">
        <f>INDEX('W2. Regional GDP data'!E$8:E$211,MATCH($A16,'W2. Regional GDP data'!$B$8:$B$211,0))</f>
        <v>Polynesia</v>
      </c>
      <c r="D16" s="1" t="str">
        <f>INDEX('W2. Regional GDP data'!F$8:F$211,MATCH($A16,'W2. Regional GDP data'!$B$8:$B$211,0))</f>
        <v/>
      </c>
      <c r="E16" s="1" t="str">
        <f>INDEX('W2. Regional GDP data'!L$8:L$211,MATCH($A16,'W2. Regional GDP data'!$B$8:$B$211,0))</f>
        <v/>
      </c>
      <c r="F16" s="1" t="str">
        <f t="shared" si="0"/>
        <v>Australasia</v>
      </c>
      <c r="H16" s="1" t="s">
        <v>786</v>
      </c>
      <c r="I16" s="1" t="s">
        <v>204</v>
      </c>
    </row>
    <row r="17" spans="1:9">
      <c r="A17" s="1" t="s">
        <v>459</v>
      </c>
      <c r="B17" s="1" t="s">
        <v>378</v>
      </c>
      <c r="C17" s="1" t="str">
        <f>INDEX('W2. Regional GDP data'!E$8:E$211,MATCH($A17,'W2. Regional GDP data'!$B$8:$B$211,0))</f>
        <v>Latin America and the Caribbean</v>
      </c>
      <c r="D17" s="1" t="str">
        <f>INDEX('W2. Regional GDP data'!F$8:F$211,MATCH($A17,'W2. Regional GDP data'!$B$8:$B$211,0))</f>
        <v>Caribbean</v>
      </c>
      <c r="E17" s="1" t="str">
        <f>INDEX('W2. Regional GDP data'!L$8:L$211,MATCH($A17,'W2. Regional GDP data'!$B$8:$B$211,0))</f>
        <v/>
      </c>
      <c r="F17" s="1" t="str">
        <f t="shared" si="0"/>
        <v>Latin America</v>
      </c>
      <c r="H17" s="1" t="s">
        <v>814</v>
      </c>
      <c r="I17" s="1" t="s">
        <v>809</v>
      </c>
    </row>
    <row r="18" spans="1:9">
      <c r="A18" s="1" t="s">
        <v>276</v>
      </c>
      <c r="B18" s="1" t="s">
        <v>401</v>
      </c>
      <c r="C18" s="1" t="str">
        <f>INDEX('W2. Regional GDP data'!E$8:E$211,MATCH($A18,'W2. Regional GDP data'!$B$8:$B$211,0))</f>
        <v>Australia and New Zealand</v>
      </c>
      <c r="D18" s="1" t="str">
        <f>INDEX('W2. Regional GDP data'!F$8:F$211,MATCH($A18,'W2. Regional GDP data'!$B$8:$B$211,0))</f>
        <v/>
      </c>
      <c r="E18" s="1" t="str">
        <f>INDEX('W2. Regional GDP data'!L$8:L$211,MATCH($A18,'W2. Regional GDP data'!$B$8:$B$211,0))</f>
        <v/>
      </c>
      <c r="F18" s="1" t="str">
        <f t="shared" si="0"/>
        <v>Australasia</v>
      </c>
      <c r="H18" s="1" t="s">
        <v>845</v>
      </c>
      <c r="I18" s="1" t="s">
        <v>944</v>
      </c>
    </row>
    <row r="19" spans="1:9">
      <c r="A19" s="1" t="s">
        <v>327</v>
      </c>
      <c r="B19" s="1" t="s">
        <v>59</v>
      </c>
      <c r="C19" s="1" t="str">
        <f>INDEX('W2. Regional GDP data'!E$8:E$211,MATCH($A19,'W2. Regional GDP data'!$B$8:$B$211,0))</f>
        <v>Western Europe</v>
      </c>
      <c r="D19" s="1" t="str">
        <f>INDEX('W2. Regional GDP data'!F$8:F$211,MATCH($A19,'W2. Regional GDP data'!$B$8:$B$211,0))</f>
        <v/>
      </c>
      <c r="E19" s="1" t="str">
        <f>INDEX('W2. Regional GDP data'!L$8:L$211,MATCH($A19,'W2. Regional GDP data'!$B$8:$B$211,0))</f>
        <v/>
      </c>
      <c r="F19" s="1" t="str">
        <f t="shared" si="0"/>
        <v>Europe</v>
      </c>
      <c r="H19" s="1" t="s">
        <v>801</v>
      </c>
      <c r="I19" s="1" t="s">
        <v>793</v>
      </c>
    </row>
    <row r="20" spans="1:9">
      <c r="A20" s="1" t="s">
        <v>485</v>
      </c>
      <c r="B20" s="1" t="s">
        <v>493</v>
      </c>
      <c r="C20" s="1" t="str">
        <f>INDEX('W2. Regional GDP data'!E$8:E$211,MATCH($A20,'W2. Regional GDP data'!$B$8:$B$211,0))</f>
        <v>Western Asia</v>
      </c>
      <c r="D20" s="1" t="str">
        <f>INDEX('W2. Regional GDP data'!F$8:F$211,MATCH($A20,'W2. Regional GDP data'!$B$8:$B$211,0))</f>
        <v/>
      </c>
      <c r="E20" s="1" t="str">
        <f>INDEX('W2. Regional GDP data'!L$8:L$211,MATCH($A20,'W2. Regional GDP data'!$B$8:$B$211,0))</f>
        <v/>
      </c>
      <c r="F20" s="1" t="str">
        <f t="shared" si="0"/>
        <v>Asia</v>
      </c>
      <c r="H20" s="1" t="s">
        <v>804</v>
      </c>
      <c r="I20" s="1" t="s">
        <v>793</v>
      </c>
    </row>
    <row r="21" spans="1:9">
      <c r="A21" s="1" t="s">
        <v>503</v>
      </c>
      <c r="B21" s="1" t="s">
        <v>439</v>
      </c>
      <c r="C21" s="1" t="str">
        <f>INDEX('W2. Regional GDP data'!E$8:E$211,MATCH($A21,'W2. Regional GDP data'!$B$8:$B$211,0))</f>
        <v>Sub-Saharan Africa</v>
      </c>
      <c r="D21" s="1" t="str">
        <f>INDEX('W2. Regional GDP data'!F$8:F$211,MATCH($A21,'W2. Regional GDP data'!$B$8:$B$211,0))</f>
        <v>Eastern Africa</v>
      </c>
      <c r="E21" s="1" t="str">
        <f>INDEX('W2. Regional GDP data'!L$8:L$211,MATCH($A21,'W2. Regional GDP data'!$B$8:$B$211,0))</f>
        <v/>
      </c>
      <c r="F21" s="1" t="str">
        <f t="shared" si="0"/>
        <v>Africa &amp; ME</v>
      </c>
      <c r="H21" s="1" t="s">
        <v>825</v>
      </c>
      <c r="I21" s="1" t="s">
        <v>809</v>
      </c>
    </row>
    <row r="22" spans="1:9">
      <c r="A22" s="1" t="s">
        <v>44</v>
      </c>
      <c r="B22" s="1" t="s">
        <v>599</v>
      </c>
      <c r="C22" s="1" t="str">
        <f>INDEX('W2. Regional GDP data'!E$8:E$211,MATCH($A22,'W2. Regional GDP data'!$B$8:$B$211,0))</f>
        <v>Western Europe</v>
      </c>
      <c r="D22" s="1" t="str">
        <f>INDEX('W2. Regional GDP data'!F$8:F$211,MATCH($A22,'W2. Regional GDP data'!$B$8:$B$211,0))</f>
        <v/>
      </c>
      <c r="E22" s="1" t="str">
        <f>INDEX('W2. Regional GDP data'!L$8:L$211,MATCH($A22,'W2. Regional GDP data'!$B$8:$B$211,0))</f>
        <v/>
      </c>
      <c r="F22" s="1" t="str">
        <f t="shared" si="0"/>
        <v>Europe</v>
      </c>
      <c r="H22" s="1" t="s">
        <v>281</v>
      </c>
      <c r="I22" s="1" t="s">
        <v>946</v>
      </c>
    </row>
    <row r="23" spans="1:9">
      <c r="A23" s="1" t="s">
        <v>311</v>
      </c>
      <c r="B23" s="1" t="s">
        <v>589</v>
      </c>
      <c r="C23" s="1" t="str">
        <f>INDEX('W2. Regional GDP data'!E$8:E$211,MATCH($A23,'W2. Regional GDP data'!$B$8:$B$211,0))</f>
        <v>Sub-Saharan Africa</v>
      </c>
      <c r="D23" s="1" t="str">
        <f>INDEX('W2. Regional GDP data'!F$8:F$211,MATCH($A23,'W2. Regional GDP data'!$B$8:$B$211,0))</f>
        <v>Western Africa</v>
      </c>
      <c r="E23" s="1" t="str">
        <f>INDEX('W2. Regional GDP data'!L$8:L$211,MATCH($A23,'W2. Regional GDP data'!$B$8:$B$211,0))</f>
        <v/>
      </c>
      <c r="F23" s="1" t="str">
        <f t="shared" si="0"/>
        <v>Africa &amp; ME</v>
      </c>
      <c r="H23" s="1" t="s">
        <v>806</v>
      </c>
      <c r="I23" s="1" t="s">
        <v>793</v>
      </c>
    </row>
    <row r="24" spans="1:9">
      <c r="A24" s="1" t="s">
        <v>424</v>
      </c>
      <c r="B24" s="1" t="s">
        <v>111</v>
      </c>
      <c r="C24" s="1" t="str">
        <f>INDEX('W2. Regional GDP data'!E$8:E$211,MATCH($A24,'W2. Regional GDP data'!$B$8:$B$211,0))</f>
        <v>Sub-Saharan Africa</v>
      </c>
      <c r="D24" s="1" t="str">
        <f>INDEX('W2. Regional GDP data'!F$8:F$211,MATCH($A24,'W2. Regional GDP data'!$B$8:$B$211,0))</f>
        <v>Western Africa</v>
      </c>
      <c r="E24" s="1" t="str">
        <f>INDEX('W2. Regional GDP data'!L$8:L$211,MATCH($A24,'W2. Regional GDP data'!$B$8:$B$211,0))</f>
        <v/>
      </c>
      <c r="F24" s="1" t="str">
        <f t="shared" si="0"/>
        <v>Africa &amp; ME</v>
      </c>
      <c r="H24" s="1" t="s">
        <v>829</v>
      </c>
      <c r="I24" s="1" t="s">
        <v>809</v>
      </c>
    </row>
    <row r="25" spans="1:9">
      <c r="A25" s="1" t="s">
        <v>136</v>
      </c>
      <c r="B25" s="1" t="s">
        <v>36</v>
      </c>
      <c r="C25" s="1" t="str">
        <f>INDEX('W2. Regional GDP data'!E$8:E$211,MATCH($A25,'W2. Regional GDP data'!$B$8:$B$211,0))</f>
        <v>Southern Asia</v>
      </c>
      <c r="D25" s="1" t="str">
        <f>INDEX('W2. Regional GDP data'!F$8:F$211,MATCH($A25,'W2. Regional GDP data'!$B$8:$B$211,0))</f>
        <v/>
      </c>
      <c r="E25" s="1" t="str">
        <f>INDEX('W2. Regional GDP data'!L$8:L$211,MATCH($A25,'W2. Regional GDP data'!$B$8:$B$211,0))</f>
        <v/>
      </c>
      <c r="F25" s="1" t="str">
        <f t="shared" si="0"/>
        <v>Asia</v>
      </c>
    </row>
    <row r="26" spans="1:9">
      <c r="A26" s="1" t="s">
        <v>137</v>
      </c>
      <c r="B26" s="1" t="s">
        <v>565</v>
      </c>
      <c r="C26" s="1" t="str">
        <f>INDEX('W2. Regional GDP data'!E$8:E$211,MATCH($A26,'W2. Regional GDP data'!$B$8:$B$211,0))</f>
        <v>Eastern Europe</v>
      </c>
      <c r="D26" s="1" t="str">
        <f>INDEX('W2. Regional GDP data'!F$8:F$211,MATCH($A26,'W2. Regional GDP data'!$B$8:$B$211,0))</f>
        <v/>
      </c>
      <c r="E26" s="1" t="str">
        <f>INDEX('W2. Regional GDP data'!L$8:L$211,MATCH($A26,'W2. Regional GDP data'!$B$8:$B$211,0))</f>
        <v/>
      </c>
      <c r="F26" s="1" t="str">
        <f t="shared" si="0"/>
        <v>Europe</v>
      </c>
    </row>
    <row r="27" spans="1:9">
      <c r="A27" s="1" t="s">
        <v>66</v>
      </c>
      <c r="B27" s="1" t="s">
        <v>337</v>
      </c>
      <c r="C27" s="1" t="str">
        <f>INDEX('W2. Regional GDP data'!E$8:E$211,MATCH($A27,'W2. Regional GDP data'!$B$8:$B$211,0))</f>
        <v>Western Asia</v>
      </c>
      <c r="D27" s="1" t="str">
        <f>INDEX('W2. Regional GDP data'!F$8:F$211,MATCH($A27,'W2. Regional GDP data'!$B$8:$B$211,0))</f>
        <v/>
      </c>
      <c r="E27" s="1" t="str">
        <f>INDEX('W2. Regional GDP data'!L$8:L$211,MATCH($A27,'W2. Regional GDP data'!$B$8:$B$211,0))</f>
        <v>Middle East</v>
      </c>
      <c r="F27" s="1" t="str">
        <f t="shared" si="0"/>
        <v>Africa &amp; ME</v>
      </c>
    </row>
    <row r="28" spans="1:9">
      <c r="A28" s="1" t="s">
        <v>270</v>
      </c>
      <c r="B28" s="1" t="s">
        <v>152</v>
      </c>
      <c r="C28" s="1" t="str">
        <f>INDEX('W2. Regional GDP data'!E$8:E$211,MATCH($A28,'W2. Regional GDP data'!$B$8:$B$211,0))</f>
        <v>Latin America and the Caribbean</v>
      </c>
      <c r="D28" s="1" t="str">
        <f>INDEX('W2. Regional GDP data'!F$8:F$211,MATCH($A28,'W2. Regional GDP data'!$B$8:$B$211,0))</f>
        <v>Caribbean</v>
      </c>
      <c r="E28" s="1" t="str">
        <f>INDEX('W2. Regional GDP data'!L$8:L$211,MATCH($A28,'W2. Regional GDP data'!$B$8:$B$211,0))</f>
        <v/>
      </c>
      <c r="F28" s="1" t="str">
        <f t="shared" si="0"/>
        <v>Latin America</v>
      </c>
    </row>
    <row r="29" spans="1:9">
      <c r="A29" s="1" t="s">
        <v>511</v>
      </c>
      <c r="B29" s="1" t="s">
        <v>362</v>
      </c>
      <c r="C29" s="1" t="str">
        <f>INDEX('W2. Regional GDP data'!E$8:E$211,MATCH($A29,'W2. Regional GDP data'!$B$8:$B$211,0))</f>
        <v>Southern Europe</v>
      </c>
      <c r="D29" s="1" t="str">
        <f>INDEX('W2. Regional GDP data'!F$8:F$211,MATCH($A29,'W2. Regional GDP data'!$B$8:$B$211,0))</f>
        <v/>
      </c>
      <c r="E29" s="1" t="str">
        <f>INDEX('W2. Regional GDP data'!L$8:L$211,MATCH($A29,'W2. Regional GDP data'!$B$8:$B$211,0))</f>
        <v/>
      </c>
      <c r="F29" s="1" t="str">
        <f t="shared" si="0"/>
        <v>Europe</v>
      </c>
    </row>
    <row r="30" spans="1:9">
      <c r="A30" s="1" t="s">
        <v>203</v>
      </c>
      <c r="B30" s="1" t="s">
        <v>549</v>
      </c>
      <c r="C30" s="1" t="str">
        <f>INDEX('W2. Regional GDP data'!E$8:E$211,MATCH($A30,'W2. Regional GDP data'!$B$8:$B$211,0))</f>
        <v>Eastern Europe</v>
      </c>
      <c r="D30" s="1" t="str">
        <f>INDEX('W2. Regional GDP data'!F$8:F$211,MATCH($A30,'W2. Regional GDP data'!$B$8:$B$211,0))</f>
        <v/>
      </c>
      <c r="E30" s="1" t="str">
        <f>INDEX('W2. Regional GDP data'!L$8:L$211,MATCH($A30,'W2. Regional GDP data'!$B$8:$B$211,0))</f>
        <v/>
      </c>
      <c r="F30" s="1" t="str">
        <f t="shared" si="0"/>
        <v>Europe</v>
      </c>
    </row>
    <row r="31" spans="1:9">
      <c r="A31" s="1" t="s">
        <v>267</v>
      </c>
      <c r="B31" s="1" t="s">
        <v>293</v>
      </c>
      <c r="C31" s="1" t="str">
        <f>INDEX('W2. Regional GDP data'!E$8:E$211,MATCH($A31,'W2. Regional GDP data'!$B$8:$B$211,0))</f>
        <v>Latin America and the Caribbean</v>
      </c>
      <c r="D31" s="1" t="str">
        <f>INDEX('W2. Regional GDP data'!F$8:F$211,MATCH($A31,'W2. Regional GDP data'!$B$8:$B$211,0))</f>
        <v>Central America</v>
      </c>
      <c r="E31" s="1" t="str">
        <f>INDEX('W2. Regional GDP data'!L$8:L$211,MATCH($A31,'W2. Regional GDP data'!$B$8:$B$211,0))</f>
        <v/>
      </c>
      <c r="F31" s="1" t="str">
        <f t="shared" si="0"/>
        <v>Latin America</v>
      </c>
    </row>
    <row r="32" spans="1:9">
      <c r="A32" s="1" t="s">
        <v>597</v>
      </c>
      <c r="B32" s="1" t="s">
        <v>348</v>
      </c>
      <c r="C32" s="1" t="str">
        <f>INDEX('W2. Regional GDP data'!E$8:E$211,MATCH($A32,'W2. Regional GDP data'!$B$8:$B$211,0))</f>
        <v>Northern America</v>
      </c>
      <c r="D32" s="1" t="str">
        <f>INDEX('W2. Regional GDP data'!F$8:F$211,MATCH($A32,'W2. Regional GDP data'!$B$8:$B$211,0))</f>
        <v/>
      </c>
      <c r="E32" s="1" t="str">
        <f>INDEX('W2. Regional GDP data'!L$8:L$211,MATCH($A32,'W2. Regional GDP data'!$B$8:$B$211,0))</f>
        <v/>
      </c>
      <c r="F32" s="1" t="str">
        <f t="shared" si="0"/>
        <v>North America</v>
      </c>
    </row>
    <row r="33" spans="1:6">
      <c r="A33" s="1" t="s">
        <v>475</v>
      </c>
      <c r="B33" s="1" t="s">
        <v>53</v>
      </c>
      <c r="C33" s="1" t="str">
        <f>INDEX('W2. Regional GDP data'!E$8:E$211,MATCH($A33,'W2. Regional GDP data'!$B$8:$B$211,0))</f>
        <v>Latin America and the Caribbean</v>
      </c>
      <c r="D33" s="1" t="str">
        <f>INDEX('W2. Regional GDP data'!F$8:F$211,MATCH($A33,'W2. Regional GDP data'!$B$8:$B$211,0))</f>
        <v>South America</v>
      </c>
      <c r="E33" s="1" t="str">
        <f>INDEX('W2. Regional GDP data'!L$8:L$211,MATCH($A33,'W2. Regional GDP data'!$B$8:$B$211,0))</f>
        <v/>
      </c>
      <c r="F33" s="1" t="str">
        <f t="shared" si="0"/>
        <v>Latin America</v>
      </c>
    </row>
    <row r="34" spans="1:6">
      <c r="A34" s="1" t="s">
        <v>309</v>
      </c>
      <c r="B34" s="1" t="s">
        <v>551</v>
      </c>
      <c r="C34" s="1" t="str">
        <f>INDEX('W2. Regional GDP data'!E$8:E$211,MATCH($A34,'W2. Regional GDP data'!$B$8:$B$211,0))</f>
        <v>Latin America and the Caribbean</v>
      </c>
      <c r="D34" s="1" t="str">
        <f>INDEX('W2. Regional GDP data'!F$8:F$211,MATCH($A34,'W2. Regional GDP data'!$B$8:$B$211,0))</f>
        <v>South America</v>
      </c>
      <c r="E34" s="1" t="str">
        <f>INDEX('W2. Regional GDP data'!L$8:L$211,MATCH($A34,'W2. Regional GDP data'!$B$8:$B$211,0))</f>
        <v/>
      </c>
      <c r="F34" s="1" t="str">
        <f t="shared" si="0"/>
        <v>Latin America</v>
      </c>
    </row>
    <row r="35" spans="1:6">
      <c r="A35" s="1" t="s">
        <v>359</v>
      </c>
      <c r="B35" s="1" t="s">
        <v>519</v>
      </c>
      <c r="C35" s="1" t="str">
        <f>INDEX('W2. Regional GDP data'!E$8:E$211,MATCH($A35,'W2. Regional GDP data'!$B$8:$B$211,0))</f>
        <v>Latin America and the Caribbean</v>
      </c>
      <c r="D35" s="1" t="str">
        <f>INDEX('W2. Regional GDP data'!F$8:F$211,MATCH($A35,'W2. Regional GDP data'!$B$8:$B$211,0))</f>
        <v>Caribbean</v>
      </c>
      <c r="E35" s="1" t="str">
        <f>INDEX('W2. Regional GDP data'!L$8:L$211,MATCH($A35,'W2. Regional GDP data'!$B$8:$B$211,0))</f>
        <v/>
      </c>
      <c r="F35" s="1" t="str">
        <f t="shared" si="0"/>
        <v>Latin America</v>
      </c>
    </row>
    <row r="36" spans="1:6">
      <c r="A36" s="1" t="s">
        <v>117</v>
      </c>
      <c r="B36" s="1" t="s">
        <v>397</v>
      </c>
      <c r="C36" s="1" t="str">
        <f>INDEX('W2. Regional GDP data'!E$8:E$211,MATCH($A36,'W2. Regional GDP data'!$B$8:$B$211,0))</f>
        <v>South-eastern Asia</v>
      </c>
      <c r="D36" s="1" t="str">
        <f>INDEX('W2. Regional GDP data'!F$8:F$211,MATCH($A36,'W2. Regional GDP data'!$B$8:$B$211,0))</f>
        <v/>
      </c>
      <c r="E36" s="1" t="str">
        <f>INDEX('W2. Regional GDP data'!L$8:L$211,MATCH($A36,'W2. Regional GDP data'!$B$8:$B$211,0))</f>
        <v/>
      </c>
      <c r="F36" s="1" t="str">
        <f t="shared" si="0"/>
        <v>Asia</v>
      </c>
    </row>
    <row r="37" spans="1:6">
      <c r="A37" s="1" t="s">
        <v>112</v>
      </c>
      <c r="B37" s="1" t="s">
        <v>528</v>
      </c>
      <c r="C37" s="1" t="str">
        <f>INDEX('W2. Regional GDP data'!E$8:E$211,MATCH($A37,'W2. Regional GDP data'!$B$8:$B$211,0))</f>
        <v>Southern Asia</v>
      </c>
      <c r="D37" s="1" t="str">
        <f>INDEX('W2. Regional GDP data'!F$8:F$211,MATCH($A37,'W2. Regional GDP data'!$B$8:$B$211,0))</f>
        <v/>
      </c>
      <c r="E37" s="1" t="str">
        <f>INDEX('W2. Regional GDP data'!L$8:L$211,MATCH($A37,'W2. Regional GDP data'!$B$8:$B$211,0))</f>
        <v/>
      </c>
      <c r="F37" s="1" t="str">
        <f t="shared" si="0"/>
        <v>Asia</v>
      </c>
    </row>
    <row r="38" spans="1:6">
      <c r="A38" s="1" t="s">
        <v>365</v>
      </c>
      <c r="B38" s="1" t="s">
        <v>46</v>
      </c>
      <c r="C38" s="1" t="str">
        <f>INDEX('W2. Regional GDP data'!E$8:E$211,MATCH($A38,'W2. Regional GDP data'!$B$8:$B$211,0))</f>
        <v>Sub-Saharan Africa</v>
      </c>
      <c r="D38" s="1" t="str">
        <f>INDEX('W2. Regional GDP data'!F$8:F$211,MATCH($A38,'W2. Regional GDP data'!$B$8:$B$211,0))</f>
        <v>Southern Africa</v>
      </c>
      <c r="E38" s="1" t="str">
        <f>INDEX('W2. Regional GDP data'!L$8:L$211,MATCH($A38,'W2. Regional GDP data'!$B$8:$B$211,0))</f>
        <v/>
      </c>
      <c r="F38" s="1" t="str">
        <f t="shared" si="0"/>
        <v>Africa &amp; ME</v>
      </c>
    </row>
    <row r="39" spans="1:6">
      <c r="A39" s="1" t="s">
        <v>452</v>
      </c>
      <c r="B39" s="1" t="s">
        <v>170</v>
      </c>
      <c r="C39" s="1" t="str">
        <f>INDEX('W2. Regional GDP data'!E$8:E$211,MATCH($A39,'W2. Regional GDP data'!$B$8:$B$211,0))</f>
        <v>Sub-Saharan Africa</v>
      </c>
      <c r="D39" s="1" t="str">
        <f>INDEX('W2. Regional GDP data'!F$8:F$211,MATCH($A39,'W2. Regional GDP data'!$B$8:$B$211,0))</f>
        <v>Middle Africa</v>
      </c>
      <c r="E39" s="1" t="str">
        <f>INDEX('W2. Regional GDP data'!L$8:L$211,MATCH($A39,'W2. Regional GDP data'!$B$8:$B$211,0))</f>
        <v/>
      </c>
      <c r="F39" s="1" t="str">
        <f t="shared" si="0"/>
        <v>Africa &amp; ME</v>
      </c>
    </row>
    <row r="40" spans="1:6">
      <c r="A40" s="1" t="s">
        <v>520</v>
      </c>
      <c r="B40" s="1" t="s">
        <v>184</v>
      </c>
      <c r="C40" s="1" t="str">
        <f>INDEX('W2. Regional GDP data'!E$8:E$211,MATCH($A40,'W2. Regional GDP data'!$B$8:$B$211,0))</f>
        <v>Northern America</v>
      </c>
      <c r="D40" s="1" t="str">
        <f>INDEX('W2. Regional GDP data'!F$8:F$211,MATCH($A40,'W2. Regional GDP data'!$B$8:$B$211,0))</f>
        <v/>
      </c>
      <c r="E40" s="1" t="str">
        <f>INDEX('W2. Regional GDP data'!L$8:L$211,MATCH($A40,'W2. Regional GDP data'!$B$8:$B$211,0))</f>
        <v/>
      </c>
      <c r="F40" s="1" t="str">
        <f t="shared" si="0"/>
        <v>North America</v>
      </c>
    </row>
    <row r="41" spans="1:6">
      <c r="A41" s="1" t="s">
        <v>604</v>
      </c>
      <c r="B41" s="1" t="s">
        <v>174</v>
      </c>
      <c r="C41" s="1" t="str">
        <f>INDEX('W2. Regional GDP data'!E$8:E$211,MATCH($A41,'W2. Regional GDP data'!$B$8:$B$211,0))</f>
        <v>Western Europe</v>
      </c>
      <c r="D41" s="1" t="str">
        <f>INDEX('W2. Regional GDP data'!F$8:F$211,MATCH($A41,'W2. Regional GDP data'!$B$8:$B$211,0))</f>
        <v/>
      </c>
      <c r="E41" s="1" t="str">
        <f>INDEX('W2. Regional GDP data'!L$8:L$211,MATCH($A41,'W2. Regional GDP data'!$B$8:$B$211,0))</f>
        <v/>
      </c>
      <c r="F41" s="1" t="str">
        <f t="shared" si="0"/>
        <v>Europe</v>
      </c>
    </row>
    <row r="42" spans="1:6">
      <c r="A42" s="1" t="s">
        <v>610</v>
      </c>
      <c r="B42" s="1" t="s">
        <v>150</v>
      </c>
      <c r="C42" s="1" t="str">
        <f>INDEX('W2. Regional GDP data'!E$8:E$211,MATCH($A42,'W2. Regional GDP data'!$B$8:$B$211,0))</f>
        <v>Latin America and the Caribbean</v>
      </c>
      <c r="D42" s="1" t="str">
        <f>INDEX('W2. Regional GDP data'!F$8:F$211,MATCH($A42,'W2. Regional GDP data'!$B$8:$B$211,0))</f>
        <v>South America</v>
      </c>
      <c r="E42" s="1" t="str">
        <f>INDEX('W2. Regional GDP data'!L$8:L$211,MATCH($A42,'W2. Regional GDP data'!$B$8:$B$211,0))</f>
        <v/>
      </c>
      <c r="F42" s="1" t="str">
        <f t="shared" si="0"/>
        <v>Latin America</v>
      </c>
    </row>
    <row r="43" spans="1:6">
      <c r="A43" s="1" t="s">
        <v>171</v>
      </c>
      <c r="B43" s="1" t="s">
        <v>466</v>
      </c>
      <c r="C43" s="1" t="str">
        <f>INDEX('W2. Regional GDP data'!E$8:E$211,MATCH($A43,'W2. Regional GDP data'!$B$8:$B$211,0))</f>
        <v>Eastern Asia</v>
      </c>
      <c r="D43" s="1" t="str">
        <f>INDEX('W2. Regional GDP data'!F$8:F$211,MATCH($A43,'W2. Regional GDP data'!$B$8:$B$211,0))</f>
        <v/>
      </c>
      <c r="E43" s="1" t="str">
        <f>INDEX('W2. Regional GDP data'!L$8:L$211,MATCH($A43,'W2. Regional GDP data'!$B$8:$B$211,0))</f>
        <v/>
      </c>
      <c r="F43" s="1" t="str">
        <f t="shared" si="0"/>
        <v>Asia</v>
      </c>
    </row>
    <row r="44" spans="1:6">
      <c r="A44" s="1" t="s">
        <v>307</v>
      </c>
      <c r="B44" s="1" t="s">
        <v>637</v>
      </c>
      <c r="C44" s="1" t="str">
        <f>INDEX('W2. Regional GDP data'!E$8:E$211,MATCH($A44,'W2. Regional GDP data'!$B$8:$B$211,0))</f>
        <v>Sub-Saharan Africa</v>
      </c>
      <c r="D44" s="1" t="str">
        <f>INDEX('W2. Regional GDP data'!F$8:F$211,MATCH($A44,'W2. Regional GDP data'!$B$8:$B$211,0))</f>
        <v>Western Africa</v>
      </c>
      <c r="E44" s="1" t="str">
        <f>INDEX('W2. Regional GDP data'!L$8:L$211,MATCH($A44,'W2. Regional GDP data'!$B$8:$B$211,0))</f>
        <v/>
      </c>
      <c r="F44" s="1" t="str">
        <f t="shared" si="0"/>
        <v>Africa &amp; ME</v>
      </c>
    </row>
    <row r="45" spans="1:6">
      <c r="A45" s="1" t="s">
        <v>75</v>
      </c>
      <c r="B45" s="1" t="s">
        <v>679</v>
      </c>
      <c r="C45" s="1" t="str">
        <f>INDEX('W2. Regional GDP data'!E$8:E$211,MATCH($A45,'W2. Regional GDP data'!$B$8:$B$211,0))</f>
        <v>Sub-Saharan Africa</v>
      </c>
      <c r="D45" s="1" t="str">
        <f>INDEX('W2. Regional GDP data'!F$8:F$211,MATCH($A45,'W2. Regional GDP data'!$B$8:$B$211,0))</f>
        <v>Middle Africa</v>
      </c>
      <c r="E45" s="1" t="str">
        <f>INDEX('W2. Regional GDP data'!L$8:L$211,MATCH($A45,'W2. Regional GDP data'!$B$8:$B$211,0))</f>
        <v/>
      </c>
      <c r="F45" s="1" t="str">
        <f t="shared" si="0"/>
        <v>Africa &amp; ME</v>
      </c>
    </row>
    <row r="46" spans="1:6">
      <c r="A46" s="1" t="s">
        <v>207</v>
      </c>
      <c r="B46" s="1" t="s">
        <v>458</v>
      </c>
      <c r="C46" s="1" t="str">
        <f>INDEX('W2. Regional GDP data'!E$8:E$211,MATCH($A46,'W2. Regional GDP data'!$B$8:$B$211,0))</f>
        <v>Sub-Saharan Africa</v>
      </c>
      <c r="D46" s="1" t="str">
        <f>INDEX('W2. Regional GDP data'!F$8:F$211,MATCH($A46,'W2. Regional GDP data'!$B$8:$B$211,0))</f>
        <v>Middle Africa</v>
      </c>
      <c r="E46" s="1" t="str">
        <f>INDEX('W2. Regional GDP data'!L$8:L$211,MATCH($A46,'W2. Regional GDP data'!$B$8:$B$211,0))</f>
        <v/>
      </c>
      <c r="F46" s="1" t="str">
        <f t="shared" si="0"/>
        <v>Africa &amp; ME</v>
      </c>
    </row>
    <row r="47" spans="1:6">
      <c r="A47" s="1" t="s">
        <v>372</v>
      </c>
      <c r="B47" s="1" t="s">
        <v>358</v>
      </c>
      <c r="C47" s="1" t="str">
        <f>INDEX('W2. Regional GDP data'!E$8:E$211,MATCH($A47,'W2. Regional GDP data'!$B$8:$B$211,0))</f>
        <v>Sub-Saharan Africa</v>
      </c>
      <c r="D47" s="1" t="str">
        <f>INDEX('W2. Regional GDP data'!F$8:F$211,MATCH($A47,'W2. Regional GDP data'!$B$8:$B$211,0))</f>
        <v>Middle Africa</v>
      </c>
      <c r="E47" s="1" t="str">
        <f>INDEX('W2. Regional GDP data'!L$8:L$211,MATCH($A47,'W2. Regional GDP data'!$B$8:$B$211,0))</f>
        <v/>
      </c>
      <c r="F47" s="1" t="str">
        <f t="shared" si="0"/>
        <v>Africa &amp; ME</v>
      </c>
    </row>
    <row r="48" spans="1:6">
      <c r="A48" s="1" t="s">
        <v>273</v>
      </c>
      <c r="B48" s="1" t="s">
        <v>513</v>
      </c>
      <c r="C48" s="1" t="str">
        <f>INDEX('W2. Regional GDP data'!E$8:E$211,MATCH($A48,'W2. Regional GDP data'!$B$8:$B$211,0))</f>
        <v>Latin America and the Caribbean</v>
      </c>
      <c r="D48" s="1" t="str">
        <f>INDEX('W2. Regional GDP data'!F$8:F$211,MATCH($A48,'W2. Regional GDP data'!$B$8:$B$211,0))</f>
        <v>South America</v>
      </c>
      <c r="E48" s="1" t="str">
        <f>INDEX('W2. Regional GDP data'!L$8:L$211,MATCH($A48,'W2. Regional GDP data'!$B$8:$B$211,0))</f>
        <v/>
      </c>
      <c r="F48" s="1" t="str">
        <f t="shared" si="0"/>
        <v>Latin America</v>
      </c>
    </row>
    <row r="49" spans="1:6">
      <c r="A49" s="1" t="s">
        <v>324</v>
      </c>
      <c r="B49" s="1" t="s">
        <v>328</v>
      </c>
      <c r="C49" s="1" t="str">
        <f>INDEX('W2. Regional GDP data'!E$8:E$211,MATCH($A49,'W2. Regional GDP data'!$B$8:$B$211,0))</f>
        <v>Sub-Saharan Africa</v>
      </c>
      <c r="D49" s="1" t="str">
        <f>INDEX('W2. Regional GDP data'!F$8:F$211,MATCH($A49,'W2. Regional GDP data'!$B$8:$B$211,0))</f>
        <v>Eastern Africa</v>
      </c>
      <c r="E49" s="1" t="str">
        <f>INDEX('W2. Regional GDP data'!L$8:L$211,MATCH($A49,'W2. Regional GDP data'!$B$8:$B$211,0))</f>
        <v/>
      </c>
      <c r="F49" s="1" t="str">
        <f t="shared" si="0"/>
        <v>Africa &amp; ME</v>
      </c>
    </row>
    <row r="50" spans="1:6">
      <c r="A50" s="1" t="s">
        <v>524</v>
      </c>
      <c r="B50" s="1" t="s">
        <v>456</v>
      </c>
      <c r="C50" s="1" t="str">
        <f>INDEX('W2. Regional GDP data'!E$8:E$211,MATCH($A50,'W2. Regional GDP data'!$B$8:$B$211,0))</f>
        <v>Sub-Saharan Africa</v>
      </c>
      <c r="D50" s="1" t="str">
        <f>INDEX('W2. Regional GDP data'!F$8:F$211,MATCH($A50,'W2. Regional GDP data'!$B$8:$B$211,0))</f>
        <v>Western Africa</v>
      </c>
      <c r="E50" s="1" t="str">
        <f>INDEX('W2. Regional GDP data'!L$8:L$211,MATCH($A50,'W2. Regional GDP data'!$B$8:$B$211,0))</f>
        <v/>
      </c>
      <c r="F50" s="1" t="str">
        <f t="shared" si="0"/>
        <v>Africa &amp; ME</v>
      </c>
    </row>
    <row r="51" spans="1:6">
      <c r="A51" s="1" t="s">
        <v>12</v>
      </c>
      <c r="B51" s="1" t="s">
        <v>314</v>
      </c>
      <c r="C51" s="1" t="str">
        <f>INDEX('W2. Regional GDP data'!E$8:E$211,MATCH($A51,'W2. Regional GDP data'!$B$8:$B$211,0))</f>
        <v>Latin America and the Caribbean</v>
      </c>
      <c r="D51" s="1" t="str">
        <f>INDEX('W2. Regional GDP data'!F$8:F$211,MATCH($A51,'W2. Regional GDP data'!$B$8:$B$211,0))</f>
        <v>Central America</v>
      </c>
      <c r="E51" s="1" t="str">
        <f>INDEX('W2. Regional GDP data'!L$8:L$211,MATCH($A51,'W2. Regional GDP data'!$B$8:$B$211,0))</f>
        <v/>
      </c>
      <c r="F51" s="1" t="str">
        <f t="shared" si="0"/>
        <v>Latin America</v>
      </c>
    </row>
    <row r="52" spans="1:6">
      <c r="A52" s="1" t="s">
        <v>231</v>
      </c>
      <c r="B52" s="1" t="s">
        <v>96</v>
      </c>
      <c r="C52" s="1" t="str">
        <f>INDEX('W2. Regional GDP data'!E$8:E$211,MATCH($A52,'W2. Regional GDP data'!$B$8:$B$211,0))</f>
        <v>Latin America and the Caribbean</v>
      </c>
      <c r="D52" s="1" t="str">
        <f>INDEX('W2. Regional GDP data'!F$8:F$211,MATCH($A52,'W2. Regional GDP data'!$B$8:$B$211,0))</f>
        <v>Caribbean</v>
      </c>
      <c r="E52" s="1" t="str">
        <f>INDEX('W2. Regional GDP data'!L$8:L$211,MATCH($A52,'W2. Regional GDP data'!$B$8:$B$211,0))</f>
        <v/>
      </c>
      <c r="F52" s="1" t="str">
        <f t="shared" si="0"/>
        <v>Latin America</v>
      </c>
    </row>
    <row r="53" spans="1:6">
      <c r="A53" s="1" t="s">
        <v>232</v>
      </c>
      <c r="B53" s="1" t="s">
        <v>411</v>
      </c>
      <c r="C53" s="1" t="str">
        <f>INDEX('W2. Regional GDP data'!E$8:E$211,MATCH($A53,'W2. Regional GDP data'!$B$8:$B$211,0))</f>
        <v>Western Asia</v>
      </c>
      <c r="D53" s="1" t="str">
        <f>INDEX('W2. Regional GDP data'!F$8:F$211,MATCH($A53,'W2. Regional GDP data'!$B$8:$B$211,0))</f>
        <v/>
      </c>
      <c r="E53" s="1" t="str">
        <f>INDEX('W2. Regional GDP data'!L$8:L$211,MATCH($A53,'W2. Regional GDP data'!$B$8:$B$211,0))</f>
        <v/>
      </c>
      <c r="F53" s="1" t="str">
        <f t="shared" si="0"/>
        <v>Asia</v>
      </c>
    </row>
    <row r="54" spans="1:6">
      <c r="A54" s="1" t="s">
        <v>620</v>
      </c>
      <c r="B54" s="1" t="s">
        <v>161</v>
      </c>
      <c r="C54" s="1" t="str">
        <f>INDEX('W2. Regional GDP data'!E$8:E$211,MATCH($A54,'W2. Regional GDP data'!$B$8:$B$211,0))</f>
        <v>Eastern Europe</v>
      </c>
      <c r="D54" s="1" t="str">
        <f>INDEX('W2. Regional GDP data'!F$8:F$211,MATCH($A54,'W2. Regional GDP data'!$B$8:$B$211,0))</f>
        <v/>
      </c>
      <c r="E54" s="1" t="str">
        <f>INDEX('W2. Regional GDP data'!L$8:L$211,MATCH($A54,'W2. Regional GDP data'!$B$8:$B$211,0))</f>
        <v/>
      </c>
      <c r="F54" s="1" t="str">
        <f t="shared" si="0"/>
        <v>Europe</v>
      </c>
    </row>
    <row r="55" spans="1:6">
      <c r="A55" s="1" t="s">
        <v>448</v>
      </c>
      <c r="B55" s="1" t="s">
        <v>445</v>
      </c>
      <c r="C55" s="1" t="str">
        <f>INDEX('W2. Regional GDP data'!E$8:E$211,MATCH($A55,'W2. Regional GDP data'!$B$8:$B$211,0))</f>
        <v>Western Europe</v>
      </c>
      <c r="D55" s="1" t="str">
        <f>INDEX('W2. Regional GDP data'!F$8:F$211,MATCH($A55,'W2. Regional GDP data'!$B$8:$B$211,0))</f>
        <v/>
      </c>
      <c r="E55" s="1" t="str">
        <f>INDEX('W2. Regional GDP data'!L$8:L$211,MATCH($A55,'W2. Regional GDP data'!$B$8:$B$211,0))</f>
        <v/>
      </c>
      <c r="F55" s="1" t="str">
        <f t="shared" si="0"/>
        <v>Europe</v>
      </c>
    </row>
    <row r="56" spans="1:6">
      <c r="A56" s="1" t="s">
        <v>223</v>
      </c>
      <c r="B56" s="1" t="s">
        <v>23</v>
      </c>
      <c r="C56" s="1" t="str">
        <f>INDEX('W2. Regional GDP data'!E$8:E$211,MATCH($A56,'W2. Regional GDP data'!$B$8:$B$211,0))</f>
        <v>Sub-Saharan Africa</v>
      </c>
      <c r="D56" s="1" t="str">
        <f>INDEX('W2. Regional GDP data'!F$8:F$211,MATCH($A56,'W2. Regional GDP data'!$B$8:$B$211,0))</f>
        <v>Eastern Africa</v>
      </c>
      <c r="E56" s="1" t="str">
        <f>INDEX('W2. Regional GDP data'!L$8:L$211,MATCH($A56,'W2. Regional GDP data'!$B$8:$B$211,0))</f>
        <v/>
      </c>
      <c r="F56" s="1" t="str">
        <f t="shared" si="0"/>
        <v>Africa &amp; ME</v>
      </c>
    </row>
    <row r="57" spans="1:6">
      <c r="A57" s="1" t="s">
        <v>238</v>
      </c>
      <c r="B57" s="1" t="s">
        <v>640</v>
      </c>
      <c r="C57" s="1" t="str">
        <f>INDEX('W2. Regional GDP data'!E$8:E$211,MATCH($A57,'W2. Regional GDP data'!$B$8:$B$211,0))</f>
        <v>Latin America and the Caribbean</v>
      </c>
      <c r="D57" s="1" t="str">
        <f>INDEX('W2. Regional GDP data'!F$8:F$211,MATCH($A57,'W2. Regional GDP data'!$B$8:$B$211,0))</f>
        <v>Caribbean</v>
      </c>
      <c r="E57" s="1" t="str">
        <f>INDEX('W2. Regional GDP data'!L$8:L$211,MATCH($A57,'W2. Regional GDP data'!$B$8:$B$211,0))</f>
        <v/>
      </c>
      <c r="F57" s="1" t="str">
        <f t="shared" si="0"/>
        <v>Latin America</v>
      </c>
    </row>
    <row r="58" spans="1:6">
      <c r="A58" s="1" t="s">
        <v>487</v>
      </c>
      <c r="B58" s="1" t="s">
        <v>280</v>
      </c>
      <c r="C58" s="1" t="str">
        <f>INDEX('W2. Regional GDP data'!E$8:E$211,MATCH($A58,'W2. Regional GDP data'!$B$8:$B$211,0))</f>
        <v>Northern Europe</v>
      </c>
      <c r="D58" s="1" t="str">
        <f>INDEX('W2. Regional GDP data'!F$8:F$211,MATCH($A58,'W2. Regional GDP data'!$B$8:$B$211,0))</f>
        <v/>
      </c>
      <c r="E58" s="1" t="str">
        <f>INDEX('W2. Regional GDP data'!L$8:L$211,MATCH($A58,'W2. Regional GDP data'!$B$8:$B$211,0))</f>
        <v/>
      </c>
      <c r="F58" s="1" t="str">
        <f t="shared" si="0"/>
        <v>Europe</v>
      </c>
    </row>
    <row r="59" spans="1:6">
      <c r="A59" s="1" t="s">
        <v>655</v>
      </c>
      <c r="B59" s="1" t="s">
        <v>384</v>
      </c>
      <c r="C59" s="1" t="str">
        <f>INDEX('W2. Regional GDP data'!E$8:E$211,MATCH($A59,'W2. Regional GDP data'!$B$8:$B$211,0))</f>
        <v>Latin America and the Caribbean</v>
      </c>
      <c r="D59" s="1" t="str">
        <f>INDEX('W2. Regional GDP data'!F$8:F$211,MATCH($A59,'W2. Regional GDP data'!$B$8:$B$211,0))</f>
        <v>Caribbean</v>
      </c>
      <c r="E59" s="1" t="str">
        <f>INDEX('W2. Regional GDP data'!L$8:L$211,MATCH($A59,'W2. Regional GDP data'!$B$8:$B$211,0))</f>
        <v/>
      </c>
      <c r="F59" s="1" t="str">
        <f t="shared" si="0"/>
        <v>Latin America</v>
      </c>
    </row>
    <row r="60" spans="1:6">
      <c r="A60" s="1" t="s">
        <v>30</v>
      </c>
      <c r="B60" s="1" t="s">
        <v>639</v>
      </c>
      <c r="C60" s="1" t="str">
        <f>INDEX('W2. Regional GDP data'!E$8:E$211,MATCH($A60,'W2. Regional GDP data'!$B$8:$B$211,0))</f>
        <v>Northern Africa</v>
      </c>
      <c r="D60" s="1" t="str">
        <f>INDEX('W2. Regional GDP data'!F$8:F$211,MATCH($A60,'W2. Regional GDP data'!$B$8:$B$211,0))</f>
        <v/>
      </c>
      <c r="E60" s="1" t="str">
        <f>INDEX('W2. Regional GDP data'!L$8:L$211,MATCH($A60,'W2. Regional GDP data'!$B$8:$B$211,0))</f>
        <v/>
      </c>
      <c r="F60" s="1" t="str">
        <f t="shared" si="0"/>
        <v>Africa &amp; ME</v>
      </c>
    </row>
    <row r="61" spans="1:6">
      <c r="A61" s="1" t="s">
        <v>105</v>
      </c>
      <c r="B61" s="1" t="s">
        <v>224</v>
      </c>
      <c r="C61" s="1" t="str">
        <f>INDEX('W2. Regional GDP data'!E$8:E$211,MATCH($A61,'W2. Regional GDP data'!$B$8:$B$211,0))</f>
        <v>Latin America and the Caribbean</v>
      </c>
      <c r="D61" s="1" t="str">
        <f>INDEX('W2. Regional GDP data'!F$8:F$211,MATCH($A61,'W2. Regional GDP data'!$B$8:$B$211,0))</f>
        <v>South America</v>
      </c>
      <c r="E61" s="1" t="str">
        <f>INDEX('W2. Regional GDP data'!L$8:L$211,MATCH($A61,'W2. Regional GDP data'!$B$8:$B$211,0))</f>
        <v/>
      </c>
      <c r="F61" s="1" t="str">
        <f t="shared" si="0"/>
        <v>Latin America</v>
      </c>
    </row>
    <row r="62" spans="1:6">
      <c r="A62" s="1" t="s">
        <v>624</v>
      </c>
      <c r="B62" s="1" t="s">
        <v>236</v>
      </c>
      <c r="C62" s="1" t="str">
        <f>INDEX('W2. Regional GDP data'!E$8:E$211,MATCH($A62,'W2. Regional GDP data'!$B$8:$B$211,0))</f>
        <v>Northern Africa</v>
      </c>
      <c r="D62" s="1" t="str">
        <f>INDEX('W2. Regional GDP data'!F$8:F$211,MATCH($A62,'W2. Regional GDP data'!$B$8:$B$211,0))</f>
        <v/>
      </c>
      <c r="E62" s="1" t="str">
        <f>INDEX('W2. Regional GDP data'!L$8:L$211,MATCH($A62,'W2. Regional GDP data'!$B$8:$B$211,0))</f>
        <v>Middle East</v>
      </c>
      <c r="F62" s="1" t="str">
        <f t="shared" si="0"/>
        <v>Africa &amp; ME</v>
      </c>
    </row>
    <row r="63" spans="1:6">
      <c r="A63" s="1" t="s">
        <v>154</v>
      </c>
      <c r="B63" s="1" t="s">
        <v>664</v>
      </c>
      <c r="C63" s="1" t="str">
        <f>INDEX('W2. Regional GDP data'!E$8:E$211,MATCH($A63,'W2. Regional GDP data'!$B$8:$B$211,0))</f>
        <v>Sub-Saharan Africa</v>
      </c>
      <c r="D63" s="1" t="str">
        <f>INDEX('W2. Regional GDP data'!F$8:F$211,MATCH($A63,'W2. Regional GDP data'!$B$8:$B$211,0))</f>
        <v>Eastern Africa</v>
      </c>
      <c r="E63" s="1" t="str">
        <f>INDEX('W2. Regional GDP data'!L$8:L$211,MATCH($A63,'W2. Regional GDP data'!$B$8:$B$211,0))</f>
        <v/>
      </c>
      <c r="F63" s="1" t="str">
        <f t="shared" si="0"/>
        <v>Africa &amp; ME</v>
      </c>
    </row>
    <row r="64" spans="1:6">
      <c r="A64" s="1" t="s">
        <v>230</v>
      </c>
      <c r="B64" s="1" t="s">
        <v>78</v>
      </c>
      <c r="C64" s="1" t="str">
        <f>INDEX('W2. Regional GDP data'!E$8:E$211,MATCH($A64,'W2. Regional GDP data'!$B$8:$B$211,0))</f>
        <v>Southern Europe</v>
      </c>
      <c r="D64" s="1" t="str">
        <f>INDEX('W2. Regional GDP data'!F$8:F$211,MATCH($A64,'W2. Regional GDP data'!$B$8:$B$211,0))</f>
        <v/>
      </c>
      <c r="E64" s="1" t="str">
        <f>INDEX('W2. Regional GDP data'!L$8:L$211,MATCH($A64,'W2. Regional GDP data'!$B$8:$B$211,0))</f>
        <v/>
      </c>
      <c r="F64" s="1" t="str">
        <f t="shared" si="0"/>
        <v>Europe</v>
      </c>
    </row>
    <row r="65" spans="1:6">
      <c r="A65" s="1" t="s">
        <v>612</v>
      </c>
      <c r="B65" s="1" t="s">
        <v>473</v>
      </c>
      <c r="C65" s="1" t="str">
        <f>INDEX('W2. Regional GDP data'!E$8:E$211,MATCH($A65,'W2. Regional GDP data'!$B$8:$B$211,0))</f>
        <v>Northern Europe</v>
      </c>
      <c r="D65" s="1" t="str">
        <f>INDEX('W2. Regional GDP data'!F$8:F$211,MATCH($A65,'W2. Regional GDP data'!$B$8:$B$211,0))</f>
        <v/>
      </c>
      <c r="E65" s="1" t="str">
        <f>INDEX('W2. Regional GDP data'!L$8:L$211,MATCH($A65,'W2. Regional GDP data'!$B$8:$B$211,0))</f>
        <v/>
      </c>
      <c r="F65" s="1" t="str">
        <f t="shared" si="0"/>
        <v>Europe</v>
      </c>
    </row>
    <row r="66" spans="1:6">
      <c r="A66" s="1" t="s">
        <v>99</v>
      </c>
      <c r="B66" s="1" t="s">
        <v>143</v>
      </c>
      <c r="C66" s="1" t="str">
        <f>INDEX('W2. Regional GDP data'!E$8:E$211,MATCH($A66,'W2. Regional GDP data'!$B$8:$B$211,0))</f>
        <v>Sub-Saharan Africa</v>
      </c>
      <c r="D66" s="1" t="str">
        <f>INDEX('W2. Regional GDP data'!F$8:F$211,MATCH($A66,'W2. Regional GDP data'!$B$8:$B$211,0))</f>
        <v>Eastern Africa</v>
      </c>
      <c r="E66" s="1" t="str">
        <f>INDEX('W2. Regional GDP data'!L$8:L$211,MATCH($A66,'W2. Regional GDP data'!$B$8:$B$211,0))</f>
        <v/>
      </c>
      <c r="F66" s="1" t="str">
        <f t="shared" si="0"/>
        <v>Africa &amp; ME</v>
      </c>
    </row>
    <row r="67" spans="1:6">
      <c r="A67" s="1" t="s">
        <v>26</v>
      </c>
      <c r="B67" s="1" t="s">
        <v>50</v>
      </c>
      <c r="C67" s="1" t="str">
        <f>INDEX('W2. Regional GDP data'!E$8:E$211,MATCH($A67,'W2. Regional GDP data'!$B$8:$B$211,0))</f>
        <v>Northern Europe</v>
      </c>
      <c r="D67" s="1" t="str">
        <f>INDEX('W2. Regional GDP data'!F$8:F$211,MATCH($A67,'W2. Regional GDP data'!$B$8:$B$211,0))</f>
        <v/>
      </c>
      <c r="E67" s="1" t="str">
        <f>INDEX('W2. Regional GDP data'!L$8:L$211,MATCH($A67,'W2. Regional GDP data'!$B$8:$B$211,0))</f>
        <v/>
      </c>
      <c r="F67" s="1" t="str">
        <f t="shared" si="0"/>
        <v>Europe</v>
      </c>
    </row>
    <row r="68" spans="1:6">
      <c r="A68" s="1" t="s">
        <v>356</v>
      </c>
      <c r="B68" s="1" t="s">
        <v>134</v>
      </c>
      <c r="C68" s="1" t="str">
        <f>INDEX('W2. Regional GDP data'!E$8:E$211,MATCH($A68,'W2. Regional GDP data'!$B$8:$B$211,0))</f>
        <v>Melanesia</v>
      </c>
      <c r="D68" s="1" t="str">
        <f>INDEX('W2. Regional GDP data'!F$8:F$211,MATCH($A68,'W2. Regional GDP data'!$B$8:$B$211,0))</f>
        <v/>
      </c>
      <c r="E68" s="1" t="str">
        <f>INDEX('W2. Regional GDP data'!L$8:L$211,MATCH($A68,'W2. Regional GDP data'!$B$8:$B$211,0))</f>
        <v/>
      </c>
      <c r="F68" s="1" t="str">
        <f t="shared" si="0"/>
        <v>Australasia</v>
      </c>
    </row>
    <row r="69" spans="1:6">
      <c r="A69" s="1" t="s">
        <v>586</v>
      </c>
      <c r="B69" s="1" t="s">
        <v>349</v>
      </c>
      <c r="C69" s="1" t="str">
        <f>INDEX('W2. Regional GDP data'!E$8:E$211,MATCH($A69,'W2. Regional GDP data'!$B$8:$B$211,0))</f>
        <v>Western Europe</v>
      </c>
      <c r="D69" s="1" t="str">
        <f>INDEX('W2. Regional GDP data'!F$8:F$211,MATCH($A69,'W2. Regional GDP data'!$B$8:$B$211,0))</f>
        <v/>
      </c>
      <c r="E69" s="1" t="str">
        <f>INDEX('W2. Regional GDP data'!L$8:L$211,MATCH($A69,'W2. Regional GDP data'!$B$8:$B$211,0))</f>
        <v/>
      </c>
      <c r="F69" s="1" t="str">
        <f t="shared" si="0"/>
        <v>Europe</v>
      </c>
    </row>
    <row r="70" spans="1:6">
      <c r="A70" s="1" t="s">
        <v>436</v>
      </c>
      <c r="B70" s="1" t="s">
        <v>313</v>
      </c>
      <c r="C70" s="1" t="str">
        <f>INDEX('W2. Regional GDP data'!E$8:E$211,MATCH($A70,'W2. Regional GDP data'!$B$8:$B$211,0))</f>
        <v>Northern Europe</v>
      </c>
      <c r="D70" s="1" t="str">
        <f>INDEX('W2. Regional GDP data'!F$8:F$211,MATCH($A70,'W2. Regional GDP data'!$B$8:$B$211,0))</f>
        <v/>
      </c>
      <c r="E70" s="1" t="str">
        <f>INDEX('W2. Regional GDP data'!L$8:L$211,MATCH($A70,'W2. Regional GDP data'!$B$8:$B$211,0))</f>
        <v/>
      </c>
      <c r="F70" s="1" t="str">
        <f t="shared" si="0"/>
        <v>Europe</v>
      </c>
    </row>
    <row r="71" spans="1:6">
      <c r="A71" s="1" t="s">
        <v>253</v>
      </c>
      <c r="B71" s="1" t="s">
        <v>355</v>
      </c>
      <c r="C71" s="1" t="str">
        <f>INDEX('W2. Regional GDP data'!E$8:E$211,MATCH($A71,'W2. Regional GDP data'!$B$8:$B$211,0))</f>
        <v>Micronesia</v>
      </c>
      <c r="D71" s="1" t="str">
        <f>INDEX('W2. Regional GDP data'!F$8:F$211,MATCH($A71,'W2. Regional GDP data'!$B$8:$B$211,0))</f>
        <v/>
      </c>
      <c r="E71" s="1" t="str">
        <f>INDEX('W2. Regional GDP data'!L$8:L$211,MATCH($A71,'W2. Regional GDP data'!$B$8:$B$211,0))</f>
        <v/>
      </c>
      <c r="F71" s="1" t="str">
        <f t="shared" si="0"/>
        <v>Australasia</v>
      </c>
    </row>
    <row r="72" spans="1:6">
      <c r="A72" s="1" t="s">
        <v>339</v>
      </c>
      <c r="B72" s="1" t="s">
        <v>461</v>
      </c>
      <c r="C72" s="1" t="str">
        <f>INDEX('W2. Regional GDP data'!E$8:E$211,MATCH($A72,'W2. Regional GDP data'!$B$8:$B$211,0))</f>
        <v>Sub-Saharan Africa</v>
      </c>
      <c r="D72" s="1" t="str">
        <f>INDEX('W2. Regional GDP data'!F$8:F$211,MATCH($A72,'W2. Regional GDP data'!$B$8:$B$211,0))</f>
        <v>Middle Africa</v>
      </c>
      <c r="E72" s="1" t="str">
        <f>INDEX('W2. Regional GDP data'!L$8:L$211,MATCH($A72,'W2. Regional GDP data'!$B$8:$B$211,0))</f>
        <v/>
      </c>
      <c r="F72" s="1" t="str">
        <f t="shared" si="0"/>
        <v>Africa &amp; ME</v>
      </c>
    </row>
    <row r="73" spans="1:6">
      <c r="A73" s="1" t="s">
        <v>545</v>
      </c>
      <c r="B73" s="1" t="s">
        <v>621</v>
      </c>
      <c r="C73" s="1" t="str">
        <f>INDEX('W2. Regional GDP data'!E$8:E$211,MATCH($A73,'W2. Regional GDP data'!$B$8:$B$211,0))</f>
        <v>Northern Europe</v>
      </c>
      <c r="D73" s="1" t="str">
        <f>INDEX('W2. Regional GDP data'!F$8:F$211,MATCH($A73,'W2. Regional GDP data'!$B$8:$B$211,0))</f>
        <v/>
      </c>
      <c r="E73" s="1" t="str">
        <f>INDEX('W2. Regional GDP data'!L$8:L$211,MATCH($A73,'W2. Regional GDP data'!$B$8:$B$211,0))</f>
        <v/>
      </c>
      <c r="F73" s="1" t="str">
        <f t="shared" ref="F73:F136" si="1">IF($E73="Middle East","Africa &amp; ME",INDEX($I$8:$I$24,MATCH($C73,$H$8:$H$24,0)))</f>
        <v>Europe</v>
      </c>
    </row>
    <row r="74" spans="1:6">
      <c r="A74" s="1" t="s">
        <v>430</v>
      </c>
      <c r="B74" s="1" t="s">
        <v>579</v>
      </c>
      <c r="C74" s="1" t="str">
        <f>INDEX('W2. Regional GDP data'!E$8:E$211,MATCH($A74,'W2. Regional GDP data'!$B$8:$B$211,0))</f>
        <v>Western Asia</v>
      </c>
      <c r="D74" s="1" t="str">
        <f>INDEX('W2. Regional GDP data'!F$8:F$211,MATCH($A74,'W2. Regional GDP data'!$B$8:$B$211,0))</f>
        <v/>
      </c>
      <c r="E74" s="1" t="str">
        <f>INDEX('W2. Regional GDP data'!L$8:L$211,MATCH($A74,'W2. Regional GDP data'!$B$8:$B$211,0))</f>
        <v/>
      </c>
      <c r="F74" s="1" t="str">
        <f t="shared" si="1"/>
        <v>Asia</v>
      </c>
    </row>
    <row r="75" spans="1:6">
      <c r="A75" s="1" t="s">
        <v>505</v>
      </c>
      <c r="B75" s="1" t="s">
        <v>153</v>
      </c>
      <c r="C75" s="1" t="str">
        <f>INDEX('W2. Regional GDP data'!E$8:E$211,MATCH($A75,'W2. Regional GDP data'!$B$8:$B$211,0))</f>
        <v>Sub-Saharan Africa</v>
      </c>
      <c r="D75" s="1" t="str">
        <f>INDEX('W2. Regional GDP data'!F$8:F$211,MATCH($A75,'W2. Regional GDP data'!$B$8:$B$211,0))</f>
        <v>Western Africa</v>
      </c>
      <c r="E75" s="1" t="str">
        <f>INDEX('W2. Regional GDP data'!L$8:L$211,MATCH($A75,'W2. Regional GDP data'!$B$8:$B$211,0))</f>
        <v/>
      </c>
      <c r="F75" s="1" t="str">
        <f t="shared" si="1"/>
        <v>Africa &amp; ME</v>
      </c>
    </row>
    <row r="76" spans="1:6">
      <c r="A76" s="1" t="s">
        <v>527</v>
      </c>
      <c r="B76" s="1" t="s">
        <v>532</v>
      </c>
      <c r="C76" s="1" t="str">
        <f>INDEX('W2. Regional GDP data'!E$8:E$211,MATCH($A76,'W2. Regional GDP data'!$B$8:$B$211,0))</f>
        <v>Sub-Saharan Africa</v>
      </c>
      <c r="D76" s="1" t="str">
        <f>INDEX('W2. Regional GDP data'!F$8:F$211,MATCH($A76,'W2. Regional GDP data'!$B$8:$B$211,0))</f>
        <v>Western Africa</v>
      </c>
      <c r="E76" s="1" t="str">
        <f>INDEX('W2. Regional GDP data'!L$8:L$211,MATCH($A76,'W2. Regional GDP data'!$B$8:$B$211,0))</f>
        <v/>
      </c>
      <c r="F76" s="1" t="str">
        <f t="shared" si="1"/>
        <v>Africa &amp; ME</v>
      </c>
    </row>
    <row r="77" spans="1:6">
      <c r="A77" s="1" t="s">
        <v>81</v>
      </c>
      <c r="B77" s="1" t="s">
        <v>25</v>
      </c>
      <c r="C77" s="1" t="str">
        <f>INDEX('W2. Regional GDP data'!E$8:E$211,MATCH($A77,'W2. Regional GDP data'!$B$8:$B$211,0))</f>
        <v>Sub-Saharan Africa</v>
      </c>
      <c r="D77" s="1" t="str">
        <f>INDEX('W2. Regional GDP data'!F$8:F$211,MATCH($A77,'W2. Regional GDP data'!$B$8:$B$211,0))</f>
        <v>Western Africa</v>
      </c>
      <c r="E77" s="1" t="str">
        <f>INDEX('W2. Regional GDP data'!L$8:L$211,MATCH($A77,'W2. Regional GDP data'!$B$8:$B$211,0))</f>
        <v/>
      </c>
      <c r="F77" s="1" t="str">
        <f t="shared" si="1"/>
        <v>Africa &amp; ME</v>
      </c>
    </row>
    <row r="78" spans="1:6">
      <c r="A78" s="1" t="s">
        <v>146</v>
      </c>
      <c r="B78" s="1" t="s">
        <v>540</v>
      </c>
      <c r="C78" s="1" t="str">
        <f>INDEX('W2. Regional GDP data'!E$8:E$211,MATCH($A78,'W2. Regional GDP data'!$B$8:$B$211,0))</f>
        <v>Sub-Saharan Africa</v>
      </c>
      <c r="D78" s="1" t="str">
        <f>INDEX('W2. Regional GDP data'!F$8:F$211,MATCH($A78,'W2. Regional GDP data'!$B$8:$B$211,0))</f>
        <v>Western Africa</v>
      </c>
      <c r="E78" s="1" t="str">
        <f>INDEX('W2. Regional GDP data'!L$8:L$211,MATCH($A78,'W2. Regional GDP data'!$B$8:$B$211,0))</f>
        <v/>
      </c>
      <c r="F78" s="1" t="str">
        <f t="shared" si="1"/>
        <v>Africa &amp; ME</v>
      </c>
    </row>
    <row r="79" spans="1:6">
      <c r="A79" s="1" t="s">
        <v>211</v>
      </c>
      <c r="B79" s="1" t="s">
        <v>601</v>
      </c>
      <c r="C79" s="1" t="str">
        <f>INDEX('W2. Regional GDP data'!E$8:E$211,MATCH($A79,'W2. Regional GDP data'!$B$8:$B$211,0))</f>
        <v>Sub-Saharan Africa</v>
      </c>
      <c r="D79" s="1" t="str">
        <f>INDEX('W2. Regional GDP data'!F$8:F$211,MATCH($A79,'W2. Regional GDP data'!$B$8:$B$211,0))</f>
        <v>Middle Africa</v>
      </c>
      <c r="E79" s="1" t="str">
        <f>INDEX('W2. Regional GDP data'!L$8:L$211,MATCH($A79,'W2. Regional GDP data'!$B$8:$B$211,0))</f>
        <v/>
      </c>
      <c r="F79" s="1" t="str">
        <f t="shared" si="1"/>
        <v>Africa &amp; ME</v>
      </c>
    </row>
    <row r="80" spans="1:6">
      <c r="A80" s="1" t="s">
        <v>498</v>
      </c>
      <c r="B80" s="1" t="s">
        <v>641</v>
      </c>
      <c r="C80" s="1" t="str">
        <f>INDEX('W2. Regional GDP data'!E$8:E$211,MATCH($A80,'W2. Regional GDP data'!$B$8:$B$211,0))</f>
        <v>Southern Europe</v>
      </c>
      <c r="D80" s="1" t="str">
        <f>INDEX('W2. Regional GDP data'!F$8:F$211,MATCH($A80,'W2. Regional GDP data'!$B$8:$B$211,0))</f>
        <v/>
      </c>
      <c r="E80" s="1" t="str">
        <f>INDEX('W2. Regional GDP data'!L$8:L$211,MATCH($A80,'W2. Regional GDP data'!$B$8:$B$211,0))</f>
        <v/>
      </c>
      <c r="F80" s="1" t="str">
        <f t="shared" si="1"/>
        <v>Europe</v>
      </c>
    </row>
    <row r="81" spans="1:6">
      <c r="A81" s="1" t="s">
        <v>558</v>
      </c>
      <c r="B81" s="1" t="s">
        <v>73</v>
      </c>
      <c r="C81" s="1" t="str">
        <f>INDEX('W2. Regional GDP data'!E$8:E$211,MATCH($A81,'W2. Regional GDP data'!$B$8:$B$211,0))</f>
        <v>Latin America and the Caribbean</v>
      </c>
      <c r="D81" s="1" t="str">
        <f>INDEX('W2. Regional GDP data'!F$8:F$211,MATCH($A81,'W2. Regional GDP data'!$B$8:$B$211,0))</f>
        <v>Caribbean</v>
      </c>
      <c r="E81" s="1" t="str">
        <f>INDEX('W2. Regional GDP data'!L$8:L$211,MATCH($A81,'W2. Regional GDP data'!$B$8:$B$211,0))</f>
        <v/>
      </c>
      <c r="F81" s="1" t="str">
        <f t="shared" si="1"/>
        <v>Latin America</v>
      </c>
    </row>
    <row r="82" spans="1:6">
      <c r="A82" s="1" t="s">
        <v>615</v>
      </c>
      <c r="B82" s="1" t="s">
        <v>482</v>
      </c>
      <c r="C82" s="1" t="str">
        <f>INDEX('W2. Regional GDP data'!E$8:E$211,MATCH($A82,'W2. Regional GDP data'!$B$8:$B$211,0))</f>
        <v>Northern America</v>
      </c>
      <c r="D82" s="1" t="str">
        <f>INDEX('W2. Regional GDP data'!F$8:F$211,MATCH($A82,'W2. Regional GDP data'!$B$8:$B$211,0))</f>
        <v/>
      </c>
      <c r="E82" s="1" t="str">
        <f>INDEX('W2. Regional GDP data'!L$8:L$211,MATCH($A82,'W2. Regional GDP data'!$B$8:$B$211,0))</f>
        <v/>
      </c>
      <c r="F82" s="1" t="str">
        <f t="shared" si="1"/>
        <v>North America</v>
      </c>
    </row>
    <row r="83" spans="1:6">
      <c r="A83" s="1" t="s">
        <v>125</v>
      </c>
      <c r="B83" s="1" t="s">
        <v>241</v>
      </c>
      <c r="C83" s="1" t="str">
        <f>INDEX('W2. Regional GDP data'!E$8:E$211,MATCH($A83,'W2. Regional GDP data'!$B$8:$B$211,0))</f>
        <v>Latin America and the Caribbean</v>
      </c>
      <c r="D83" s="1" t="str">
        <f>INDEX('W2. Regional GDP data'!F$8:F$211,MATCH($A83,'W2. Regional GDP data'!$B$8:$B$211,0))</f>
        <v>Central America</v>
      </c>
      <c r="E83" s="1" t="str">
        <f>INDEX('W2. Regional GDP data'!L$8:L$211,MATCH($A83,'W2. Regional GDP data'!$B$8:$B$211,0))</f>
        <v/>
      </c>
      <c r="F83" s="1" t="str">
        <f t="shared" si="1"/>
        <v>Latin America</v>
      </c>
    </row>
    <row r="84" spans="1:6">
      <c r="A84" s="1" t="s">
        <v>38</v>
      </c>
      <c r="B84" s="1" t="s">
        <v>673</v>
      </c>
      <c r="C84" s="1" t="str">
        <f>INDEX('W2. Regional GDP data'!E$8:E$211,MATCH($A84,'W2. Regional GDP data'!$B$8:$B$211,0))</f>
        <v>Micronesia</v>
      </c>
      <c r="D84" s="1" t="str">
        <f>INDEX('W2. Regional GDP data'!F$8:F$211,MATCH($A84,'W2. Regional GDP data'!$B$8:$B$211,0))</f>
        <v/>
      </c>
      <c r="E84" s="1" t="str">
        <f>INDEX('W2. Regional GDP data'!L$8:L$211,MATCH($A84,'W2. Regional GDP data'!$B$8:$B$211,0))</f>
        <v/>
      </c>
      <c r="F84" s="1" t="str">
        <f t="shared" si="1"/>
        <v>Australasia</v>
      </c>
    </row>
    <row r="85" spans="1:6">
      <c r="A85" s="1" t="s">
        <v>489</v>
      </c>
      <c r="B85" s="1" t="s">
        <v>331</v>
      </c>
      <c r="C85" s="1" t="str">
        <f>INDEX('W2. Regional GDP data'!E$8:E$211,MATCH($A85,'W2. Regional GDP data'!$B$8:$B$211,0))</f>
        <v>Latin America and the Caribbean</v>
      </c>
      <c r="D85" s="1" t="str">
        <f>INDEX('W2. Regional GDP data'!F$8:F$211,MATCH($A85,'W2. Regional GDP data'!$B$8:$B$211,0))</f>
        <v>South America</v>
      </c>
      <c r="E85" s="1" t="str">
        <f>INDEX('W2. Regional GDP data'!L$8:L$211,MATCH($A85,'W2. Regional GDP data'!$B$8:$B$211,0))</f>
        <v/>
      </c>
      <c r="F85" s="1" t="str">
        <f t="shared" si="1"/>
        <v>Latin America</v>
      </c>
    </row>
    <row r="86" spans="1:6">
      <c r="A86" s="1" t="s">
        <v>310</v>
      </c>
      <c r="B86" s="1" t="s">
        <v>245</v>
      </c>
      <c r="C86" s="1" t="str">
        <f>INDEX('W2. Regional GDP data'!E$8:E$211,MATCH($A86,'W2. Regional GDP data'!$B$8:$B$211,0))</f>
        <v>Eastern Asia</v>
      </c>
      <c r="D86" s="1" t="str">
        <f>INDEX('W2. Regional GDP data'!F$8:F$211,MATCH($A86,'W2. Regional GDP data'!$B$8:$B$211,0))</f>
        <v/>
      </c>
      <c r="E86" s="1" t="str">
        <f>INDEX('W2. Regional GDP data'!L$8:L$211,MATCH($A86,'W2. Regional GDP data'!$B$8:$B$211,0))</f>
        <v/>
      </c>
      <c r="F86" s="1" t="str">
        <f t="shared" si="1"/>
        <v>Asia</v>
      </c>
    </row>
    <row r="87" spans="1:6">
      <c r="A87" s="1" t="s">
        <v>61</v>
      </c>
      <c r="B87" s="1" t="s">
        <v>506</v>
      </c>
      <c r="C87" s="1" t="str">
        <f>INDEX('W2. Regional GDP data'!E$8:E$211,MATCH($A87,'W2. Regional GDP data'!$B$8:$B$211,0))</f>
        <v>Latin America and the Caribbean</v>
      </c>
      <c r="D87" s="1" t="str">
        <f>INDEX('W2. Regional GDP data'!F$8:F$211,MATCH($A87,'W2. Regional GDP data'!$B$8:$B$211,0))</f>
        <v>Central America</v>
      </c>
      <c r="E87" s="1" t="str">
        <f>INDEX('W2. Regional GDP data'!L$8:L$211,MATCH($A87,'W2. Regional GDP data'!$B$8:$B$211,0))</f>
        <v/>
      </c>
      <c r="F87" s="1" t="str">
        <f t="shared" si="1"/>
        <v>Latin America</v>
      </c>
    </row>
    <row r="88" spans="1:6">
      <c r="A88" s="1" t="s">
        <v>585</v>
      </c>
      <c r="B88" s="1" t="s">
        <v>478</v>
      </c>
      <c r="C88" s="1" t="str">
        <f>INDEX('W2. Regional GDP data'!E$8:E$211,MATCH($A88,'W2. Regional GDP data'!$B$8:$B$211,0))</f>
        <v>Southern Europe</v>
      </c>
      <c r="D88" s="1" t="str">
        <f>INDEX('W2. Regional GDP data'!F$8:F$211,MATCH($A88,'W2. Regional GDP data'!$B$8:$B$211,0))</f>
        <v/>
      </c>
      <c r="E88" s="1" t="str">
        <f>INDEX('W2. Regional GDP data'!L$8:L$211,MATCH($A88,'W2. Regional GDP data'!$B$8:$B$211,0))</f>
        <v/>
      </c>
      <c r="F88" s="1" t="str">
        <f t="shared" si="1"/>
        <v>Europe</v>
      </c>
    </row>
    <row r="89" spans="1:6">
      <c r="A89" s="1" t="s">
        <v>90</v>
      </c>
      <c r="B89" s="1" t="s">
        <v>5</v>
      </c>
      <c r="C89" s="1" t="str">
        <f>INDEX('W2. Regional GDP data'!E$8:E$211,MATCH($A89,'W2. Regional GDP data'!$B$8:$B$211,0))</f>
        <v>Latin America and the Caribbean</v>
      </c>
      <c r="D89" s="1" t="str">
        <f>INDEX('W2. Regional GDP data'!F$8:F$211,MATCH($A89,'W2. Regional GDP data'!$B$8:$B$211,0))</f>
        <v>Caribbean</v>
      </c>
      <c r="E89" s="1" t="str">
        <f>INDEX('W2. Regional GDP data'!L$8:L$211,MATCH($A89,'W2. Regional GDP data'!$B$8:$B$211,0))</f>
        <v/>
      </c>
      <c r="F89" s="1" t="str">
        <f t="shared" si="1"/>
        <v>Latin America</v>
      </c>
    </row>
    <row r="90" spans="1:6">
      <c r="A90" s="1" t="s">
        <v>594</v>
      </c>
      <c r="B90" s="1" t="s">
        <v>49</v>
      </c>
      <c r="C90" s="1" t="str">
        <f>INDEX('W2. Regional GDP data'!E$8:E$211,MATCH($A90,'W2. Regional GDP data'!$B$8:$B$211,0))</f>
        <v>Eastern Europe</v>
      </c>
      <c r="D90" s="1" t="str">
        <f>INDEX('W2. Regional GDP data'!F$8:F$211,MATCH($A90,'W2. Regional GDP data'!$B$8:$B$211,0))</f>
        <v/>
      </c>
      <c r="E90" s="1" t="str">
        <f>INDEX('W2. Regional GDP data'!L$8:L$211,MATCH($A90,'W2. Regional GDP data'!$B$8:$B$211,0))</f>
        <v/>
      </c>
      <c r="F90" s="1" t="str">
        <f t="shared" si="1"/>
        <v>Europe</v>
      </c>
    </row>
    <row r="91" spans="1:6">
      <c r="A91" s="1" t="s">
        <v>440</v>
      </c>
      <c r="B91" s="1" t="s">
        <v>435</v>
      </c>
      <c r="C91" s="1" t="str">
        <f>INDEX('W2. Regional GDP data'!E$8:E$211,MATCH($A91,'W2. Regional GDP data'!$B$8:$B$211,0))</f>
        <v>South-eastern Asia</v>
      </c>
      <c r="D91" s="1" t="str">
        <f>INDEX('W2. Regional GDP data'!F$8:F$211,MATCH($A91,'W2. Regional GDP data'!$B$8:$B$211,0))</f>
        <v/>
      </c>
      <c r="E91" s="1" t="str">
        <f>INDEX('W2. Regional GDP data'!L$8:L$211,MATCH($A91,'W2. Regional GDP data'!$B$8:$B$211,0))</f>
        <v/>
      </c>
      <c r="F91" s="1" t="str">
        <f t="shared" si="1"/>
        <v>Asia</v>
      </c>
    </row>
    <row r="92" spans="1:6">
      <c r="A92" s="1" t="s">
        <v>109</v>
      </c>
      <c r="B92" s="1" t="s">
        <v>271</v>
      </c>
      <c r="C92" s="1" t="str">
        <f>INDEX('W2. Regional GDP data'!E$8:E$211,MATCH($A92,'W2. Regional GDP data'!$B$8:$B$211,0))</f>
        <v>Northern Europe</v>
      </c>
      <c r="D92" s="1" t="str">
        <f>INDEX('W2. Regional GDP data'!F$8:F$211,MATCH($A92,'W2. Regional GDP data'!$B$8:$B$211,0))</f>
        <v/>
      </c>
      <c r="E92" s="1" t="str">
        <f>INDEX('W2. Regional GDP data'!L$8:L$211,MATCH($A92,'W2. Regional GDP data'!$B$8:$B$211,0))</f>
        <v/>
      </c>
      <c r="F92" s="1" t="str">
        <f t="shared" si="1"/>
        <v>Europe</v>
      </c>
    </row>
    <row r="93" spans="1:6">
      <c r="A93" s="1" t="s">
        <v>554</v>
      </c>
      <c r="B93" s="1" t="s">
        <v>187</v>
      </c>
      <c r="C93" s="1" t="str">
        <f>INDEX('W2. Regional GDP data'!E$8:E$211,MATCH($A93,'W2. Regional GDP data'!$B$8:$B$211,0))</f>
        <v>Southern Asia</v>
      </c>
      <c r="D93" s="1" t="str">
        <f>INDEX('W2. Regional GDP data'!F$8:F$211,MATCH($A93,'W2. Regional GDP data'!$B$8:$B$211,0))</f>
        <v/>
      </c>
      <c r="E93" s="1" t="str">
        <f>INDEX('W2. Regional GDP data'!L$8:L$211,MATCH($A93,'W2. Regional GDP data'!$B$8:$B$211,0))</f>
        <v/>
      </c>
      <c r="F93" s="1" t="str">
        <f t="shared" si="1"/>
        <v>Asia</v>
      </c>
    </row>
    <row r="94" spans="1:6">
      <c r="A94" s="1" t="s">
        <v>54</v>
      </c>
      <c r="B94" s="1" t="s">
        <v>103</v>
      </c>
      <c r="C94" s="1" t="str">
        <f>INDEX('W2. Regional GDP data'!E$8:E$211,MATCH($A94,'W2. Regional GDP data'!$B$8:$B$211,0))</f>
        <v>Northern Europe</v>
      </c>
      <c r="D94" s="1" t="str">
        <f>INDEX('W2. Regional GDP data'!F$8:F$211,MATCH($A94,'W2. Regional GDP data'!$B$8:$B$211,0))</f>
        <v/>
      </c>
      <c r="E94" s="1" t="str">
        <f>INDEX('W2. Regional GDP data'!L$8:L$211,MATCH($A94,'W2. Regional GDP data'!$B$8:$B$211,0))</f>
        <v/>
      </c>
      <c r="F94" s="1" t="str">
        <f t="shared" si="1"/>
        <v>Europe</v>
      </c>
    </row>
    <row r="95" spans="1:6">
      <c r="A95" s="1" t="s">
        <v>164</v>
      </c>
      <c r="B95" s="1" t="s">
        <v>381</v>
      </c>
      <c r="C95" s="1" t="str">
        <f>INDEX('W2. Regional GDP data'!E$8:E$211,MATCH($A95,'W2. Regional GDP data'!$B$8:$B$211,0))</f>
        <v>Southern Asia</v>
      </c>
      <c r="D95" s="1" t="str">
        <f>INDEX('W2. Regional GDP data'!F$8:F$211,MATCH($A95,'W2. Regional GDP data'!$B$8:$B$211,0))</f>
        <v/>
      </c>
      <c r="E95" s="1" t="str">
        <f>INDEX('W2. Regional GDP data'!L$8:L$211,MATCH($A95,'W2. Regional GDP data'!$B$8:$B$211,0))</f>
        <v>Middle East</v>
      </c>
      <c r="F95" s="1" t="str">
        <f t="shared" si="1"/>
        <v>Africa &amp; ME</v>
      </c>
    </row>
    <row r="96" spans="1:6">
      <c r="A96" s="1" t="s">
        <v>495</v>
      </c>
      <c r="B96" s="1" t="s">
        <v>0</v>
      </c>
      <c r="C96" s="1" t="str">
        <f>INDEX('W2. Regional GDP data'!E$8:E$211,MATCH($A96,'W2. Regional GDP data'!$B$8:$B$211,0))</f>
        <v>Western Asia</v>
      </c>
      <c r="D96" s="1" t="str">
        <f>INDEX('W2. Regional GDP data'!F$8:F$211,MATCH($A96,'W2. Regional GDP data'!$B$8:$B$211,0))</f>
        <v/>
      </c>
      <c r="E96" s="1" t="str">
        <f>INDEX('W2. Regional GDP data'!L$8:L$211,MATCH($A96,'W2. Regional GDP data'!$B$8:$B$211,0))</f>
        <v>Middle East</v>
      </c>
      <c r="F96" s="1" t="str">
        <f t="shared" si="1"/>
        <v>Africa &amp; ME</v>
      </c>
    </row>
    <row r="97" spans="1:6">
      <c r="A97" s="1" t="s">
        <v>132</v>
      </c>
      <c r="B97" s="1" t="s">
        <v>27</v>
      </c>
      <c r="C97" s="1" t="str">
        <f>INDEX('W2. Regional GDP data'!E$8:E$211,MATCH($A97,'W2. Regional GDP data'!$B$8:$B$211,0))</f>
        <v>Northern Europe</v>
      </c>
      <c r="D97" s="1" t="str">
        <f>INDEX('W2. Regional GDP data'!F$8:F$211,MATCH($A97,'W2. Regional GDP data'!$B$8:$B$211,0))</f>
        <v/>
      </c>
      <c r="E97" s="1" t="str">
        <f>INDEX('W2. Regional GDP data'!L$8:L$211,MATCH($A97,'W2. Regional GDP data'!$B$8:$B$211,0))</f>
        <v/>
      </c>
      <c r="F97" s="1" t="str">
        <f t="shared" si="1"/>
        <v>Europe</v>
      </c>
    </row>
    <row r="98" spans="1:6">
      <c r="A98" s="1" t="s">
        <v>623</v>
      </c>
      <c r="B98" s="1" t="s">
        <v>446</v>
      </c>
      <c r="C98" s="1" t="str">
        <f>INDEX('W2. Regional GDP data'!E$8:E$211,MATCH($A98,'W2. Regional GDP data'!$B$8:$B$211,0))</f>
        <v>Western Asia</v>
      </c>
      <c r="D98" s="1" t="str">
        <f>INDEX('W2. Regional GDP data'!F$8:F$211,MATCH($A98,'W2. Regional GDP data'!$B$8:$B$211,0))</f>
        <v/>
      </c>
      <c r="E98" s="1" t="str">
        <f>INDEX('W2. Regional GDP data'!L$8:L$211,MATCH($A98,'W2. Regional GDP data'!$B$8:$B$211,0))</f>
        <v>Middle East</v>
      </c>
      <c r="F98" s="1" t="str">
        <f t="shared" si="1"/>
        <v>Africa &amp; ME</v>
      </c>
    </row>
    <row r="99" spans="1:6">
      <c r="A99" s="1" t="s">
        <v>521</v>
      </c>
      <c r="B99" s="1" t="s">
        <v>156</v>
      </c>
      <c r="C99" s="1" t="str">
        <f>INDEX('W2. Regional GDP data'!E$8:E$211,MATCH($A99,'W2. Regional GDP data'!$B$8:$B$211,0))</f>
        <v>Southern Europe</v>
      </c>
      <c r="D99" s="1" t="str">
        <f>INDEX('W2. Regional GDP data'!F$8:F$211,MATCH($A99,'W2. Regional GDP data'!$B$8:$B$211,0))</f>
        <v/>
      </c>
      <c r="E99" s="1" t="str">
        <f>INDEX('W2. Regional GDP data'!L$8:L$211,MATCH($A99,'W2. Regional GDP data'!$B$8:$B$211,0))</f>
        <v/>
      </c>
      <c r="F99" s="1" t="str">
        <f t="shared" si="1"/>
        <v>Europe</v>
      </c>
    </row>
    <row r="100" spans="1:6">
      <c r="A100" s="1" t="s">
        <v>648</v>
      </c>
      <c r="B100" s="1" t="s">
        <v>116</v>
      </c>
      <c r="C100" s="1" t="str">
        <f>INDEX('W2. Regional GDP data'!E$8:E$211,MATCH($A100,'W2. Regional GDP data'!$B$8:$B$211,0))</f>
        <v>Latin America and the Caribbean</v>
      </c>
      <c r="D100" s="1" t="str">
        <f>INDEX('W2. Regional GDP data'!F$8:F$211,MATCH($A100,'W2. Regional GDP data'!$B$8:$B$211,0))</f>
        <v>Caribbean</v>
      </c>
      <c r="E100" s="1" t="str">
        <f>INDEX('W2. Regional GDP data'!L$8:L$211,MATCH($A100,'W2. Regional GDP data'!$B$8:$B$211,0))</f>
        <v/>
      </c>
      <c r="F100" s="1" t="str">
        <f t="shared" si="1"/>
        <v>Latin America</v>
      </c>
    </row>
    <row r="101" spans="1:6">
      <c r="A101" s="1" t="s">
        <v>278</v>
      </c>
      <c r="B101" s="1" t="s">
        <v>531</v>
      </c>
      <c r="C101" s="1" t="str">
        <f>INDEX('W2. Regional GDP data'!E$8:E$211,MATCH($A101,'W2. Regional GDP data'!$B$8:$B$211,0))</f>
        <v>Western Asia</v>
      </c>
      <c r="D101" s="1" t="str">
        <f>INDEX('W2. Regional GDP data'!F$8:F$211,MATCH($A101,'W2. Regional GDP data'!$B$8:$B$211,0))</f>
        <v/>
      </c>
      <c r="E101" s="1" t="str">
        <f>INDEX('W2. Regional GDP data'!L$8:L$211,MATCH($A101,'W2. Regional GDP data'!$B$8:$B$211,0))</f>
        <v>Middle East</v>
      </c>
      <c r="F101" s="1" t="str">
        <f t="shared" si="1"/>
        <v>Africa &amp; ME</v>
      </c>
    </row>
    <row r="102" spans="1:6">
      <c r="A102" s="1" t="s">
        <v>522</v>
      </c>
      <c r="B102" s="1" t="s">
        <v>672</v>
      </c>
      <c r="C102" s="1" t="str">
        <f>INDEX('W2. Regional GDP data'!E$8:E$211,MATCH($A102,'W2. Regional GDP data'!$B$8:$B$211,0))</f>
        <v>Eastern Asia</v>
      </c>
      <c r="D102" s="1" t="str">
        <f>INDEX('W2. Regional GDP data'!F$8:F$211,MATCH($A102,'W2. Regional GDP data'!$B$8:$B$211,0))</f>
        <v/>
      </c>
      <c r="E102" s="1" t="str">
        <f>INDEX('W2. Regional GDP data'!L$8:L$211,MATCH($A102,'W2. Regional GDP data'!$B$8:$B$211,0))</f>
        <v/>
      </c>
      <c r="F102" s="1" t="str">
        <f t="shared" si="1"/>
        <v>Asia</v>
      </c>
    </row>
    <row r="103" spans="1:6">
      <c r="A103" s="1" t="s">
        <v>259</v>
      </c>
      <c r="B103" s="1" t="s">
        <v>80</v>
      </c>
      <c r="C103" s="1" t="str">
        <f>INDEX('W2. Regional GDP data'!E$8:E$211,MATCH($A103,'W2. Regional GDP data'!$B$8:$B$211,0))</f>
        <v>Central Asia</v>
      </c>
      <c r="D103" s="1" t="str">
        <f>INDEX('W2. Regional GDP data'!F$8:F$211,MATCH($A103,'W2. Regional GDP data'!$B$8:$B$211,0))</f>
        <v/>
      </c>
      <c r="E103" s="1" t="str">
        <f>INDEX('W2. Regional GDP data'!L$8:L$211,MATCH($A103,'W2. Regional GDP data'!$B$8:$B$211,0))</f>
        <v/>
      </c>
      <c r="F103" s="1" t="str">
        <f t="shared" si="1"/>
        <v>Asia</v>
      </c>
    </row>
    <row r="104" spans="1:6">
      <c r="A104" s="1" t="s">
        <v>645</v>
      </c>
      <c r="B104" s="1" t="s">
        <v>676</v>
      </c>
      <c r="C104" s="1" t="str">
        <f>INDEX('W2. Regional GDP data'!E$8:E$211,MATCH($A104,'W2. Regional GDP data'!$B$8:$B$211,0))</f>
        <v>Sub-Saharan Africa</v>
      </c>
      <c r="D104" s="1" t="str">
        <f>INDEX('W2. Regional GDP data'!F$8:F$211,MATCH($A104,'W2. Regional GDP data'!$B$8:$B$211,0))</f>
        <v>Eastern Africa</v>
      </c>
      <c r="E104" s="1" t="str">
        <f>INDEX('W2. Regional GDP data'!L$8:L$211,MATCH($A104,'W2. Regional GDP data'!$B$8:$B$211,0))</f>
        <v/>
      </c>
      <c r="F104" s="1" t="str">
        <f t="shared" si="1"/>
        <v>Africa &amp; ME</v>
      </c>
    </row>
    <row r="105" spans="1:6">
      <c r="A105" s="1" t="s">
        <v>385</v>
      </c>
      <c r="B105" s="1" t="s">
        <v>433</v>
      </c>
      <c r="C105" s="1" t="str">
        <f>INDEX('W2. Regional GDP data'!E$8:E$211,MATCH($A105,'W2. Regional GDP data'!$B$8:$B$211,0))</f>
        <v>Central Asia</v>
      </c>
      <c r="D105" s="1" t="str">
        <f>INDEX('W2. Regional GDP data'!F$8:F$211,MATCH($A105,'W2. Regional GDP data'!$B$8:$B$211,0))</f>
        <v/>
      </c>
      <c r="E105" s="1" t="str">
        <f>INDEX('W2. Regional GDP data'!L$8:L$211,MATCH($A105,'W2. Regional GDP data'!$B$8:$B$211,0))</f>
        <v/>
      </c>
      <c r="F105" s="1" t="str">
        <f t="shared" si="1"/>
        <v>Asia</v>
      </c>
    </row>
    <row r="106" spans="1:6">
      <c r="A106" s="1" t="s">
        <v>653</v>
      </c>
      <c r="B106" s="1" t="s">
        <v>626</v>
      </c>
      <c r="C106" s="1" t="str">
        <f>INDEX('W2. Regional GDP data'!E$8:E$211,MATCH($A106,'W2. Regional GDP data'!$B$8:$B$211,0))</f>
        <v>South-eastern Asia</v>
      </c>
      <c r="D106" s="1" t="str">
        <f>INDEX('W2. Regional GDP data'!F$8:F$211,MATCH($A106,'W2. Regional GDP data'!$B$8:$B$211,0))</f>
        <v/>
      </c>
      <c r="E106" s="1" t="str">
        <f>INDEX('W2. Regional GDP data'!L$8:L$211,MATCH($A106,'W2. Regional GDP data'!$B$8:$B$211,0))</f>
        <v/>
      </c>
      <c r="F106" s="1" t="str">
        <f t="shared" si="1"/>
        <v>Asia</v>
      </c>
    </row>
    <row r="107" spans="1:6">
      <c r="A107" s="1" t="s">
        <v>483</v>
      </c>
      <c r="B107" s="1" t="s">
        <v>592</v>
      </c>
      <c r="C107" s="1" t="str">
        <f>INDEX('W2. Regional GDP data'!E$8:E$211,MATCH($A107,'W2. Regional GDP data'!$B$8:$B$211,0))</f>
        <v>Micronesia</v>
      </c>
      <c r="D107" s="1" t="str">
        <f>INDEX('W2. Regional GDP data'!F$8:F$211,MATCH($A107,'W2. Regional GDP data'!$B$8:$B$211,0))</f>
        <v/>
      </c>
      <c r="E107" s="1" t="str">
        <f>INDEX('W2. Regional GDP data'!L$8:L$211,MATCH($A107,'W2. Regional GDP data'!$B$8:$B$211,0))</f>
        <v/>
      </c>
      <c r="F107" s="1" t="str">
        <f t="shared" si="1"/>
        <v>Australasia</v>
      </c>
    </row>
    <row r="108" spans="1:6">
      <c r="A108" s="1" t="s">
        <v>357</v>
      </c>
      <c r="B108" s="1" t="s">
        <v>151</v>
      </c>
      <c r="C108" s="1" t="str">
        <f>INDEX('W2. Regional GDP data'!E$8:E$211,MATCH($A108,'W2. Regional GDP data'!$B$8:$B$211,0))</f>
        <v>Latin America and the Caribbean</v>
      </c>
      <c r="D108" s="1" t="str">
        <f>INDEX('W2. Regional GDP data'!F$8:F$211,MATCH($A108,'W2. Regional GDP data'!$B$8:$B$211,0))</f>
        <v>Caribbean</v>
      </c>
      <c r="E108" s="1" t="str">
        <f>INDEX('W2. Regional GDP data'!L$8:L$211,MATCH($A108,'W2. Regional GDP data'!$B$8:$B$211,0))</f>
        <v/>
      </c>
      <c r="F108" s="1" t="str">
        <f t="shared" si="1"/>
        <v>Latin America</v>
      </c>
    </row>
    <row r="109" spans="1:6">
      <c r="A109" s="1" t="s">
        <v>619</v>
      </c>
      <c r="B109" s="1" t="s">
        <v>177</v>
      </c>
      <c r="C109" s="1" t="str">
        <f>INDEX('W2. Regional GDP data'!E$8:E$211,MATCH($A109,'W2. Regional GDP data'!$B$8:$B$211,0))</f>
        <v>Eastern Asia</v>
      </c>
      <c r="D109" s="1" t="str">
        <f>INDEX('W2. Regional GDP data'!F$8:F$211,MATCH($A109,'W2. Regional GDP data'!$B$8:$B$211,0))</f>
        <v/>
      </c>
      <c r="E109" s="1" t="str">
        <f>INDEX('W2. Regional GDP data'!L$8:L$211,MATCH($A109,'W2. Regional GDP data'!$B$8:$B$211,0))</f>
        <v/>
      </c>
      <c r="F109" s="1" t="str">
        <f t="shared" si="1"/>
        <v>Asia</v>
      </c>
    </row>
    <row r="110" spans="1:6">
      <c r="A110" s="1" t="s">
        <v>468</v>
      </c>
      <c r="B110" s="1" t="s">
        <v>663</v>
      </c>
      <c r="C110" s="1" t="str">
        <f>INDEX('W2. Regional GDP data'!E$8:E$211,MATCH($A110,'W2. Regional GDP data'!$B$8:$B$211,0))</f>
        <v>Western Asia</v>
      </c>
      <c r="D110" s="1" t="str">
        <f>INDEX('W2. Regional GDP data'!F$8:F$211,MATCH($A110,'W2. Regional GDP data'!$B$8:$B$211,0))</f>
        <v/>
      </c>
      <c r="E110" s="1" t="str">
        <f>INDEX('W2. Regional GDP data'!L$8:L$211,MATCH($A110,'W2. Regional GDP data'!$B$8:$B$211,0))</f>
        <v>Middle East</v>
      </c>
      <c r="F110" s="1" t="str">
        <f t="shared" si="1"/>
        <v>Africa &amp; ME</v>
      </c>
    </row>
    <row r="111" spans="1:6">
      <c r="A111" s="1" t="s">
        <v>218</v>
      </c>
      <c r="B111" s="1" t="s">
        <v>530</v>
      </c>
      <c r="C111" s="1" t="str">
        <f>INDEX('W2. Regional GDP data'!E$8:E$211,MATCH($A111,'W2. Regional GDP data'!$B$8:$B$211,0))</f>
        <v>South-eastern Asia</v>
      </c>
      <c r="D111" s="1" t="str">
        <f>INDEX('W2. Regional GDP data'!F$8:F$211,MATCH($A111,'W2. Regional GDP data'!$B$8:$B$211,0))</f>
        <v/>
      </c>
      <c r="E111" s="1" t="str">
        <f>INDEX('W2. Regional GDP data'!L$8:L$211,MATCH($A111,'W2. Regional GDP data'!$B$8:$B$211,0))</f>
        <v/>
      </c>
      <c r="F111" s="1" t="str">
        <f t="shared" si="1"/>
        <v>Asia</v>
      </c>
    </row>
    <row r="112" spans="1:6">
      <c r="A112" s="1" t="s">
        <v>237</v>
      </c>
      <c r="B112" s="1" t="s">
        <v>410</v>
      </c>
      <c r="C112" s="1" t="str">
        <f>INDEX('W2. Regional GDP data'!E$8:E$211,MATCH($A112,'W2. Regional GDP data'!$B$8:$B$211,0))</f>
        <v>Western Asia</v>
      </c>
      <c r="D112" s="1" t="str">
        <f>INDEX('W2. Regional GDP data'!F$8:F$211,MATCH($A112,'W2. Regional GDP data'!$B$8:$B$211,0))</f>
        <v/>
      </c>
      <c r="E112" s="1" t="str">
        <f>INDEX('W2. Regional GDP data'!L$8:L$211,MATCH($A112,'W2. Regional GDP data'!$B$8:$B$211,0))</f>
        <v>Middle East</v>
      </c>
      <c r="F112" s="1" t="str">
        <f t="shared" si="1"/>
        <v>Africa &amp; ME</v>
      </c>
    </row>
    <row r="113" spans="1:6">
      <c r="A113" s="1" t="s">
        <v>614</v>
      </c>
      <c r="B113" s="1" t="s">
        <v>221</v>
      </c>
      <c r="C113" s="1" t="str">
        <f>INDEX('W2. Regional GDP data'!E$8:E$211,MATCH($A113,'W2. Regional GDP data'!$B$8:$B$211,0))</f>
        <v>Sub-Saharan Africa</v>
      </c>
      <c r="D113" s="1" t="str">
        <f>INDEX('W2. Regional GDP data'!F$8:F$211,MATCH($A113,'W2. Regional GDP data'!$B$8:$B$211,0))</f>
        <v>Western Africa</v>
      </c>
      <c r="E113" s="1" t="str">
        <f>INDEX('W2. Regional GDP data'!L$8:L$211,MATCH($A113,'W2. Regional GDP data'!$B$8:$B$211,0))</f>
        <v/>
      </c>
      <c r="F113" s="1" t="str">
        <f t="shared" si="1"/>
        <v>Africa &amp; ME</v>
      </c>
    </row>
    <row r="114" spans="1:6">
      <c r="A114" s="1" t="s">
        <v>618</v>
      </c>
      <c r="B114" s="1" t="s">
        <v>510</v>
      </c>
      <c r="C114" s="1" t="str">
        <f>INDEX('W2. Regional GDP data'!E$8:E$211,MATCH($A114,'W2. Regional GDP data'!$B$8:$B$211,0))</f>
        <v>Northern Africa</v>
      </c>
      <c r="D114" s="1" t="str">
        <f>INDEX('W2. Regional GDP data'!F$8:F$211,MATCH($A114,'W2. Regional GDP data'!$B$8:$B$211,0))</f>
        <v/>
      </c>
      <c r="E114" s="1" t="str">
        <f>INDEX('W2. Regional GDP data'!L$8:L$211,MATCH($A114,'W2. Regional GDP data'!$B$8:$B$211,0))</f>
        <v>Middle East</v>
      </c>
      <c r="F114" s="1" t="str">
        <f t="shared" si="1"/>
        <v>Africa &amp; ME</v>
      </c>
    </row>
    <row r="115" spans="1:6">
      <c r="A115" s="1" t="s">
        <v>351</v>
      </c>
      <c r="B115" s="1" t="s">
        <v>472</v>
      </c>
      <c r="C115" s="1" t="str">
        <f>INDEX('W2. Regional GDP data'!E$8:E$211,MATCH($A115,'W2. Regional GDP data'!$B$8:$B$211,0))</f>
        <v>Latin America and the Caribbean</v>
      </c>
      <c r="D115" s="1" t="str">
        <f>INDEX('W2. Regional GDP data'!F$8:F$211,MATCH($A115,'W2. Regional GDP data'!$B$8:$B$211,0))</f>
        <v>Caribbean</v>
      </c>
      <c r="E115" s="1" t="str">
        <f>INDEX('W2. Regional GDP data'!L$8:L$211,MATCH($A115,'W2. Regional GDP data'!$B$8:$B$211,0))</f>
        <v/>
      </c>
      <c r="F115" s="1" t="str">
        <f t="shared" si="1"/>
        <v>Latin America</v>
      </c>
    </row>
    <row r="116" spans="1:6">
      <c r="A116" s="1" t="s">
        <v>322</v>
      </c>
      <c r="B116" s="1" t="s">
        <v>573</v>
      </c>
      <c r="C116" s="1" t="str">
        <f>INDEX('W2. Regional GDP data'!E$8:E$211,MATCH($A116,'W2. Regional GDP data'!$B$8:$B$211,0))</f>
        <v>Western Europe</v>
      </c>
      <c r="D116" s="1" t="str">
        <f>INDEX('W2. Regional GDP data'!F$8:F$211,MATCH($A116,'W2. Regional GDP data'!$B$8:$B$211,0))</f>
        <v/>
      </c>
      <c r="E116" s="1" t="str">
        <f>INDEX('W2. Regional GDP data'!L$8:L$211,MATCH($A116,'W2. Regional GDP data'!$B$8:$B$211,0))</f>
        <v/>
      </c>
      <c r="F116" s="1" t="str">
        <f t="shared" si="1"/>
        <v>Europe</v>
      </c>
    </row>
    <row r="117" spans="1:6">
      <c r="A117" s="1" t="s">
        <v>636</v>
      </c>
      <c r="B117" s="1" t="s">
        <v>3</v>
      </c>
      <c r="C117" s="1" t="str">
        <f>INDEX('W2. Regional GDP data'!E$8:E$211,MATCH($A117,'W2. Regional GDP data'!$B$8:$B$211,0))</f>
        <v>Southern Asia</v>
      </c>
      <c r="D117" s="1" t="str">
        <f>INDEX('W2. Regional GDP data'!F$8:F$211,MATCH($A117,'W2. Regional GDP data'!$B$8:$B$211,0))</f>
        <v/>
      </c>
      <c r="E117" s="1" t="str">
        <f>INDEX('W2. Regional GDP data'!L$8:L$211,MATCH($A117,'W2. Regional GDP data'!$B$8:$B$211,0))</f>
        <v/>
      </c>
      <c r="F117" s="1" t="str">
        <f t="shared" si="1"/>
        <v>Asia</v>
      </c>
    </row>
    <row r="118" spans="1:6">
      <c r="A118" s="1" t="s">
        <v>233</v>
      </c>
      <c r="B118" s="1" t="s">
        <v>462</v>
      </c>
      <c r="C118" s="1" t="str">
        <f>INDEX('W2. Regional GDP data'!E$8:E$211,MATCH($A118,'W2. Regional GDP data'!$B$8:$B$211,0))</f>
        <v>Sub-Saharan Africa</v>
      </c>
      <c r="D118" s="1" t="str">
        <f>INDEX('W2. Regional GDP data'!F$8:F$211,MATCH($A118,'W2. Regional GDP data'!$B$8:$B$211,0))</f>
        <v>Southern Africa</v>
      </c>
      <c r="E118" s="1" t="str">
        <f>INDEX('W2. Regional GDP data'!L$8:L$211,MATCH($A118,'W2. Regional GDP data'!$B$8:$B$211,0))</f>
        <v/>
      </c>
      <c r="F118" s="1" t="str">
        <f t="shared" si="1"/>
        <v>Africa &amp; ME</v>
      </c>
    </row>
    <row r="119" spans="1:6">
      <c r="A119" s="1" t="s">
        <v>107</v>
      </c>
      <c r="B119" s="1" t="s">
        <v>386</v>
      </c>
      <c r="C119" s="1" t="str">
        <f>INDEX('W2. Regional GDP data'!E$8:E$211,MATCH($A119,'W2. Regional GDP data'!$B$8:$B$211,0))</f>
        <v>Northern Europe</v>
      </c>
      <c r="D119" s="1" t="str">
        <f>INDEX('W2. Regional GDP data'!F$8:F$211,MATCH($A119,'W2. Regional GDP data'!$B$8:$B$211,0))</f>
        <v/>
      </c>
      <c r="E119" s="1" t="str">
        <f>INDEX('W2. Regional GDP data'!L$8:L$211,MATCH($A119,'W2. Regional GDP data'!$B$8:$B$211,0))</f>
        <v/>
      </c>
      <c r="F119" s="1" t="str">
        <f t="shared" si="1"/>
        <v>Europe</v>
      </c>
    </row>
    <row r="120" spans="1:6">
      <c r="A120" s="1" t="s">
        <v>499</v>
      </c>
      <c r="B120" s="1" t="s">
        <v>269</v>
      </c>
      <c r="C120" s="1" t="str">
        <f>INDEX('W2. Regional GDP data'!E$8:E$211,MATCH($A120,'W2. Regional GDP data'!$B$8:$B$211,0))</f>
        <v>Western Europe</v>
      </c>
      <c r="D120" s="1" t="str">
        <f>INDEX('W2. Regional GDP data'!F$8:F$211,MATCH($A120,'W2. Regional GDP data'!$B$8:$B$211,0))</f>
        <v/>
      </c>
      <c r="E120" s="1" t="str">
        <f>INDEX('W2. Regional GDP data'!L$8:L$211,MATCH($A120,'W2. Regional GDP data'!$B$8:$B$211,0))</f>
        <v/>
      </c>
      <c r="F120" s="1" t="str">
        <f t="shared" si="1"/>
        <v>Europe</v>
      </c>
    </row>
    <row r="121" spans="1:6">
      <c r="A121" s="1" t="s">
        <v>434</v>
      </c>
      <c r="B121" s="1" t="s">
        <v>246</v>
      </c>
      <c r="C121" s="1" t="str">
        <f>INDEX('W2. Regional GDP data'!E$8:E$211,MATCH($A121,'W2. Regional GDP data'!$B$8:$B$211,0))</f>
        <v>Northern Europe</v>
      </c>
      <c r="D121" s="1" t="str">
        <f>INDEX('W2. Regional GDP data'!F$8:F$211,MATCH($A121,'W2. Regional GDP data'!$B$8:$B$211,0))</f>
        <v/>
      </c>
      <c r="E121" s="1" t="str">
        <f>INDEX('W2. Regional GDP data'!L$8:L$211,MATCH($A121,'W2. Regional GDP data'!$B$8:$B$211,0))</f>
        <v/>
      </c>
      <c r="F121" s="1" t="str">
        <f t="shared" si="1"/>
        <v>Europe</v>
      </c>
    </row>
    <row r="122" spans="1:6">
      <c r="A122" s="1" t="s">
        <v>275</v>
      </c>
      <c r="B122" s="1" t="s">
        <v>536</v>
      </c>
      <c r="C122" s="1" t="str">
        <f>INDEX('W2. Regional GDP data'!E$8:E$211,MATCH($A122,'W2. Regional GDP data'!$B$8:$B$211,0))</f>
        <v>Eastern Asia</v>
      </c>
      <c r="D122" s="1" t="str">
        <f>INDEX('W2. Regional GDP data'!F$8:F$211,MATCH($A122,'W2. Regional GDP data'!$B$8:$B$211,0))</f>
        <v/>
      </c>
      <c r="E122" s="1" t="str">
        <f>INDEX('W2. Regional GDP data'!L$8:L$211,MATCH($A122,'W2. Regional GDP data'!$B$8:$B$211,0))</f>
        <v/>
      </c>
      <c r="F122" s="1" t="str">
        <f t="shared" si="1"/>
        <v>Asia</v>
      </c>
    </row>
    <row r="123" spans="1:6">
      <c r="A123" s="1" t="s">
        <v>185</v>
      </c>
      <c r="B123" s="1" t="s">
        <v>34</v>
      </c>
      <c r="C123" s="1" t="str">
        <f>INDEX('W2. Regional GDP data'!E$8:E$211,MATCH($A123,'W2. Regional GDP data'!$B$8:$B$211,0))</f>
        <v>Northern Africa</v>
      </c>
      <c r="D123" s="1" t="str">
        <f>INDEX('W2. Regional GDP data'!F$8:F$211,MATCH($A123,'W2. Regional GDP data'!$B$8:$B$211,0))</f>
        <v/>
      </c>
      <c r="E123" s="1" t="str">
        <f>INDEX('W2. Regional GDP data'!L$8:L$211,MATCH($A123,'W2. Regional GDP data'!$B$8:$B$211,0))</f>
        <v/>
      </c>
      <c r="F123" s="1" t="str">
        <f t="shared" si="1"/>
        <v>Africa &amp; ME</v>
      </c>
    </row>
    <row r="124" spans="1:6">
      <c r="A124" s="1" t="s">
        <v>6</v>
      </c>
      <c r="B124" s="1" t="s">
        <v>374</v>
      </c>
      <c r="C124" s="1" t="str">
        <f>INDEX('W2. Regional GDP data'!E$8:E$211,MATCH($A124,'W2. Regional GDP data'!$B$8:$B$211,0))</f>
        <v>Western Europe</v>
      </c>
      <c r="D124" s="1" t="str">
        <f>INDEX('W2. Regional GDP data'!F$8:F$211,MATCH($A124,'W2. Regional GDP data'!$B$8:$B$211,0))</f>
        <v/>
      </c>
      <c r="E124" s="1" t="str">
        <f>INDEX('W2. Regional GDP data'!L$8:L$211,MATCH($A124,'W2. Regional GDP data'!$B$8:$B$211,0))</f>
        <v/>
      </c>
      <c r="F124" s="1" t="str">
        <f t="shared" si="1"/>
        <v>Europe</v>
      </c>
    </row>
    <row r="125" spans="1:6">
      <c r="A125" s="1" t="s">
        <v>83</v>
      </c>
      <c r="B125" s="1" t="s">
        <v>444</v>
      </c>
      <c r="C125" s="1" t="str">
        <f>INDEX('W2. Regional GDP data'!E$8:E$211,MATCH($A125,'W2. Regional GDP data'!$B$8:$B$211,0))</f>
        <v>Eastern Europe</v>
      </c>
      <c r="D125" s="1" t="str">
        <f>INDEX('W2. Regional GDP data'!F$8:F$211,MATCH($A125,'W2. Regional GDP data'!$B$8:$B$211,0))</f>
        <v/>
      </c>
      <c r="E125" s="1" t="str">
        <f>INDEX('W2. Regional GDP data'!L$8:L$211,MATCH($A125,'W2. Regional GDP data'!$B$8:$B$211,0))</f>
        <v/>
      </c>
      <c r="F125" s="1" t="str">
        <f t="shared" si="1"/>
        <v>Europe</v>
      </c>
    </row>
    <row r="126" spans="1:6">
      <c r="A126" s="1" t="s">
        <v>17</v>
      </c>
      <c r="B126" s="1" t="s">
        <v>390</v>
      </c>
      <c r="C126" s="1" t="str">
        <f>INDEX('W2. Regional GDP data'!E$8:E$211,MATCH($A126,'W2. Regional GDP data'!$B$8:$B$211,0))</f>
        <v>Sub-Saharan Africa</v>
      </c>
      <c r="D126" s="1" t="str">
        <f>INDEX('W2. Regional GDP data'!F$8:F$211,MATCH($A126,'W2. Regional GDP data'!$B$8:$B$211,0))</f>
        <v>Eastern Africa</v>
      </c>
      <c r="E126" s="1" t="str">
        <f>INDEX('W2. Regional GDP data'!L$8:L$211,MATCH($A126,'W2. Regional GDP data'!$B$8:$B$211,0))</f>
        <v/>
      </c>
      <c r="F126" s="1" t="str">
        <f t="shared" si="1"/>
        <v>Africa &amp; ME</v>
      </c>
    </row>
    <row r="127" spans="1:6">
      <c r="A127" s="1" t="s">
        <v>93</v>
      </c>
      <c r="B127" s="1" t="s">
        <v>205</v>
      </c>
      <c r="C127" s="1" t="str">
        <f>INDEX('W2. Regional GDP data'!E$8:E$211,MATCH($A127,'W2. Regional GDP data'!$B$8:$B$211,0))</f>
        <v>Southern Asia</v>
      </c>
      <c r="D127" s="1" t="str">
        <f>INDEX('W2. Regional GDP data'!F$8:F$211,MATCH($A127,'W2. Regional GDP data'!$B$8:$B$211,0))</f>
        <v/>
      </c>
      <c r="E127" s="1" t="str">
        <f>INDEX('W2. Regional GDP data'!L$8:L$211,MATCH($A127,'W2. Regional GDP data'!$B$8:$B$211,0))</f>
        <v/>
      </c>
      <c r="F127" s="1" t="str">
        <f t="shared" si="1"/>
        <v>Asia</v>
      </c>
    </row>
    <row r="128" spans="1:6">
      <c r="A128" s="1" t="s">
        <v>277</v>
      </c>
      <c r="B128" s="1" t="s">
        <v>219</v>
      </c>
      <c r="C128" s="1" t="str">
        <f>INDEX('W2. Regional GDP data'!E$8:E$211,MATCH($A128,'W2. Regional GDP data'!$B$8:$B$211,0))</f>
        <v>Latin America and the Caribbean</v>
      </c>
      <c r="D128" s="1" t="str">
        <f>INDEX('W2. Regional GDP data'!F$8:F$211,MATCH($A128,'W2. Regional GDP data'!$B$8:$B$211,0))</f>
        <v>Central America</v>
      </c>
      <c r="E128" s="1" t="str">
        <f>INDEX('W2. Regional GDP data'!L$8:L$211,MATCH($A128,'W2. Regional GDP data'!$B$8:$B$211,0))</f>
        <v/>
      </c>
      <c r="F128" s="1" t="str">
        <f t="shared" si="1"/>
        <v>Latin America</v>
      </c>
    </row>
    <row r="129" spans="1:6">
      <c r="A129" s="1" t="s">
        <v>598</v>
      </c>
      <c r="B129" s="1" t="s">
        <v>651</v>
      </c>
      <c r="C129" s="1" t="str">
        <f>INDEX('W2. Regional GDP data'!E$8:E$211,MATCH($A129,'W2. Regional GDP data'!$B$8:$B$211,0))</f>
        <v>Micronesia</v>
      </c>
      <c r="D129" s="1" t="str">
        <f>INDEX('W2. Regional GDP data'!F$8:F$211,MATCH($A129,'W2. Regional GDP data'!$B$8:$B$211,0))</f>
        <v/>
      </c>
      <c r="E129" s="1" t="str">
        <f>INDEX('W2. Regional GDP data'!L$8:L$211,MATCH($A129,'W2. Regional GDP data'!$B$8:$B$211,0))</f>
        <v/>
      </c>
      <c r="F129" s="1" t="str">
        <f t="shared" si="1"/>
        <v>Australasia</v>
      </c>
    </row>
    <row r="130" spans="1:6">
      <c r="A130" s="1" t="s">
        <v>609</v>
      </c>
      <c r="B130" s="1" t="s">
        <v>29</v>
      </c>
      <c r="C130" s="1" t="str">
        <f>INDEX('W2. Regional GDP data'!E$8:E$211,MATCH($A130,'W2. Regional GDP data'!$B$8:$B$211,0))</f>
        <v>Southern Europe</v>
      </c>
      <c r="D130" s="1" t="str">
        <f>INDEX('W2. Regional GDP data'!F$8:F$211,MATCH($A130,'W2. Regional GDP data'!$B$8:$B$211,0))</f>
        <v/>
      </c>
      <c r="E130" s="1" t="str">
        <f>INDEX('W2. Regional GDP data'!L$8:L$211,MATCH($A130,'W2. Regional GDP data'!$B$8:$B$211,0))</f>
        <v/>
      </c>
      <c r="F130" s="1" t="str">
        <f t="shared" si="1"/>
        <v>Europe</v>
      </c>
    </row>
    <row r="131" spans="1:6">
      <c r="A131" s="1" t="s">
        <v>569</v>
      </c>
      <c r="B131" s="1" t="s">
        <v>323</v>
      </c>
      <c r="C131" s="1" t="str">
        <f>INDEX('W2. Regional GDP data'!E$8:E$211,MATCH($A131,'W2. Regional GDP data'!$B$8:$B$211,0))</f>
        <v>Sub-Saharan Africa</v>
      </c>
      <c r="D131" s="1" t="str">
        <f>INDEX('W2. Regional GDP data'!F$8:F$211,MATCH($A131,'W2. Regional GDP data'!$B$8:$B$211,0))</f>
        <v>Western Africa</v>
      </c>
      <c r="E131" s="1" t="str">
        <f>INDEX('W2. Regional GDP data'!L$8:L$211,MATCH($A131,'W2. Regional GDP data'!$B$8:$B$211,0))</f>
        <v/>
      </c>
      <c r="F131" s="1" t="str">
        <f t="shared" si="1"/>
        <v>Africa &amp; ME</v>
      </c>
    </row>
    <row r="132" spans="1:6">
      <c r="A132" s="1" t="s">
        <v>110</v>
      </c>
      <c r="B132" s="1" t="s">
        <v>368</v>
      </c>
      <c r="C132" s="1" t="str">
        <f>INDEX('W2. Regional GDP data'!E$8:E$211,MATCH($A132,'W2. Regional GDP data'!$B$8:$B$211,0))</f>
        <v>Southern Europe</v>
      </c>
      <c r="D132" s="1" t="str">
        <f>INDEX('W2. Regional GDP data'!F$8:F$211,MATCH($A132,'W2. Regional GDP data'!$B$8:$B$211,0))</f>
        <v/>
      </c>
      <c r="E132" s="1" t="str">
        <f>INDEX('W2. Regional GDP data'!L$8:L$211,MATCH($A132,'W2. Regional GDP data'!$B$8:$B$211,0))</f>
        <v/>
      </c>
      <c r="F132" s="1" t="str">
        <f t="shared" si="1"/>
        <v>Europe</v>
      </c>
    </row>
    <row r="133" spans="1:6">
      <c r="A133" s="1" t="s">
        <v>63</v>
      </c>
      <c r="B133" s="1" t="s">
        <v>395</v>
      </c>
      <c r="C133" s="1" t="str">
        <f>INDEX('W2. Regional GDP data'!E$8:E$211,MATCH($A133,'W2. Regional GDP data'!$B$8:$B$211,0))</f>
        <v>South-eastern Asia</v>
      </c>
      <c r="D133" s="1" t="str">
        <f>INDEX('W2. Regional GDP data'!F$8:F$211,MATCH($A133,'W2. Regional GDP data'!$B$8:$B$211,0))</f>
        <v/>
      </c>
      <c r="E133" s="1" t="str">
        <f>INDEX('W2. Regional GDP data'!L$8:L$211,MATCH($A133,'W2. Regional GDP data'!$B$8:$B$211,0))</f>
        <v/>
      </c>
      <c r="F133" s="1" t="str">
        <f t="shared" si="1"/>
        <v>Asia</v>
      </c>
    </row>
    <row r="134" spans="1:6">
      <c r="A134" s="1" t="s">
        <v>183</v>
      </c>
      <c r="B134" s="1" t="s">
        <v>373</v>
      </c>
      <c r="C134" s="1" t="str">
        <f>INDEX('W2. Regional GDP data'!E$8:E$211,MATCH($A134,'W2. Regional GDP data'!$B$8:$B$211,0))</f>
        <v>Southern Europe</v>
      </c>
      <c r="D134" s="1" t="str">
        <f>INDEX('W2. Regional GDP data'!F$8:F$211,MATCH($A134,'W2. Regional GDP data'!$B$8:$B$211,0))</f>
        <v/>
      </c>
      <c r="E134" s="1" t="str">
        <f>INDEX('W2. Regional GDP data'!L$8:L$211,MATCH($A134,'W2. Regional GDP data'!$B$8:$B$211,0))</f>
        <v/>
      </c>
      <c r="F134" s="1" t="str">
        <f t="shared" si="1"/>
        <v>Europe</v>
      </c>
    </row>
    <row r="135" spans="1:6">
      <c r="A135" s="1" t="s">
        <v>442</v>
      </c>
      <c r="B135" s="1" t="s">
        <v>366</v>
      </c>
      <c r="C135" s="1" t="str">
        <f>INDEX('W2. Regional GDP data'!E$8:E$211,MATCH($A135,'W2. Regional GDP data'!$B$8:$B$211,0))</f>
        <v>Eastern Asia</v>
      </c>
      <c r="D135" s="1" t="str">
        <f>INDEX('W2. Regional GDP data'!F$8:F$211,MATCH($A135,'W2. Regional GDP data'!$B$8:$B$211,0))</f>
        <v/>
      </c>
      <c r="E135" s="1" t="str">
        <f>INDEX('W2. Regional GDP data'!L$8:L$211,MATCH($A135,'W2. Regional GDP data'!$B$8:$B$211,0))</f>
        <v/>
      </c>
      <c r="F135" s="1" t="str">
        <f t="shared" si="1"/>
        <v>Asia</v>
      </c>
    </row>
    <row r="136" spans="1:6">
      <c r="A136" s="1" t="s">
        <v>570</v>
      </c>
      <c r="B136" s="1" t="s">
        <v>165</v>
      </c>
      <c r="C136" s="1" t="str">
        <f>INDEX('W2. Regional GDP data'!E$8:E$211,MATCH($A136,'W2. Regional GDP data'!$B$8:$B$211,0))</f>
        <v>Micronesia</v>
      </c>
      <c r="D136" s="1" t="str">
        <f>INDEX('W2. Regional GDP data'!F$8:F$211,MATCH($A136,'W2. Regional GDP data'!$B$8:$B$211,0))</f>
        <v/>
      </c>
      <c r="E136" s="1" t="str">
        <f>INDEX('W2. Regional GDP data'!L$8:L$211,MATCH($A136,'W2. Regional GDP data'!$B$8:$B$211,0))</f>
        <v/>
      </c>
      <c r="F136" s="1" t="str">
        <f t="shared" si="1"/>
        <v>Australasia</v>
      </c>
    </row>
    <row r="137" spans="1:6">
      <c r="A137" s="1" t="s">
        <v>126</v>
      </c>
      <c r="B137" s="1" t="s">
        <v>563</v>
      </c>
      <c r="C137" s="1" t="str">
        <f>INDEX('W2. Regional GDP data'!E$8:E$211,MATCH($A137,'W2. Regional GDP data'!$B$8:$B$211,0))</f>
        <v>Sub-Saharan Africa</v>
      </c>
      <c r="D137" s="1" t="str">
        <f>INDEX('W2. Regional GDP data'!F$8:F$211,MATCH($A137,'W2. Regional GDP data'!$B$8:$B$211,0))</f>
        <v>Eastern Africa</v>
      </c>
      <c r="E137" s="1" t="str">
        <f>INDEX('W2. Regional GDP data'!L$8:L$211,MATCH($A137,'W2. Regional GDP data'!$B$8:$B$211,0))</f>
        <v/>
      </c>
      <c r="F137" s="1" t="str">
        <f t="shared" ref="F137:F200" si="2">IF($E137="Middle East","Africa &amp; ME",INDEX($I$8:$I$24,MATCH($C137,$H$8:$H$24,0)))</f>
        <v>Africa &amp; ME</v>
      </c>
    </row>
    <row r="138" spans="1:6">
      <c r="A138" s="1" t="s">
        <v>380</v>
      </c>
      <c r="B138" s="1" t="s">
        <v>56</v>
      </c>
      <c r="C138" s="1" t="str">
        <f>INDEX('W2. Regional GDP data'!E$8:E$211,MATCH($A138,'W2. Regional GDP data'!$B$8:$B$211,0))</f>
        <v>Sub-Saharan Africa</v>
      </c>
      <c r="D138" s="1" t="str">
        <f>INDEX('W2. Regional GDP data'!F$8:F$211,MATCH($A138,'W2. Regional GDP data'!$B$8:$B$211,0))</f>
        <v>Western Africa</v>
      </c>
      <c r="E138" s="1" t="str">
        <f>INDEX('W2. Regional GDP data'!L$8:L$211,MATCH($A138,'W2. Regional GDP data'!$B$8:$B$211,0))</f>
        <v/>
      </c>
      <c r="F138" s="1" t="str">
        <f t="shared" si="2"/>
        <v>Africa &amp; ME</v>
      </c>
    </row>
    <row r="139" spans="1:6">
      <c r="A139" s="1" t="s">
        <v>391</v>
      </c>
      <c r="B139" s="1" t="s">
        <v>47</v>
      </c>
      <c r="C139" s="1" t="str">
        <f>INDEX('W2. Regional GDP data'!E$8:E$211,MATCH($A139,'W2. Regional GDP data'!$B$8:$B$211,0))</f>
        <v>Sub-Saharan Africa</v>
      </c>
      <c r="D139" s="1" t="str">
        <f>INDEX('W2. Regional GDP data'!F$8:F$211,MATCH($A139,'W2. Regional GDP data'!$B$8:$B$211,0))</f>
        <v>Eastern Africa</v>
      </c>
      <c r="E139" s="1" t="str">
        <f>INDEX('W2. Regional GDP data'!L$8:L$211,MATCH($A139,'W2. Regional GDP data'!$B$8:$B$211,0))</f>
        <v/>
      </c>
      <c r="F139" s="1" t="str">
        <f t="shared" si="2"/>
        <v>Africa &amp; ME</v>
      </c>
    </row>
    <row r="140" spans="1:6">
      <c r="A140" s="1" t="s">
        <v>220</v>
      </c>
      <c r="B140" s="1" t="s">
        <v>497</v>
      </c>
      <c r="C140" s="1" t="str">
        <f>INDEX('W2. Regional GDP data'!E$8:E$211,MATCH($A140,'W2. Regional GDP data'!$B$8:$B$211,0))</f>
        <v>Sub-Saharan Africa</v>
      </c>
      <c r="D140" s="1" t="str">
        <f>INDEX('W2. Regional GDP data'!F$8:F$211,MATCH($A140,'W2. Regional GDP data'!$B$8:$B$211,0))</f>
        <v>Eastern Africa</v>
      </c>
      <c r="E140" s="1" t="str">
        <f>INDEX('W2. Regional GDP data'!L$8:L$211,MATCH($A140,'W2. Regional GDP data'!$B$8:$B$211,0))</f>
        <v/>
      </c>
      <c r="F140" s="1" t="str">
        <f t="shared" si="2"/>
        <v>Africa &amp; ME</v>
      </c>
    </row>
    <row r="141" spans="1:6">
      <c r="A141" s="1" t="s">
        <v>546</v>
      </c>
      <c r="B141" s="1" t="s">
        <v>415</v>
      </c>
      <c r="C141" s="1" t="str">
        <f>INDEX('W2. Regional GDP data'!E$8:E$211,MATCH($A141,'W2. Regional GDP data'!$B$8:$B$211,0))</f>
        <v>South-eastern Asia</v>
      </c>
      <c r="D141" s="1" t="str">
        <f>INDEX('W2. Regional GDP data'!F$8:F$211,MATCH($A141,'W2. Regional GDP data'!$B$8:$B$211,0))</f>
        <v/>
      </c>
      <c r="E141" s="1" t="str">
        <f>INDEX('W2. Regional GDP data'!L$8:L$211,MATCH($A141,'W2. Regional GDP data'!$B$8:$B$211,0))</f>
        <v/>
      </c>
      <c r="F141" s="1" t="str">
        <f t="shared" si="2"/>
        <v>Asia</v>
      </c>
    </row>
    <row r="142" spans="1:6">
      <c r="A142" s="1" t="s">
        <v>242</v>
      </c>
      <c r="B142" s="1" t="s">
        <v>140</v>
      </c>
      <c r="C142" s="1" t="str">
        <f>INDEX('W2. Regional GDP data'!E$8:E$211,MATCH($A142,'W2. Regional GDP data'!$B$8:$B$211,0))</f>
        <v>Sub-Saharan Africa</v>
      </c>
      <c r="D142" s="1" t="str">
        <f>INDEX('W2. Regional GDP data'!F$8:F$211,MATCH($A142,'W2. Regional GDP data'!$B$8:$B$211,0))</f>
        <v>Southern Africa</v>
      </c>
      <c r="E142" s="1" t="str">
        <f>INDEX('W2. Regional GDP data'!L$8:L$211,MATCH($A142,'W2. Regional GDP data'!$B$8:$B$211,0))</f>
        <v/>
      </c>
      <c r="F142" s="1" t="str">
        <f t="shared" si="2"/>
        <v>Africa &amp; ME</v>
      </c>
    </row>
    <row r="143" spans="1:6">
      <c r="A143" s="1" t="s">
        <v>127</v>
      </c>
      <c r="B143" s="1" t="s">
        <v>163</v>
      </c>
      <c r="C143" s="1" t="str">
        <f>INDEX('W2. Regional GDP data'!E$8:E$211,MATCH($A143,'W2. Regional GDP data'!$B$8:$B$211,0))</f>
        <v>Sub-Saharan Africa</v>
      </c>
      <c r="D143" s="1" t="str">
        <f>INDEX('W2. Regional GDP data'!F$8:F$211,MATCH($A143,'W2. Regional GDP data'!$B$8:$B$211,0))</f>
        <v>Western Africa</v>
      </c>
      <c r="E143" s="1" t="str">
        <f>INDEX('W2. Regional GDP data'!L$8:L$211,MATCH($A143,'W2. Regional GDP data'!$B$8:$B$211,0))</f>
        <v/>
      </c>
      <c r="F143" s="1" t="str">
        <f t="shared" si="2"/>
        <v>Africa &amp; ME</v>
      </c>
    </row>
    <row r="144" spans="1:6">
      <c r="A144" s="1" t="s">
        <v>634</v>
      </c>
      <c r="B144" s="1" t="s">
        <v>272</v>
      </c>
      <c r="C144" s="1" t="str">
        <f>INDEX('W2. Regional GDP data'!E$8:E$211,MATCH($A144,'W2. Regional GDP data'!$B$8:$B$211,0))</f>
        <v>Sub-Saharan Africa</v>
      </c>
      <c r="D144" s="1" t="str">
        <f>INDEX('W2. Regional GDP data'!F$8:F$211,MATCH($A144,'W2. Regional GDP data'!$B$8:$B$211,0))</f>
        <v>Western Africa</v>
      </c>
      <c r="E144" s="1" t="str">
        <f>INDEX('W2. Regional GDP data'!L$8:L$211,MATCH($A144,'W2. Regional GDP data'!$B$8:$B$211,0))</f>
        <v/>
      </c>
      <c r="F144" s="1" t="str">
        <f t="shared" si="2"/>
        <v>Africa &amp; ME</v>
      </c>
    </row>
    <row r="145" spans="1:6">
      <c r="A145" s="1" t="s">
        <v>196</v>
      </c>
      <c r="B145" s="1" t="s">
        <v>560</v>
      </c>
      <c r="C145" s="1" t="str">
        <f>INDEX('W2. Regional GDP data'!E$8:E$211,MATCH($A145,'W2. Regional GDP data'!$B$8:$B$211,0))</f>
        <v>Latin America and the Caribbean</v>
      </c>
      <c r="D145" s="1" t="str">
        <f>INDEX('W2. Regional GDP data'!F$8:F$211,MATCH($A145,'W2. Regional GDP data'!$B$8:$B$211,0))</f>
        <v>Central America</v>
      </c>
      <c r="E145" s="1" t="str">
        <f>INDEX('W2. Regional GDP data'!L$8:L$211,MATCH($A145,'W2. Regional GDP data'!$B$8:$B$211,0))</f>
        <v/>
      </c>
      <c r="F145" s="1" t="str">
        <f t="shared" si="2"/>
        <v>Latin America</v>
      </c>
    </row>
    <row r="146" spans="1:6">
      <c r="A146" s="1" t="s">
        <v>474</v>
      </c>
      <c r="B146" s="1" t="s">
        <v>15</v>
      </c>
      <c r="C146" s="1" t="str">
        <f>INDEX('W2. Regional GDP data'!E$8:E$211,MATCH($A146,'W2. Regional GDP data'!$B$8:$B$211,0))</f>
        <v>Western Europe</v>
      </c>
      <c r="D146" s="1" t="str">
        <f>INDEX('W2. Regional GDP data'!F$8:F$211,MATCH($A146,'W2. Regional GDP data'!$B$8:$B$211,0))</f>
        <v/>
      </c>
      <c r="E146" s="1" t="str">
        <f>INDEX('W2. Regional GDP data'!L$8:L$211,MATCH($A146,'W2. Regional GDP data'!$B$8:$B$211,0))</f>
        <v/>
      </c>
      <c r="F146" s="1" t="str">
        <f t="shared" si="2"/>
        <v>Europe</v>
      </c>
    </row>
    <row r="147" spans="1:6">
      <c r="A147" s="1" t="s">
        <v>555</v>
      </c>
      <c r="B147" s="1" t="s">
        <v>629</v>
      </c>
      <c r="C147" s="1" t="str">
        <f>INDEX('W2. Regional GDP data'!E$8:E$211,MATCH($A147,'W2. Regional GDP data'!$B$8:$B$211,0))</f>
        <v>Northern Europe</v>
      </c>
      <c r="D147" s="1" t="str">
        <f>INDEX('W2. Regional GDP data'!F$8:F$211,MATCH($A147,'W2. Regional GDP data'!$B$8:$B$211,0))</f>
        <v/>
      </c>
      <c r="E147" s="1" t="str">
        <f>INDEX('W2. Regional GDP data'!L$8:L$211,MATCH($A147,'W2. Regional GDP data'!$B$8:$B$211,0))</f>
        <v/>
      </c>
      <c r="F147" s="1" t="str">
        <f t="shared" si="2"/>
        <v>Europe</v>
      </c>
    </row>
    <row r="148" spans="1:6">
      <c r="A148" s="1" t="s">
        <v>659</v>
      </c>
      <c r="B148" s="1" t="s">
        <v>192</v>
      </c>
      <c r="C148" s="1" t="str">
        <f>INDEX('W2. Regional GDP data'!E$8:E$211,MATCH($A148,'W2. Regional GDP data'!$B$8:$B$211,0))</f>
        <v>Southern Asia</v>
      </c>
      <c r="D148" s="1" t="str">
        <f>INDEX('W2. Regional GDP data'!F$8:F$211,MATCH($A148,'W2. Regional GDP data'!$B$8:$B$211,0))</f>
        <v/>
      </c>
      <c r="E148" s="1" t="str">
        <f>INDEX('W2. Regional GDP data'!L$8:L$211,MATCH($A148,'W2. Regional GDP data'!$B$8:$B$211,0))</f>
        <v/>
      </c>
      <c r="F148" s="1" t="str">
        <f t="shared" si="2"/>
        <v>Asia</v>
      </c>
    </row>
    <row r="149" spans="1:6">
      <c r="A149" s="1" t="s">
        <v>243</v>
      </c>
      <c r="B149" s="1" t="s">
        <v>101</v>
      </c>
      <c r="C149" s="1" t="str">
        <f>INDEX('W2. Regional GDP data'!E$8:E$211,MATCH($A149,'W2. Regional GDP data'!$B$8:$B$211,0))</f>
        <v>Micronesia</v>
      </c>
      <c r="D149" s="1" t="str">
        <f>INDEX('W2. Regional GDP data'!F$8:F$211,MATCH($A149,'W2. Regional GDP data'!$B$8:$B$211,0))</f>
        <v/>
      </c>
      <c r="E149" s="1" t="str">
        <f>INDEX('W2. Regional GDP data'!L$8:L$211,MATCH($A149,'W2. Regional GDP data'!$B$8:$B$211,0))</f>
        <v/>
      </c>
      <c r="F149" s="1" t="str">
        <f t="shared" si="2"/>
        <v>Australasia</v>
      </c>
    </row>
    <row r="150" spans="1:6">
      <c r="A150" s="1" t="s">
        <v>263</v>
      </c>
      <c r="B150" s="1" t="s">
        <v>517</v>
      </c>
      <c r="C150" s="1" t="str">
        <f>INDEX('W2. Regional GDP data'!E$8:E$211,MATCH($A150,'W2. Regional GDP data'!$B$8:$B$211,0))</f>
        <v>Australia and New Zealand</v>
      </c>
      <c r="D150" s="1" t="str">
        <f>INDEX('W2. Regional GDP data'!F$8:F$211,MATCH($A150,'W2. Regional GDP data'!$B$8:$B$211,0))</f>
        <v/>
      </c>
      <c r="E150" s="1" t="str">
        <f>INDEX('W2. Regional GDP data'!L$8:L$211,MATCH($A150,'W2. Regional GDP data'!$B$8:$B$211,0))</f>
        <v/>
      </c>
      <c r="F150" s="1" t="str">
        <f t="shared" si="2"/>
        <v>Australasia</v>
      </c>
    </row>
    <row r="151" spans="1:6">
      <c r="A151" s="1" t="s">
        <v>523</v>
      </c>
      <c r="B151" s="1" t="s">
        <v>646</v>
      </c>
      <c r="C151" s="1" t="str">
        <f>INDEX('W2. Regional GDP data'!E$8:E$211,MATCH($A151,'W2. Regional GDP data'!$B$8:$B$211,0))</f>
        <v>Western Asia</v>
      </c>
      <c r="D151" s="1" t="str">
        <f>INDEX('W2. Regional GDP data'!F$8:F$211,MATCH($A151,'W2. Regional GDP data'!$B$8:$B$211,0))</f>
        <v/>
      </c>
      <c r="E151" s="1" t="str">
        <f>INDEX('W2. Regional GDP data'!L$8:L$211,MATCH($A151,'W2. Regional GDP data'!$B$8:$B$211,0))</f>
        <v>Middle East</v>
      </c>
      <c r="F151" s="1" t="str">
        <f t="shared" si="2"/>
        <v>Africa &amp; ME</v>
      </c>
    </row>
    <row r="152" spans="1:6">
      <c r="A152" s="1" t="s">
        <v>122</v>
      </c>
      <c r="B152" s="1" t="s">
        <v>677</v>
      </c>
      <c r="C152" s="1" t="str">
        <f>INDEX('W2. Regional GDP data'!E$8:E$211,MATCH($A152,'W2. Regional GDP data'!$B$8:$B$211,0))</f>
        <v>Southern Asia</v>
      </c>
      <c r="D152" s="1" t="str">
        <f>INDEX('W2. Regional GDP data'!F$8:F$211,MATCH($A152,'W2. Regional GDP data'!$B$8:$B$211,0))</f>
        <v/>
      </c>
      <c r="E152" s="1" t="str">
        <f>INDEX('W2. Regional GDP data'!L$8:L$211,MATCH($A152,'W2. Regional GDP data'!$B$8:$B$211,0))</f>
        <v/>
      </c>
      <c r="F152" s="1" t="str">
        <f t="shared" si="2"/>
        <v>Asia</v>
      </c>
    </row>
    <row r="153" spans="1:6">
      <c r="A153" s="1" t="s">
        <v>426</v>
      </c>
      <c r="B153" s="1" t="s">
        <v>496</v>
      </c>
      <c r="C153" s="1" t="str">
        <f>INDEX('W2. Regional GDP data'!E$8:E$211,MATCH($A153,'W2. Regional GDP data'!$B$8:$B$211,0))</f>
        <v>Latin America and the Caribbean</v>
      </c>
      <c r="D153" s="1" t="str">
        <f>INDEX('W2. Regional GDP data'!F$8:F$211,MATCH($A153,'W2. Regional GDP data'!$B$8:$B$211,0))</f>
        <v>Central America</v>
      </c>
      <c r="E153" s="1" t="str">
        <f>INDEX('W2. Regional GDP data'!L$8:L$211,MATCH($A153,'W2. Regional GDP data'!$B$8:$B$211,0))</f>
        <v/>
      </c>
      <c r="F153" s="1" t="str">
        <f t="shared" si="2"/>
        <v>Latin America</v>
      </c>
    </row>
    <row r="154" spans="1:6">
      <c r="A154" s="1" t="s">
        <v>264</v>
      </c>
      <c r="B154" s="1" t="s">
        <v>455</v>
      </c>
      <c r="C154" s="1" t="str">
        <f>INDEX('W2. Regional GDP data'!E$8:E$211,MATCH($A154,'W2. Regional GDP data'!$B$8:$B$211,0))</f>
        <v>Latin America and the Caribbean</v>
      </c>
      <c r="D154" s="1" t="str">
        <f>INDEX('W2. Regional GDP data'!F$8:F$211,MATCH($A154,'W2. Regional GDP data'!$B$8:$B$211,0))</f>
        <v>South America</v>
      </c>
      <c r="E154" s="1" t="str">
        <f>INDEX('W2. Regional GDP data'!L$8:L$211,MATCH($A154,'W2. Regional GDP data'!$B$8:$B$211,0))</f>
        <v/>
      </c>
      <c r="F154" s="1" t="str">
        <f t="shared" si="2"/>
        <v>Latin America</v>
      </c>
    </row>
    <row r="155" spans="1:6">
      <c r="A155" s="1" t="s">
        <v>538</v>
      </c>
      <c r="B155" s="1" t="s">
        <v>252</v>
      </c>
      <c r="C155" s="1" t="str">
        <f>INDEX('W2. Regional GDP data'!E$8:E$211,MATCH($A155,'W2. Regional GDP data'!$B$8:$B$211,0))</f>
        <v>South-eastern Asia</v>
      </c>
      <c r="D155" s="1" t="str">
        <f>INDEX('W2. Regional GDP data'!F$8:F$211,MATCH($A155,'W2. Regional GDP data'!$B$8:$B$211,0))</f>
        <v/>
      </c>
      <c r="E155" s="1" t="str">
        <f>INDEX('W2. Regional GDP data'!L$8:L$211,MATCH($A155,'W2. Regional GDP data'!$B$8:$B$211,0))</f>
        <v/>
      </c>
      <c r="F155" s="1" t="str">
        <f t="shared" si="2"/>
        <v>Asia</v>
      </c>
    </row>
    <row r="156" spans="1:6">
      <c r="A156" s="1" t="s">
        <v>352</v>
      </c>
      <c r="B156" s="1" t="s">
        <v>628</v>
      </c>
      <c r="C156" s="1" t="str">
        <f>INDEX('W2. Regional GDP data'!E$8:E$211,MATCH($A156,'W2. Regional GDP data'!$B$8:$B$211,0))</f>
        <v>Micronesia</v>
      </c>
      <c r="D156" s="1" t="str">
        <f>INDEX('W2. Regional GDP data'!F$8:F$211,MATCH($A156,'W2. Regional GDP data'!$B$8:$B$211,0))</f>
        <v/>
      </c>
      <c r="E156" s="1" t="str">
        <f>INDEX('W2. Regional GDP data'!L$8:L$211,MATCH($A156,'W2. Regional GDP data'!$B$8:$B$211,0))</f>
        <v/>
      </c>
      <c r="F156" s="1" t="str">
        <f t="shared" si="2"/>
        <v>Australasia</v>
      </c>
    </row>
    <row r="157" spans="1:6">
      <c r="A157" s="1" t="s">
        <v>235</v>
      </c>
      <c r="B157" s="1" t="s">
        <v>417</v>
      </c>
      <c r="C157" s="1" t="str">
        <f>INDEX('W2. Regional GDP data'!E$8:E$211,MATCH($A157,'W2. Regional GDP data'!$B$8:$B$211,0))</f>
        <v>Melanesia</v>
      </c>
      <c r="D157" s="1" t="str">
        <f>INDEX('W2. Regional GDP data'!F$8:F$211,MATCH($A157,'W2. Regional GDP data'!$B$8:$B$211,0))</f>
        <v/>
      </c>
      <c r="E157" s="1" t="str">
        <f>INDEX('W2. Regional GDP data'!L$8:L$211,MATCH($A157,'W2. Regional GDP data'!$B$8:$B$211,0))</f>
        <v/>
      </c>
      <c r="F157" s="1" t="str">
        <f t="shared" si="2"/>
        <v>Australasia</v>
      </c>
    </row>
    <row r="158" spans="1:6">
      <c r="A158" s="1" t="s">
        <v>40</v>
      </c>
      <c r="B158" s="1" t="s">
        <v>70</v>
      </c>
      <c r="C158" s="1" t="str">
        <f>INDEX('W2. Regional GDP data'!E$8:E$211,MATCH($A158,'W2. Regional GDP data'!$B$8:$B$211,0))</f>
        <v>Eastern Europe</v>
      </c>
      <c r="D158" s="1" t="str">
        <f>INDEX('W2. Regional GDP data'!F$8:F$211,MATCH($A158,'W2. Regional GDP data'!$B$8:$B$211,0))</f>
        <v/>
      </c>
      <c r="E158" s="1" t="str">
        <f>INDEX('W2. Regional GDP data'!L$8:L$211,MATCH($A158,'W2. Regional GDP data'!$B$8:$B$211,0))</f>
        <v/>
      </c>
      <c r="F158" s="1" t="str">
        <f t="shared" si="2"/>
        <v>Europe</v>
      </c>
    </row>
    <row r="159" spans="1:6">
      <c r="A159" s="1" t="s">
        <v>635</v>
      </c>
      <c r="B159" s="1" t="s">
        <v>514</v>
      </c>
      <c r="C159" s="1" t="str">
        <f>INDEX('W2. Regional GDP data'!E$8:E$211,MATCH($A159,'W2. Regional GDP data'!$B$8:$B$211,0))</f>
        <v>Latin America and the Caribbean</v>
      </c>
      <c r="D159" s="1" t="str">
        <f>INDEX('W2. Regional GDP data'!F$8:F$211,MATCH($A159,'W2. Regional GDP data'!$B$8:$B$211,0))</f>
        <v>Caribbean</v>
      </c>
      <c r="E159" s="1" t="str">
        <f>INDEX('W2. Regional GDP data'!L$8:L$211,MATCH($A159,'W2. Regional GDP data'!$B$8:$B$211,0))</f>
        <v/>
      </c>
      <c r="F159" s="1" t="str">
        <f t="shared" si="2"/>
        <v>Latin America</v>
      </c>
    </row>
    <row r="160" spans="1:6">
      <c r="A160" s="1" t="s">
        <v>175</v>
      </c>
      <c r="B160" s="1" t="s">
        <v>396</v>
      </c>
      <c r="C160" s="1" t="str">
        <f>INDEX('W2. Regional GDP data'!E$8:E$211,MATCH($A160,'W2. Regional GDP data'!$B$8:$B$211,0))</f>
        <v>Southern Europe</v>
      </c>
      <c r="D160" s="1" t="str">
        <f>INDEX('W2. Regional GDP data'!F$8:F$211,MATCH($A160,'W2. Regional GDP data'!$B$8:$B$211,0))</f>
        <v/>
      </c>
      <c r="E160" s="1" t="str">
        <f>INDEX('W2. Regional GDP data'!L$8:L$211,MATCH($A160,'W2. Regional GDP data'!$B$8:$B$211,0))</f>
        <v/>
      </c>
      <c r="F160" s="1" t="str">
        <f t="shared" si="2"/>
        <v>Europe</v>
      </c>
    </row>
    <row r="161" spans="1:6">
      <c r="A161" s="1" t="s">
        <v>67</v>
      </c>
      <c r="B161" s="1" t="s">
        <v>454</v>
      </c>
      <c r="C161" s="1" t="str">
        <f>INDEX('W2. Regional GDP data'!E$8:E$211,MATCH($A161,'W2. Regional GDP data'!$B$8:$B$211,0))</f>
        <v>Latin America and the Caribbean</v>
      </c>
      <c r="D161" s="1" t="str">
        <f>INDEX('W2. Regional GDP data'!F$8:F$211,MATCH($A161,'W2. Regional GDP data'!$B$8:$B$211,0))</f>
        <v>South America</v>
      </c>
      <c r="E161" s="1" t="str">
        <f>INDEX('W2. Regional GDP data'!L$8:L$211,MATCH($A161,'W2. Regional GDP data'!$B$8:$B$211,0))</f>
        <v/>
      </c>
      <c r="F161" s="1" t="str">
        <f t="shared" si="2"/>
        <v>Latin America</v>
      </c>
    </row>
    <row r="162" spans="1:6">
      <c r="A162" s="1" t="s">
        <v>182</v>
      </c>
      <c r="B162" s="1" t="s">
        <v>82</v>
      </c>
      <c r="C162" s="1" t="str">
        <f>INDEX('W2. Regional GDP data'!E$8:E$211,MATCH($A162,'W2. Regional GDP data'!$B$8:$B$211,0))</f>
        <v>Western Asia</v>
      </c>
      <c r="D162" s="1" t="str">
        <f>INDEX('W2. Regional GDP data'!F$8:F$211,MATCH($A162,'W2. Regional GDP data'!$B$8:$B$211,0))</f>
        <v/>
      </c>
      <c r="E162" s="1" t="str">
        <f>INDEX('W2. Regional GDP data'!L$8:L$211,MATCH($A162,'W2. Regional GDP data'!$B$8:$B$211,0))</f>
        <v/>
      </c>
      <c r="F162" s="1" t="str">
        <f t="shared" si="2"/>
        <v>Asia</v>
      </c>
    </row>
    <row r="163" spans="1:6">
      <c r="A163" s="1" t="s">
        <v>24</v>
      </c>
      <c r="B163" s="1" t="s">
        <v>571</v>
      </c>
      <c r="C163" s="1" t="str">
        <f>INDEX('W2. Regional GDP data'!E$8:E$211,MATCH($A163,'W2. Regional GDP data'!$B$8:$B$211,0))</f>
        <v>Western Asia</v>
      </c>
      <c r="D163" s="1" t="str">
        <f>INDEX('W2. Regional GDP data'!F$8:F$211,MATCH($A163,'W2. Regional GDP data'!$B$8:$B$211,0))</f>
        <v/>
      </c>
      <c r="E163" s="1" t="str">
        <f>INDEX('W2. Regional GDP data'!L$8:L$211,MATCH($A163,'W2. Regional GDP data'!$B$8:$B$211,0))</f>
        <v>Middle East</v>
      </c>
      <c r="F163" s="1" t="str">
        <f t="shared" si="2"/>
        <v>Africa &amp; ME</v>
      </c>
    </row>
    <row r="164" spans="1:6">
      <c r="A164" s="1" t="s">
        <v>304</v>
      </c>
      <c r="B164" s="1" t="s">
        <v>509</v>
      </c>
      <c r="C164" s="1" t="str">
        <f>INDEX('W2. Regional GDP data'!E$8:E$211,MATCH($A164,'W2. Regional GDP data'!$B$8:$B$211,0))</f>
        <v>Eastern Europe</v>
      </c>
      <c r="D164" s="1" t="str">
        <f>INDEX('W2. Regional GDP data'!F$8:F$211,MATCH($A164,'W2. Regional GDP data'!$B$8:$B$211,0))</f>
        <v/>
      </c>
      <c r="E164" s="1" t="str">
        <f>INDEX('W2. Regional GDP data'!L$8:L$211,MATCH($A164,'W2. Regional GDP data'!$B$8:$B$211,0))</f>
        <v/>
      </c>
      <c r="F164" s="1" t="str">
        <f t="shared" si="2"/>
        <v>Europe</v>
      </c>
    </row>
    <row r="165" spans="1:6">
      <c r="A165" s="1" t="s">
        <v>321</v>
      </c>
      <c r="B165" s="1" t="s">
        <v>2</v>
      </c>
      <c r="C165" s="1" t="str">
        <f>INDEX('W2. Regional GDP data'!E$8:E$211,MATCH($A165,'W2. Regional GDP data'!$B$8:$B$211,0))</f>
        <v>Eastern Europe</v>
      </c>
      <c r="D165" s="1" t="str">
        <f>INDEX('W2. Regional GDP data'!F$8:F$211,MATCH($A165,'W2. Regional GDP data'!$B$8:$B$211,0))</f>
        <v/>
      </c>
      <c r="E165" s="1" t="str">
        <f>INDEX('W2. Regional GDP data'!L$8:L$211,MATCH($A165,'W2. Regional GDP data'!$B$8:$B$211,0))</f>
        <v/>
      </c>
      <c r="F165" s="1" t="str">
        <f t="shared" si="2"/>
        <v>Europe</v>
      </c>
    </row>
    <row r="166" spans="1:6">
      <c r="A166" s="1" t="s">
        <v>91</v>
      </c>
      <c r="B166" s="1" t="s">
        <v>244</v>
      </c>
      <c r="C166" s="1" t="str">
        <f>INDEX('W2. Regional GDP data'!E$8:E$211,MATCH($A166,'W2. Regional GDP data'!$B$8:$B$211,0))</f>
        <v>Sub-Saharan Africa</v>
      </c>
      <c r="D166" s="1" t="str">
        <f>INDEX('W2. Regional GDP data'!F$8:F$211,MATCH($A166,'W2. Regional GDP data'!$B$8:$B$211,0))</f>
        <v>Eastern Africa</v>
      </c>
      <c r="E166" s="1" t="str">
        <f>INDEX('W2. Regional GDP data'!L$8:L$211,MATCH($A166,'W2. Regional GDP data'!$B$8:$B$211,0))</f>
        <v/>
      </c>
      <c r="F166" s="1" t="str">
        <f t="shared" si="2"/>
        <v>Africa &amp; ME</v>
      </c>
    </row>
    <row r="167" spans="1:6">
      <c r="A167" s="1" t="s">
        <v>222</v>
      </c>
      <c r="B167" s="1" t="s">
        <v>441</v>
      </c>
      <c r="C167" s="1" t="str">
        <f>INDEX('W2. Regional GDP data'!E$8:E$211,MATCH($A167,'W2. Regional GDP data'!$B$8:$B$211,0))</f>
        <v>Western Asia</v>
      </c>
      <c r="D167" s="1" t="str">
        <f>INDEX('W2. Regional GDP data'!F$8:F$211,MATCH($A167,'W2. Regional GDP data'!$B$8:$B$211,0))</f>
        <v/>
      </c>
      <c r="E167" s="1" t="str">
        <f>INDEX('W2. Regional GDP data'!L$8:L$211,MATCH($A167,'W2. Regional GDP data'!$B$8:$B$211,0))</f>
        <v>Middle East</v>
      </c>
      <c r="F167" s="1" t="str">
        <f t="shared" si="2"/>
        <v>Africa &amp; ME</v>
      </c>
    </row>
    <row r="168" spans="1:6">
      <c r="A168" s="1" t="s">
        <v>427</v>
      </c>
      <c r="B168" s="1" t="s">
        <v>209</v>
      </c>
      <c r="C168" s="1" t="str">
        <f>INDEX('W2. Regional GDP data'!E$8:E$211,MATCH($A168,'W2. Regional GDP data'!$B$8:$B$211,0))</f>
        <v>Northern Africa</v>
      </c>
      <c r="D168" s="1" t="str">
        <f>INDEX('W2. Regional GDP data'!F$8:F$211,MATCH($A168,'W2. Regional GDP data'!$B$8:$B$211,0))</f>
        <v/>
      </c>
      <c r="E168" s="1" t="str">
        <f>INDEX('W2. Regional GDP data'!L$8:L$211,MATCH($A168,'W2. Regional GDP data'!$B$8:$B$211,0))</f>
        <v/>
      </c>
      <c r="F168" s="1" t="str">
        <f t="shared" si="2"/>
        <v>Africa &amp; ME</v>
      </c>
    </row>
    <row r="169" spans="1:6">
      <c r="A169" s="1" t="s">
        <v>516</v>
      </c>
      <c r="B169" s="1" t="s">
        <v>32</v>
      </c>
      <c r="C169" s="1" t="str">
        <f>INDEX('W2. Regional GDP data'!E$8:E$211,MATCH($A169,'W2. Regional GDP data'!$B$8:$B$211,0))</f>
        <v>Sub-Saharan Africa</v>
      </c>
      <c r="D169" s="1" t="str">
        <f>INDEX('W2. Regional GDP data'!F$8:F$211,MATCH($A169,'W2. Regional GDP data'!$B$8:$B$211,0))</f>
        <v>Western Africa</v>
      </c>
      <c r="E169" s="1" t="str">
        <f>INDEX('W2. Regional GDP data'!L$8:L$211,MATCH($A169,'W2. Regional GDP data'!$B$8:$B$211,0))</f>
        <v/>
      </c>
      <c r="F169" s="1" t="str">
        <f t="shared" si="2"/>
        <v>Africa &amp; ME</v>
      </c>
    </row>
    <row r="170" spans="1:6">
      <c r="A170" s="1" t="s">
        <v>79</v>
      </c>
      <c r="B170" s="1" t="s">
        <v>467</v>
      </c>
      <c r="C170" s="1" t="str">
        <f>INDEX('W2. Regional GDP data'!E$8:E$211,MATCH($A170,'W2. Regional GDP data'!$B$8:$B$211,0))</f>
        <v>South-eastern Asia</v>
      </c>
      <c r="D170" s="1" t="str">
        <f>INDEX('W2. Regional GDP data'!F$8:F$211,MATCH($A170,'W2. Regional GDP data'!$B$8:$B$211,0))</f>
        <v/>
      </c>
      <c r="E170" s="1" t="str">
        <f>INDEX('W2. Regional GDP data'!L$8:L$211,MATCH($A170,'W2. Regional GDP data'!$B$8:$B$211,0))</f>
        <v/>
      </c>
      <c r="F170" s="1" t="str">
        <f t="shared" si="2"/>
        <v>Asia</v>
      </c>
    </row>
    <row r="171" spans="1:6">
      <c r="A171" s="1" t="s">
        <v>284</v>
      </c>
      <c r="B171" s="1" t="s">
        <v>98</v>
      </c>
      <c r="C171" s="1" t="str">
        <f>INDEX('W2. Regional GDP data'!E$8:E$211,MATCH($A171,'W2. Regional GDP data'!$B$8:$B$211,0))</f>
        <v>Melanesia</v>
      </c>
      <c r="D171" s="1" t="str">
        <f>INDEX('W2. Regional GDP data'!F$8:F$211,MATCH($A171,'W2. Regional GDP data'!$B$8:$B$211,0))</f>
        <v/>
      </c>
      <c r="E171" s="1" t="str">
        <f>INDEX('W2. Regional GDP data'!L$8:L$211,MATCH($A171,'W2. Regional GDP data'!$B$8:$B$211,0))</f>
        <v/>
      </c>
      <c r="F171" s="1" t="str">
        <f t="shared" si="2"/>
        <v>Australasia</v>
      </c>
    </row>
    <row r="172" spans="1:6">
      <c r="A172" s="1" t="s">
        <v>600</v>
      </c>
      <c r="B172" s="1" t="s">
        <v>649</v>
      </c>
      <c r="C172" s="1" t="str">
        <f>INDEX('W2. Regional GDP data'!E$8:E$211,MATCH($A172,'W2. Regional GDP data'!$B$8:$B$211,0))</f>
        <v>Sub-Saharan Africa</v>
      </c>
      <c r="D172" s="1" t="str">
        <f>INDEX('W2. Regional GDP data'!F$8:F$211,MATCH($A172,'W2. Regional GDP data'!$B$8:$B$211,0))</f>
        <v>Western Africa</v>
      </c>
      <c r="E172" s="1" t="str">
        <f>INDEX('W2. Regional GDP data'!L$8:L$211,MATCH($A172,'W2. Regional GDP data'!$B$8:$B$211,0))</f>
        <v/>
      </c>
      <c r="F172" s="1" t="str">
        <f t="shared" si="2"/>
        <v>Africa &amp; ME</v>
      </c>
    </row>
    <row r="173" spans="1:6">
      <c r="A173" s="1" t="s">
        <v>92</v>
      </c>
      <c r="B173" s="1" t="s">
        <v>529</v>
      </c>
      <c r="C173" s="1" t="str">
        <f>INDEX('W2. Regional GDP data'!E$8:E$211,MATCH($A173,'W2. Regional GDP data'!$B$8:$B$211,0))</f>
        <v>Latin America and the Caribbean</v>
      </c>
      <c r="D173" s="1" t="str">
        <f>INDEX('W2. Regional GDP data'!F$8:F$211,MATCH($A173,'W2. Regional GDP data'!$B$8:$B$211,0))</f>
        <v>Central America</v>
      </c>
      <c r="E173" s="1" t="str">
        <f>INDEX('W2. Regional GDP data'!L$8:L$211,MATCH($A173,'W2. Regional GDP data'!$B$8:$B$211,0))</f>
        <v/>
      </c>
      <c r="F173" s="1" t="str">
        <f t="shared" si="2"/>
        <v>Latin America</v>
      </c>
    </row>
    <row r="174" spans="1:6">
      <c r="A174" s="1" t="s">
        <v>476</v>
      </c>
      <c r="B174" s="1" t="s">
        <v>419</v>
      </c>
      <c r="C174" s="1" t="str">
        <f>INDEX('W2. Regional GDP data'!E$8:E$211,MATCH($A174,'W2. Regional GDP data'!$B$8:$B$211,0))</f>
        <v>Southern Europe</v>
      </c>
      <c r="D174" s="1" t="str">
        <f>INDEX('W2. Regional GDP data'!F$8:F$211,MATCH($A174,'W2. Regional GDP data'!$B$8:$B$211,0))</f>
        <v/>
      </c>
      <c r="E174" s="1" t="str">
        <f>INDEX('W2. Regional GDP data'!L$8:L$211,MATCH($A174,'W2. Regional GDP data'!$B$8:$B$211,0))</f>
        <v/>
      </c>
      <c r="F174" s="1" t="str">
        <f t="shared" si="2"/>
        <v>Europe</v>
      </c>
    </row>
    <row r="175" spans="1:6">
      <c r="A175" s="1" t="s">
        <v>409</v>
      </c>
      <c r="B175" s="1" t="s">
        <v>291</v>
      </c>
      <c r="C175" s="1" t="str">
        <f>INDEX('W2. Regional GDP data'!E$8:E$211,MATCH($A175,'W2. Regional GDP data'!$B$8:$B$211,0))</f>
        <v>Southern Europe</v>
      </c>
      <c r="D175" s="1" t="str">
        <f>INDEX('W2. Regional GDP data'!F$8:F$211,MATCH($A175,'W2. Regional GDP data'!$B$8:$B$211,0))</f>
        <v/>
      </c>
      <c r="E175" s="1" t="str">
        <f>INDEX('W2. Regional GDP data'!L$8:L$211,MATCH($A175,'W2. Regional GDP data'!$B$8:$B$211,0))</f>
        <v/>
      </c>
      <c r="F175" s="1" t="str">
        <f t="shared" si="2"/>
        <v>Europe</v>
      </c>
    </row>
    <row r="176" spans="1:6">
      <c r="A176" s="1" t="s">
        <v>60</v>
      </c>
      <c r="B176" s="1" t="s">
        <v>255</v>
      </c>
      <c r="C176" s="1" t="str">
        <f>INDEX('W2. Regional GDP data'!E$8:E$211,MATCH($A176,'W2. Regional GDP data'!$B$8:$B$211,0))</f>
        <v>Sub-Saharan Africa</v>
      </c>
      <c r="D176" s="1" t="str">
        <f>INDEX('W2. Regional GDP data'!F$8:F$211,MATCH($A176,'W2. Regional GDP data'!$B$8:$B$211,0))</f>
        <v>Eastern Africa</v>
      </c>
      <c r="E176" s="1" t="str">
        <f>INDEX('W2. Regional GDP data'!L$8:L$211,MATCH($A176,'W2. Regional GDP data'!$B$8:$B$211,0))</f>
        <v/>
      </c>
      <c r="F176" s="1" t="str">
        <f t="shared" si="2"/>
        <v>Africa &amp; ME</v>
      </c>
    </row>
    <row r="177" spans="1:6">
      <c r="A177" s="1" t="s">
        <v>412</v>
      </c>
      <c r="B177" s="1" t="s">
        <v>228</v>
      </c>
      <c r="C177" s="1" t="str">
        <f>INDEX('W2. Regional GDP data'!E$8:E$211,MATCH($A177,'W2. Regional GDP data'!$B$8:$B$211,0))</f>
        <v>Sub-Saharan Africa</v>
      </c>
      <c r="D177" s="1" t="str">
        <f>INDEX('W2. Regional GDP data'!F$8:F$211,MATCH($A177,'W2. Regional GDP data'!$B$8:$B$211,0))</f>
        <v>Middle Africa</v>
      </c>
      <c r="E177" s="1" t="str">
        <f>INDEX('W2. Regional GDP data'!L$8:L$211,MATCH($A177,'W2. Regional GDP data'!$B$8:$B$211,0))</f>
        <v/>
      </c>
      <c r="F177" s="1" t="str">
        <f t="shared" si="2"/>
        <v>Africa &amp; ME</v>
      </c>
    </row>
    <row r="178" spans="1:6">
      <c r="A178" s="1" t="s">
        <v>62</v>
      </c>
      <c r="B178" s="1" t="s">
        <v>470</v>
      </c>
      <c r="C178" s="1" t="str">
        <f>INDEX('W2. Regional GDP data'!E$8:E$211,MATCH($A178,'W2. Regional GDP data'!$B$8:$B$211,0))</f>
        <v>Latin America and the Caribbean</v>
      </c>
      <c r="D178" s="1" t="str">
        <f>INDEX('W2. Regional GDP data'!F$8:F$211,MATCH($A178,'W2. Regional GDP data'!$B$8:$B$211,0))</f>
        <v>South America</v>
      </c>
      <c r="E178" s="1" t="str">
        <f>INDEX('W2. Regional GDP data'!L$8:L$211,MATCH($A178,'W2. Regional GDP data'!$B$8:$B$211,0))</f>
        <v/>
      </c>
      <c r="F178" s="1" t="str">
        <f t="shared" si="2"/>
        <v>Latin America</v>
      </c>
    </row>
    <row r="179" spans="1:6">
      <c r="A179" s="1" t="s">
        <v>135</v>
      </c>
      <c r="B179" s="1" t="s">
        <v>353</v>
      </c>
      <c r="C179" s="1" t="str">
        <f>INDEX('W2. Regional GDP data'!E$8:E$211,MATCH($A179,'W2. Regional GDP data'!$B$8:$B$211,0))</f>
        <v>Eastern Europe</v>
      </c>
      <c r="D179" s="1" t="str">
        <f>INDEX('W2. Regional GDP data'!F$8:F$211,MATCH($A179,'W2. Regional GDP data'!$B$8:$B$211,0))</f>
        <v/>
      </c>
      <c r="E179" s="1" t="str">
        <f>INDEX('W2. Regional GDP data'!L$8:L$211,MATCH($A179,'W2. Regional GDP data'!$B$8:$B$211,0))</f>
        <v/>
      </c>
      <c r="F179" s="1" t="str">
        <f t="shared" si="2"/>
        <v>Europe</v>
      </c>
    </row>
    <row r="180" spans="1:6">
      <c r="A180" s="1" t="s">
        <v>305</v>
      </c>
      <c r="B180" s="1" t="s">
        <v>346</v>
      </c>
      <c r="C180" s="1" t="str">
        <f>INDEX('W2. Regional GDP data'!E$8:E$211,MATCH($A180,'W2. Regional GDP data'!$B$8:$B$211,0))</f>
        <v>Southern Europe</v>
      </c>
      <c r="D180" s="1" t="str">
        <f>INDEX('W2. Regional GDP data'!F$8:F$211,MATCH($A180,'W2. Regional GDP data'!$B$8:$B$211,0))</f>
        <v/>
      </c>
      <c r="E180" s="1" t="str">
        <f>INDEX('W2. Regional GDP data'!L$8:L$211,MATCH($A180,'W2. Regional GDP data'!$B$8:$B$211,0))</f>
        <v/>
      </c>
      <c r="F180" s="1" t="str">
        <f t="shared" si="2"/>
        <v>Europe</v>
      </c>
    </row>
    <row r="181" spans="1:6">
      <c r="A181" s="1" t="s">
        <v>258</v>
      </c>
      <c r="B181" s="1" t="s">
        <v>68</v>
      </c>
      <c r="C181" s="1" t="str">
        <f>INDEX('W2. Regional GDP data'!E$8:E$211,MATCH($A181,'W2. Regional GDP data'!$B$8:$B$211,0))</f>
        <v>Northern Europe</v>
      </c>
      <c r="D181" s="1" t="str">
        <f>INDEX('W2. Regional GDP data'!F$8:F$211,MATCH($A181,'W2. Regional GDP data'!$B$8:$B$211,0))</f>
        <v/>
      </c>
      <c r="E181" s="1" t="str">
        <f>INDEX('W2. Regional GDP data'!L$8:L$211,MATCH($A181,'W2. Regional GDP data'!$B$8:$B$211,0))</f>
        <v/>
      </c>
      <c r="F181" s="1" t="str">
        <f t="shared" si="2"/>
        <v>Europe</v>
      </c>
    </row>
    <row r="182" spans="1:6">
      <c r="A182" s="1" t="s">
        <v>124</v>
      </c>
      <c r="B182" s="1" t="s">
        <v>660</v>
      </c>
      <c r="C182" s="1" t="str">
        <f>INDEX('W2. Regional GDP data'!E$8:E$211,MATCH($A182,'W2. Regional GDP data'!$B$8:$B$211,0))</f>
        <v>Sub-Saharan Africa</v>
      </c>
      <c r="D182" s="1" t="str">
        <f>INDEX('W2. Regional GDP data'!F$8:F$211,MATCH($A182,'W2. Regional GDP data'!$B$8:$B$211,0))</f>
        <v>Southern Africa</v>
      </c>
      <c r="E182" s="1" t="str">
        <f>INDEX('W2. Regional GDP data'!L$8:L$211,MATCH($A182,'W2. Regional GDP data'!$B$8:$B$211,0))</f>
        <v/>
      </c>
      <c r="F182" s="1" t="str">
        <f t="shared" si="2"/>
        <v>Africa &amp; ME</v>
      </c>
    </row>
    <row r="183" spans="1:6">
      <c r="A183" s="1" t="s">
        <v>138</v>
      </c>
      <c r="B183" s="1" t="s">
        <v>464</v>
      </c>
      <c r="C183" s="1" t="str">
        <f>INDEX('W2. Regional GDP data'!E$8:E$211,MATCH($A183,'W2. Regional GDP data'!$B$8:$B$211,0))</f>
        <v>Sub-Saharan Africa</v>
      </c>
      <c r="D183" s="1" t="str">
        <f>INDEX('W2. Regional GDP data'!F$8:F$211,MATCH($A183,'W2. Regional GDP data'!$B$8:$B$211,0))</f>
        <v>Eastern Africa</v>
      </c>
      <c r="E183" s="1" t="str">
        <f>INDEX('W2. Regional GDP data'!L$8:L$211,MATCH($A183,'W2. Regional GDP data'!$B$8:$B$211,0))</f>
        <v/>
      </c>
      <c r="F183" s="1" t="str">
        <f t="shared" si="2"/>
        <v>Africa &amp; ME</v>
      </c>
    </row>
    <row r="184" spans="1:6">
      <c r="A184" s="1" t="s">
        <v>541</v>
      </c>
      <c r="B184" s="1" t="s">
        <v>566</v>
      </c>
      <c r="C184" s="1" t="str">
        <f>INDEX('W2. Regional GDP data'!E$8:E$211,MATCH($A184,'W2. Regional GDP data'!$B$8:$B$211,0))</f>
        <v>Sub-Saharan Africa</v>
      </c>
      <c r="D184" s="1" t="str">
        <f>INDEX('W2. Regional GDP data'!F$8:F$211,MATCH($A184,'W2. Regional GDP data'!$B$8:$B$211,0))</f>
        <v>Middle Africa</v>
      </c>
      <c r="E184" s="1" t="str">
        <f>INDEX('W2. Regional GDP data'!L$8:L$211,MATCH($A184,'W2. Regional GDP data'!$B$8:$B$211,0))</f>
        <v/>
      </c>
      <c r="F184" s="1" t="str">
        <f t="shared" si="2"/>
        <v>Africa &amp; ME</v>
      </c>
    </row>
    <row r="185" spans="1:6">
      <c r="A185" s="1" t="s">
        <v>354</v>
      </c>
      <c r="B185" s="1" t="s">
        <v>234</v>
      </c>
      <c r="C185" s="1" t="str">
        <f>INDEX('W2. Regional GDP data'!E$8:E$211,MATCH($A185,'W2. Regional GDP data'!$B$8:$B$211,0))</f>
        <v>Sub-Saharan Africa</v>
      </c>
      <c r="D185" s="1" t="str">
        <f>INDEX('W2. Regional GDP data'!F$8:F$211,MATCH($A185,'W2. Regional GDP data'!$B$8:$B$211,0))</f>
        <v>Western Africa</v>
      </c>
      <c r="E185" s="1" t="str">
        <f>INDEX('W2. Regional GDP data'!L$8:L$211,MATCH($A185,'W2. Regional GDP data'!$B$8:$B$211,0))</f>
        <v/>
      </c>
      <c r="F185" s="1" t="str">
        <f t="shared" si="2"/>
        <v>Africa &amp; ME</v>
      </c>
    </row>
    <row r="186" spans="1:6">
      <c r="A186" s="1" t="s">
        <v>413</v>
      </c>
      <c r="B186" s="1" t="s">
        <v>512</v>
      </c>
      <c r="C186" s="1" t="str">
        <f>INDEX('W2. Regional GDP data'!E$8:E$211,MATCH($A186,'W2. Regional GDP data'!$B$8:$B$211,0))</f>
        <v>South-eastern Asia</v>
      </c>
      <c r="D186" s="1" t="str">
        <f>INDEX('W2. Regional GDP data'!F$8:F$211,MATCH($A186,'W2. Regional GDP data'!$B$8:$B$211,0))</f>
        <v/>
      </c>
      <c r="E186" s="1" t="str">
        <f>INDEX('W2. Regional GDP data'!L$8:L$211,MATCH($A186,'W2. Regional GDP data'!$B$8:$B$211,0))</f>
        <v/>
      </c>
      <c r="F186" s="1" t="str">
        <f t="shared" si="2"/>
        <v>Asia</v>
      </c>
    </row>
    <row r="187" spans="1:6">
      <c r="A187" s="1" t="s">
        <v>45</v>
      </c>
      <c r="B187" s="1" t="s">
        <v>43</v>
      </c>
      <c r="C187" s="1" t="str">
        <f>INDEX('W2. Regional GDP data'!E$8:E$211,MATCH($A187,'W2. Regional GDP data'!$B$8:$B$211,0))</f>
        <v>Central Asia</v>
      </c>
      <c r="D187" s="1" t="str">
        <f>INDEX('W2. Regional GDP data'!F$8:F$211,MATCH($A187,'W2. Regional GDP data'!$B$8:$B$211,0))</f>
        <v/>
      </c>
      <c r="E187" s="1" t="str">
        <f>INDEX('W2. Regional GDP data'!L$8:L$211,MATCH($A187,'W2. Regional GDP data'!$B$8:$B$211,0))</f>
        <v/>
      </c>
      <c r="F187" s="1" t="str">
        <f t="shared" si="2"/>
        <v>Asia</v>
      </c>
    </row>
    <row r="188" spans="1:6">
      <c r="A188" s="1" t="s">
        <v>239</v>
      </c>
      <c r="B188" s="1" t="s">
        <v>480</v>
      </c>
      <c r="C188" s="1" t="str">
        <f>INDEX('W2. Regional GDP data'!E$8:E$211,MATCH($A188,'W2. Regional GDP data'!$B$8:$B$211,0))</f>
        <v>Central Asia</v>
      </c>
      <c r="D188" s="1" t="str">
        <f>INDEX('W2. Regional GDP data'!F$8:F$211,MATCH($A188,'W2. Regional GDP data'!$B$8:$B$211,0))</f>
        <v/>
      </c>
      <c r="E188" s="1" t="str">
        <f>INDEX('W2. Regional GDP data'!L$8:L$211,MATCH($A188,'W2. Regional GDP data'!$B$8:$B$211,0))</f>
        <v/>
      </c>
      <c r="F188" s="1" t="str">
        <f t="shared" si="2"/>
        <v>Asia</v>
      </c>
    </row>
    <row r="189" spans="1:6">
      <c r="A189" s="1" t="s">
        <v>256</v>
      </c>
      <c r="B189" s="1" t="s">
        <v>625</v>
      </c>
      <c r="C189" s="1" t="str">
        <f>INDEX('W2. Regional GDP data'!E$8:E$211,MATCH($A189,'W2. Regional GDP data'!$B$8:$B$211,0))</f>
        <v>South-eastern Asia</v>
      </c>
      <c r="D189" s="1" t="str">
        <f>INDEX('W2. Regional GDP data'!F$8:F$211,MATCH($A189,'W2. Regional GDP data'!$B$8:$B$211,0))</f>
        <v/>
      </c>
      <c r="E189" s="1" t="str">
        <f>INDEX('W2. Regional GDP data'!L$8:L$211,MATCH($A189,'W2. Regional GDP data'!$B$8:$B$211,0))</f>
        <v/>
      </c>
      <c r="F189" s="1" t="str">
        <f t="shared" si="2"/>
        <v>Asia</v>
      </c>
    </row>
    <row r="190" spans="1:6">
      <c r="A190" s="1" t="s">
        <v>583</v>
      </c>
      <c r="B190" s="1" t="s">
        <v>602</v>
      </c>
      <c r="C190" s="1" t="str">
        <f>INDEX('W2. Regional GDP data'!E$8:E$211,MATCH($A190,'W2. Regional GDP data'!$B$8:$B$211,0))</f>
        <v>Polynesia</v>
      </c>
      <c r="D190" s="1" t="str">
        <f>INDEX('W2. Regional GDP data'!F$8:F$211,MATCH($A190,'W2. Regional GDP data'!$B$8:$B$211,0))</f>
        <v/>
      </c>
      <c r="E190" s="1" t="str">
        <f>INDEX('W2. Regional GDP data'!L$8:L$211,MATCH($A190,'W2. Regional GDP data'!$B$8:$B$211,0))</f>
        <v/>
      </c>
      <c r="F190" s="1" t="str">
        <f t="shared" si="2"/>
        <v>Australasia</v>
      </c>
    </row>
    <row r="191" spans="1:6">
      <c r="A191" s="1" t="s">
        <v>157</v>
      </c>
      <c r="B191" s="1" t="s">
        <v>617</v>
      </c>
      <c r="C191" s="1" t="str">
        <f>INDEX('W2. Regional GDP data'!E$8:E$211,MATCH($A191,'W2. Regional GDP data'!$B$8:$B$211,0))</f>
        <v>Latin America and the Caribbean</v>
      </c>
      <c r="D191" s="1" t="str">
        <f>INDEX('W2. Regional GDP data'!F$8:F$211,MATCH($A191,'W2. Regional GDP data'!$B$8:$B$211,0))</f>
        <v>Caribbean</v>
      </c>
      <c r="E191" s="1" t="str">
        <f>INDEX('W2. Regional GDP data'!L$8:L$211,MATCH($A191,'W2. Regional GDP data'!$B$8:$B$211,0))</f>
        <v/>
      </c>
      <c r="F191" s="1" t="str">
        <f t="shared" si="2"/>
        <v>Latin America</v>
      </c>
    </row>
    <row r="192" spans="1:6">
      <c r="A192" s="1" t="s">
        <v>22</v>
      </c>
      <c r="B192" s="1" t="s">
        <v>190</v>
      </c>
      <c r="C192" s="1" t="str">
        <f>INDEX('W2. Regional GDP data'!E$8:E$211,MATCH($A192,'W2. Regional GDP data'!$B$8:$B$211,0))</f>
        <v>Northern Africa</v>
      </c>
      <c r="D192" s="1" t="str">
        <f>INDEX('W2. Regional GDP data'!F$8:F$211,MATCH($A192,'W2. Regional GDP data'!$B$8:$B$211,0))</f>
        <v/>
      </c>
      <c r="E192" s="1" t="str">
        <f>INDEX('W2. Regional GDP data'!L$8:L$211,MATCH($A192,'W2. Regional GDP data'!$B$8:$B$211,0))</f>
        <v/>
      </c>
      <c r="F192" s="1" t="str">
        <f t="shared" si="2"/>
        <v>Africa &amp; ME</v>
      </c>
    </row>
    <row r="193" spans="1:6">
      <c r="A193" s="1" t="s">
        <v>394</v>
      </c>
      <c r="B193" s="1" t="s">
        <v>338</v>
      </c>
      <c r="C193" s="1" t="str">
        <f>INDEX('W2. Regional GDP data'!E$8:E$211,MATCH($A193,'W2. Regional GDP data'!$B$8:$B$211,0))</f>
        <v>Western Asia</v>
      </c>
      <c r="D193" s="1" t="str">
        <f>INDEX('W2. Regional GDP data'!F$8:F$211,MATCH($A193,'W2. Regional GDP data'!$B$8:$B$211,0))</f>
        <v/>
      </c>
      <c r="E193" s="1" t="str">
        <f>INDEX('W2. Regional GDP data'!L$8:L$211,MATCH($A193,'W2. Regional GDP data'!$B$8:$B$211,0))</f>
        <v>Middle East</v>
      </c>
      <c r="F193" s="1" t="str">
        <f t="shared" si="2"/>
        <v>Africa &amp; ME</v>
      </c>
    </row>
    <row r="194" spans="1:6">
      <c r="A194" s="1" t="s">
        <v>94</v>
      </c>
      <c r="B194" s="1" t="s">
        <v>407</v>
      </c>
      <c r="C194" s="1" t="str">
        <f>INDEX('W2. Regional GDP data'!E$8:E$211,MATCH($A194,'W2. Regional GDP data'!$B$8:$B$211,0))</f>
        <v>Polynesia</v>
      </c>
      <c r="D194" s="1" t="str">
        <f>INDEX('W2. Regional GDP data'!F$8:F$211,MATCH($A194,'W2. Regional GDP data'!$B$8:$B$211,0))</f>
        <v/>
      </c>
      <c r="E194" s="1" t="str">
        <f>INDEX('W2. Regional GDP data'!L$8:L$211,MATCH($A194,'W2. Regional GDP data'!$B$8:$B$211,0))</f>
        <v/>
      </c>
      <c r="F194" s="1" t="str">
        <f t="shared" si="2"/>
        <v>Australasia</v>
      </c>
    </row>
    <row r="195" spans="1:6">
      <c r="A195" s="1" t="s">
        <v>428</v>
      </c>
      <c r="B195" s="1" t="s">
        <v>525</v>
      </c>
      <c r="C195" s="1" t="str">
        <f>INDEX('W2. Regional GDP data'!E$8:E$211,MATCH($A195,'W2. Regional GDP data'!$B$8:$B$211,0))</f>
        <v>Sub-Saharan Africa</v>
      </c>
      <c r="D195" s="1" t="str">
        <f>INDEX('W2. Regional GDP data'!F$8:F$211,MATCH($A195,'W2. Regional GDP data'!$B$8:$B$211,0))</f>
        <v>Eastern Africa</v>
      </c>
      <c r="E195" s="1" t="str">
        <f>INDEX('W2. Regional GDP data'!L$8:L$211,MATCH($A195,'W2. Regional GDP data'!$B$8:$B$211,0))</f>
        <v/>
      </c>
      <c r="F195" s="1" t="str">
        <f t="shared" si="2"/>
        <v>Africa &amp; ME</v>
      </c>
    </row>
    <row r="196" spans="1:6">
      <c r="A196" s="1" t="s">
        <v>145</v>
      </c>
      <c r="B196" s="1" t="s">
        <v>643</v>
      </c>
      <c r="C196" s="1" t="str">
        <f>INDEX('W2. Regional GDP data'!E$8:E$211,MATCH($A196,'W2. Regional GDP data'!$B$8:$B$211,0))</f>
        <v>Sub-Saharan Africa</v>
      </c>
      <c r="D196" s="1" t="str">
        <f>INDEX('W2. Regional GDP data'!F$8:F$211,MATCH($A196,'W2. Regional GDP data'!$B$8:$B$211,0))</f>
        <v>Eastern Africa</v>
      </c>
      <c r="E196" s="1" t="str">
        <f>INDEX('W2. Regional GDP data'!L$8:L$211,MATCH($A196,'W2. Regional GDP data'!$B$8:$B$211,0))</f>
        <v/>
      </c>
      <c r="F196" s="1" t="str">
        <f t="shared" si="2"/>
        <v>Africa &amp; ME</v>
      </c>
    </row>
    <row r="197" spans="1:6">
      <c r="A197" s="1" t="s">
        <v>469</v>
      </c>
      <c r="B197" s="1" t="s">
        <v>405</v>
      </c>
      <c r="C197" s="1" t="str">
        <f>INDEX('W2. Regional GDP data'!E$8:E$211,MATCH($A197,'W2. Regional GDP data'!$B$8:$B$211,0))</f>
        <v>Eastern Europe</v>
      </c>
      <c r="D197" s="1" t="str">
        <f>INDEX('W2. Regional GDP data'!F$8:F$211,MATCH($A197,'W2. Regional GDP data'!$B$8:$B$211,0))</f>
        <v/>
      </c>
      <c r="E197" s="1" t="str">
        <f>INDEX('W2. Regional GDP data'!L$8:L$211,MATCH($A197,'W2. Regional GDP data'!$B$8:$B$211,0))</f>
        <v/>
      </c>
      <c r="F197" s="1" t="str">
        <f t="shared" si="2"/>
        <v>Europe</v>
      </c>
    </row>
    <row r="198" spans="1:6">
      <c r="A198" s="1" t="s">
        <v>667</v>
      </c>
      <c r="B198" s="1" t="s">
        <v>488</v>
      </c>
      <c r="C198" s="1" t="str">
        <f>INDEX('W2. Regional GDP data'!E$8:E$211,MATCH($A198,'W2. Regional GDP data'!$B$8:$B$211,0))</f>
        <v>Latin America and the Caribbean</v>
      </c>
      <c r="D198" s="1" t="str">
        <f>INDEX('W2. Regional GDP data'!F$8:F$211,MATCH($A198,'W2. Regional GDP data'!$B$8:$B$211,0))</f>
        <v>South America</v>
      </c>
      <c r="E198" s="1" t="str">
        <f>INDEX('W2. Regional GDP data'!L$8:L$211,MATCH($A198,'W2. Regional GDP data'!$B$8:$B$211,0))</f>
        <v/>
      </c>
      <c r="F198" s="1" t="str">
        <f t="shared" si="2"/>
        <v>Latin America</v>
      </c>
    </row>
    <row r="199" spans="1:6">
      <c r="A199" s="1" t="s">
        <v>574</v>
      </c>
      <c r="B199" s="1" t="s">
        <v>369</v>
      </c>
      <c r="C199" s="1" t="str">
        <f>INDEX('W2. Regional GDP data'!E$8:E$211,MATCH($A199,'W2. Regional GDP data'!$B$8:$B$211,0))</f>
        <v>Northern America</v>
      </c>
      <c r="D199" s="1" t="str">
        <f>INDEX('W2. Regional GDP data'!F$8:F$211,MATCH($A199,'W2. Regional GDP data'!$B$8:$B$211,0))</f>
        <v/>
      </c>
      <c r="E199" s="1" t="str">
        <f>INDEX('W2. Regional GDP data'!L$8:L$211,MATCH($A199,'W2. Regional GDP data'!$B$8:$B$211,0))</f>
        <v/>
      </c>
      <c r="F199" s="1" t="str">
        <f t="shared" si="2"/>
        <v>North America</v>
      </c>
    </row>
    <row r="200" spans="1:6">
      <c r="A200" s="1" t="s">
        <v>142</v>
      </c>
      <c r="B200" s="1" t="s">
        <v>283</v>
      </c>
      <c r="C200" s="1" t="str">
        <f>INDEX('W2. Regional GDP data'!E$8:E$211,MATCH($A200,'W2. Regional GDP data'!$B$8:$B$211,0))</f>
        <v>Central Asia</v>
      </c>
      <c r="D200" s="1" t="str">
        <f>INDEX('W2. Regional GDP data'!F$8:F$211,MATCH($A200,'W2. Regional GDP data'!$B$8:$B$211,0))</f>
        <v/>
      </c>
      <c r="E200" s="1" t="str">
        <f>INDEX('W2. Regional GDP data'!L$8:L$211,MATCH($A200,'W2. Regional GDP data'!$B$8:$B$211,0))</f>
        <v/>
      </c>
      <c r="F200" s="1" t="str">
        <f t="shared" si="2"/>
        <v>Asia</v>
      </c>
    </row>
    <row r="201" spans="1:6">
      <c r="A201" s="1" t="s">
        <v>100</v>
      </c>
      <c r="B201" s="1" t="s">
        <v>51</v>
      </c>
      <c r="C201" s="1" t="str">
        <f>INDEX('W2. Regional GDP data'!E$8:E$211,MATCH($A201,'W2. Regional GDP data'!$B$8:$B$211,0))</f>
        <v>Latin America and the Caribbean</v>
      </c>
      <c r="D201" s="1" t="str">
        <f>INDEX('W2. Regional GDP data'!F$8:F$211,MATCH($A201,'W2. Regional GDP data'!$B$8:$B$211,0))</f>
        <v>Caribbean</v>
      </c>
      <c r="E201" s="1" t="str">
        <f>INDEX('W2. Regional GDP data'!L$8:L$211,MATCH($A201,'W2. Regional GDP data'!$B$8:$B$211,0))</f>
        <v/>
      </c>
      <c r="F201" s="1" t="str">
        <f t="shared" ref="F201:F211" si="3">IF($E201="Middle East","Africa &amp; ME",INDEX($I$8:$I$24,MATCH($C201,$H$8:$H$24,0)))</f>
        <v>Latin America</v>
      </c>
    </row>
    <row r="202" spans="1:6">
      <c r="A202" s="1" t="s">
        <v>294</v>
      </c>
      <c r="B202" s="1" t="s">
        <v>77</v>
      </c>
      <c r="C202" s="1" t="str">
        <f>INDEX('W2. Regional GDP data'!E$8:E$211,MATCH($A202,'W2. Regional GDP data'!$B$8:$B$211,0))</f>
        <v>Latin America and the Caribbean</v>
      </c>
      <c r="D202" s="1" t="str">
        <f>INDEX('W2. Regional GDP data'!F$8:F$211,MATCH($A202,'W2. Regional GDP data'!$B$8:$B$211,0))</f>
        <v>South America</v>
      </c>
      <c r="E202" s="1" t="str">
        <f>INDEX('W2. Regional GDP data'!L$8:L$211,MATCH($A202,'W2. Regional GDP data'!$B$8:$B$211,0))</f>
        <v/>
      </c>
      <c r="F202" s="1" t="str">
        <f t="shared" si="3"/>
        <v>Latin America</v>
      </c>
    </row>
    <row r="203" spans="1:6">
      <c r="A203" s="1" t="s">
        <v>123</v>
      </c>
      <c r="B203" s="1" t="s">
        <v>399</v>
      </c>
      <c r="C203" s="1" t="str">
        <f>INDEX('W2. Regional GDP data'!E$8:E$211,MATCH($A203,'W2. Regional GDP data'!$B$8:$B$211,0))</f>
        <v>Latin America and the Caribbean</v>
      </c>
      <c r="D203" s="1" t="str">
        <f>INDEX('W2. Regional GDP data'!F$8:F$211,MATCH($A203,'W2. Regional GDP data'!$B$8:$B$211,0))</f>
        <v>Caribbean</v>
      </c>
      <c r="E203" s="1" t="str">
        <f>INDEX('W2. Regional GDP data'!L$8:L$211,MATCH($A203,'W2. Regional GDP data'!$B$8:$B$211,0))</f>
        <v/>
      </c>
      <c r="F203" s="1" t="str">
        <f t="shared" si="3"/>
        <v>Latin America</v>
      </c>
    </row>
    <row r="204" spans="1:6">
      <c r="A204" s="1" t="s">
        <v>593</v>
      </c>
      <c r="B204" s="1" t="s">
        <v>229</v>
      </c>
      <c r="C204" s="1" t="str">
        <f>INDEX('W2. Regional GDP data'!E$8:E$211,MATCH($A204,'W2. Regional GDP data'!$B$8:$B$211,0))</f>
        <v>South-eastern Asia</v>
      </c>
      <c r="D204" s="1" t="str">
        <f>INDEX('W2. Regional GDP data'!F$8:F$211,MATCH($A204,'W2. Regional GDP data'!$B$8:$B$211,0))</f>
        <v/>
      </c>
      <c r="E204" s="1" t="str">
        <f>INDEX('W2. Regional GDP data'!L$8:L$211,MATCH($A204,'W2. Regional GDP data'!$B$8:$B$211,0))</f>
        <v/>
      </c>
      <c r="F204" s="1" t="str">
        <f t="shared" si="3"/>
        <v>Asia</v>
      </c>
    </row>
    <row r="205" spans="1:6">
      <c r="A205" s="1" t="s">
        <v>114</v>
      </c>
      <c r="B205" s="1" t="s">
        <v>591</v>
      </c>
      <c r="C205" s="1" t="str">
        <f>INDEX('W2. Regional GDP data'!E$8:E$211,MATCH($A205,'W2. Regional GDP data'!$B$8:$B$211,0))</f>
        <v>Melanesia</v>
      </c>
      <c r="D205" s="1" t="str">
        <f>INDEX('W2. Regional GDP data'!F$8:F$211,MATCH($A205,'W2. Regional GDP data'!$B$8:$B$211,0))</f>
        <v/>
      </c>
      <c r="E205" s="1" t="str">
        <f>INDEX('W2. Regional GDP data'!L$8:L$211,MATCH($A205,'W2. Regional GDP data'!$B$8:$B$211,0))</f>
        <v/>
      </c>
      <c r="F205" s="1" t="str">
        <f t="shared" si="3"/>
        <v>Australasia</v>
      </c>
    </row>
    <row r="206" spans="1:6">
      <c r="A206" s="1" t="s">
        <v>451</v>
      </c>
      <c r="B206" s="1" t="s">
        <v>166</v>
      </c>
      <c r="C206" s="1" t="str">
        <f>INDEX('W2. Regional GDP data'!E$8:E$211,MATCH($A206,'W2. Regional GDP data'!$B$8:$B$211,0))</f>
        <v>Polynesia</v>
      </c>
      <c r="D206" s="1" t="str">
        <f>INDEX('W2. Regional GDP data'!F$8:F$211,MATCH($A206,'W2. Regional GDP data'!$B$8:$B$211,0))</f>
        <v/>
      </c>
      <c r="E206" s="1" t="str">
        <f>INDEX('W2. Regional GDP data'!L$8:L$211,MATCH($A206,'W2. Regional GDP data'!$B$8:$B$211,0))</f>
        <v/>
      </c>
      <c r="F206" s="1" t="str">
        <f t="shared" si="3"/>
        <v>Australasia</v>
      </c>
    </row>
    <row r="207" spans="1:6">
      <c r="A207" s="1" t="s">
        <v>194</v>
      </c>
      <c r="B207" s="1" t="s">
        <v>404</v>
      </c>
      <c r="C207" s="1" t="str">
        <f>INDEX('W2. Regional GDP data'!E$8:E$211,MATCH($A207,'W2. Regional GDP data'!$B$8:$B$211,0))</f>
        <v>Southern Europe</v>
      </c>
      <c r="D207" s="1" t="str">
        <f>INDEX('W2. Regional GDP data'!F$8:F$211,MATCH($A207,'W2. Regional GDP data'!$B$8:$B$211,0))</f>
        <v/>
      </c>
      <c r="E207" s="1" t="str">
        <f>INDEX('W2. Regional GDP data'!L$8:L$211,MATCH($A207,'W2. Regional GDP data'!$B$8:$B$211,0))</f>
        <v/>
      </c>
      <c r="F207" s="1" t="str">
        <f t="shared" si="3"/>
        <v>Europe</v>
      </c>
    </row>
    <row r="208" spans="1:6">
      <c r="A208" s="1" t="s">
        <v>16</v>
      </c>
      <c r="B208" s="1" t="s">
        <v>647</v>
      </c>
      <c r="C208" s="1" t="str">
        <f>INDEX('W2. Regional GDP data'!E$8:E$211,MATCH($A208,'W2. Regional GDP data'!$B$8:$B$211,0))</f>
        <v>Western Asia</v>
      </c>
      <c r="D208" s="1" t="str">
        <f>INDEX('W2. Regional GDP data'!F$8:F$211,MATCH($A208,'W2. Regional GDP data'!$B$8:$B$211,0))</f>
        <v/>
      </c>
      <c r="E208" s="1" t="str">
        <f>INDEX('W2. Regional GDP data'!L$8:L$211,MATCH($A208,'W2. Regional GDP data'!$B$8:$B$211,0))</f>
        <v>Middle East</v>
      </c>
      <c r="F208" s="1" t="str">
        <f t="shared" si="3"/>
        <v>Africa &amp; ME</v>
      </c>
    </row>
    <row r="209" spans="1:6">
      <c r="A209" s="1" t="s">
        <v>361</v>
      </c>
      <c r="B209" s="1" t="s">
        <v>453</v>
      </c>
      <c r="C209" s="1" t="str">
        <f>INDEX('W2. Regional GDP data'!E$8:E$211,MATCH($A209,'W2. Regional GDP data'!$B$8:$B$211,0))</f>
        <v>Sub-Saharan Africa</v>
      </c>
      <c r="D209" s="1" t="str">
        <f>INDEX('W2. Regional GDP data'!F$8:F$211,MATCH($A209,'W2. Regional GDP data'!$B$8:$B$211,0))</f>
        <v>Southern Africa</v>
      </c>
      <c r="E209" s="1" t="str">
        <f>INDEX('W2. Regional GDP data'!L$8:L$211,MATCH($A209,'W2. Regional GDP data'!$B$8:$B$211,0))</f>
        <v/>
      </c>
      <c r="F209" s="1" t="str">
        <f t="shared" si="3"/>
        <v>Africa &amp; ME</v>
      </c>
    </row>
    <row r="210" spans="1:6">
      <c r="A210" s="1" t="s">
        <v>400</v>
      </c>
      <c r="B210" s="1" t="s">
        <v>10</v>
      </c>
      <c r="C210" s="1" t="str">
        <f>INDEX('W2. Regional GDP data'!E$8:E$211,MATCH($A210,'W2. Regional GDP data'!$B$8:$B$211,0))</f>
        <v>Sub-Saharan Africa</v>
      </c>
      <c r="D210" s="1" t="str">
        <f>INDEX('W2. Regional GDP data'!F$8:F$211,MATCH($A210,'W2. Regional GDP data'!$B$8:$B$211,0))</f>
        <v>Eastern Africa</v>
      </c>
      <c r="E210" s="1" t="str">
        <f>INDEX('W2. Regional GDP data'!L$8:L$211,MATCH($A210,'W2. Regional GDP data'!$B$8:$B$211,0))</f>
        <v/>
      </c>
      <c r="F210" s="1" t="str">
        <f t="shared" si="3"/>
        <v>Africa &amp; ME</v>
      </c>
    </row>
    <row r="211" spans="1:6">
      <c r="A211" s="1" t="s">
        <v>318</v>
      </c>
      <c r="B211" s="1" t="s">
        <v>678</v>
      </c>
      <c r="C211" s="1" t="str">
        <f>INDEX('W2. Regional GDP data'!E$8:E$211,MATCH($A211,'W2. Regional GDP data'!$B$8:$B$211,0))</f>
        <v>Sub-Saharan Africa</v>
      </c>
      <c r="D211" s="1" t="str">
        <f>INDEX('W2. Regional GDP data'!F$8:F$211,MATCH($A211,'W2. Regional GDP data'!$B$8:$B$211,0))</f>
        <v>Eastern Africa</v>
      </c>
      <c r="E211" s="1" t="str">
        <f>INDEX('W2. Regional GDP data'!L$8:L$211,MATCH($A211,'W2. Regional GDP data'!$B$8:$B$211,0))</f>
        <v/>
      </c>
      <c r="F211" s="1" t="str">
        <f t="shared" si="3"/>
        <v>Africa &amp; ME</v>
      </c>
    </row>
  </sheetData>
  <conditionalFormatting sqref="A1:XFD1048576">
    <cfRule type="expression" dxfId="0" priority="1">
      <formula>_xlfn.ISFORMULA(A1)</formula>
    </cfRule>
  </conditionalFormatting>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K272"/>
  <sheetViews>
    <sheetView zoomScale="56" workbookViewId="0">
      <pane xSplit="4" ySplit="8" topLeftCell="J9" activePane="bottomRight" state="frozen"/>
      <selection pane="topRight" activeCell="E1" sqref="E1"/>
      <selection pane="bottomLeft" activeCell="A9" sqref="A9"/>
      <selection pane="bottomRight" activeCell="A2" sqref="A2"/>
    </sheetView>
    <sheetView workbookViewId="1"/>
  </sheetViews>
  <sheetFormatPr defaultRowHeight="14.4"/>
  <cols>
    <col min="1" max="2" width="25.6640625" style="1" bestFit="1" customWidth="1"/>
    <col min="3" max="3" width="21.109375" style="1" bestFit="1" customWidth="1"/>
    <col min="4" max="4" width="15.109375" style="1" bestFit="1" customWidth="1"/>
    <col min="5" max="5" width="15.109375" style="1" customWidth="1"/>
    <col min="6" max="62" width="20.77734375" style="1" customWidth="1"/>
    <col min="63" max="63" width="12" style="1" bestFit="1" customWidth="1"/>
    <col min="64" max="16384" width="8.88671875" style="1"/>
  </cols>
  <sheetData>
    <row r="1" spans="1:63" s="2" customFormat="1" ht="49.5" customHeight="1">
      <c r="A1" s="3" t="s">
        <v>691</v>
      </c>
    </row>
    <row r="2" spans="1:63" s="5" customFormat="1">
      <c r="A2" s="5" t="s">
        <v>681</v>
      </c>
      <c r="B2" s="5" t="s">
        <v>686</v>
      </c>
    </row>
    <row r="3" spans="1:63" s="5" customFormat="1">
      <c r="A3" s="5" t="s">
        <v>682</v>
      </c>
      <c r="B3" s="6" t="s">
        <v>687</v>
      </c>
    </row>
    <row r="4" spans="1:63" s="5" customFormat="1">
      <c r="A4" s="5" t="s">
        <v>683</v>
      </c>
      <c r="B4" s="7">
        <v>43274</v>
      </c>
    </row>
    <row r="5" spans="1:63" s="5" customFormat="1">
      <c r="A5" s="5" t="s">
        <v>684</v>
      </c>
      <c r="B5" s="5" t="s">
        <v>688</v>
      </c>
    </row>
    <row r="6" spans="1:63" s="5" customFormat="1">
      <c r="A6" s="5" t="s">
        <v>685</v>
      </c>
      <c r="B6" s="5" t="s">
        <v>689</v>
      </c>
    </row>
    <row r="8" spans="1:63">
      <c r="A8" s="1" t="s">
        <v>658</v>
      </c>
      <c r="B8" s="1" t="s">
        <v>447</v>
      </c>
      <c r="C8" s="1" t="s">
        <v>208</v>
      </c>
      <c r="D8" s="1" t="s">
        <v>666</v>
      </c>
      <c r="E8" s="1" t="s">
        <v>704</v>
      </c>
      <c r="F8" s="1">
        <v>1960</v>
      </c>
      <c r="G8" s="1">
        <v>1961</v>
      </c>
      <c r="H8" s="1">
        <v>1962</v>
      </c>
      <c r="I8" s="1">
        <v>1963</v>
      </c>
      <c r="J8" s="1">
        <v>1964</v>
      </c>
      <c r="K8" s="1">
        <v>1965</v>
      </c>
      <c r="L8" s="1">
        <v>1966</v>
      </c>
      <c r="M8" s="1">
        <v>1967</v>
      </c>
      <c r="N8" s="1">
        <v>1968</v>
      </c>
      <c r="O8" s="1">
        <v>1969</v>
      </c>
      <c r="P8" s="1">
        <v>1970</v>
      </c>
      <c r="Q8" s="1">
        <v>1971</v>
      </c>
      <c r="R8" s="1">
        <v>1972</v>
      </c>
      <c r="S8" s="1">
        <v>1973</v>
      </c>
      <c r="T8" s="1">
        <v>1974</v>
      </c>
      <c r="U8" s="1">
        <v>1975</v>
      </c>
      <c r="V8" s="1">
        <v>1976</v>
      </c>
      <c r="W8" s="1">
        <v>1977</v>
      </c>
      <c r="X8" s="1">
        <v>1978</v>
      </c>
      <c r="Y8" s="1">
        <v>1979</v>
      </c>
      <c r="Z8" s="1">
        <v>1980</v>
      </c>
      <c r="AA8" s="1">
        <v>1981</v>
      </c>
      <c r="AB8" s="1">
        <v>1982</v>
      </c>
      <c r="AC8" s="1">
        <v>1983</v>
      </c>
      <c r="AD8" s="1">
        <v>1984</v>
      </c>
      <c r="AE8" s="1">
        <v>1985</v>
      </c>
      <c r="AF8" s="1">
        <v>1986</v>
      </c>
      <c r="AG8" s="1">
        <v>1987</v>
      </c>
      <c r="AH8" s="1">
        <v>1988</v>
      </c>
      <c r="AI8" s="1">
        <v>1989</v>
      </c>
      <c r="AJ8" s="1">
        <v>1990</v>
      </c>
      <c r="AK8" s="1">
        <v>1991</v>
      </c>
      <c r="AL8" s="1">
        <v>1992</v>
      </c>
      <c r="AM8" s="1">
        <v>1993</v>
      </c>
      <c r="AN8" s="1">
        <v>1994</v>
      </c>
      <c r="AO8" s="1">
        <v>1995</v>
      </c>
      <c r="AP8" s="1">
        <v>1996</v>
      </c>
      <c r="AQ8" s="1">
        <v>1997</v>
      </c>
      <c r="AR8" s="1">
        <v>1998</v>
      </c>
      <c r="AS8" s="1">
        <v>1999</v>
      </c>
      <c r="AT8" s="1">
        <v>2000</v>
      </c>
      <c r="AU8" s="1">
        <v>2001</v>
      </c>
      <c r="AV8" s="1">
        <v>2002</v>
      </c>
      <c r="AW8" s="1">
        <v>2003</v>
      </c>
      <c r="AX8" s="1">
        <v>2004</v>
      </c>
      <c r="AY8" s="1">
        <v>2005</v>
      </c>
      <c r="AZ8" s="1">
        <v>2006</v>
      </c>
      <c r="BA8" s="1">
        <v>2007</v>
      </c>
      <c r="BB8" s="1">
        <v>2008</v>
      </c>
      <c r="BC8" s="1">
        <v>2009</v>
      </c>
      <c r="BD8" s="1">
        <v>2010</v>
      </c>
      <c r="BE8" s="1">
        <v>2011</v>
      </c>
      <c r="BF8" s="1">
        <v>2012</v>
      </c>
      <c r="BG8" s="1">
        <v>2013</v>
      </c>
      <c r="BH8" s="1">
        <v>2014</v>
      </c>
      <c r="BI8" s="1">
        <v>2015</v>
      </c>
      <c r="BJ8" s="1">
        <v>2016</v>
      </c>
      <c r="BK8" s="1">
        <v>2017</v>
      </c>
    </row>
    <row r="9" spans="1:63">
      <c r="A9" s="1" t="s">
        <v>486</v>
      </c>
      <c r="B9" s="1" t="s">
        <v>13</v>
      </c>
      <c r="C9" s="1" t="s">
        <v>680</v>
      </c>
      <c r="D9" s="1" t="s">
        <v>501</v>
      </c>
      <c r="E9" s="12">
        <f t="array" ref="E9">MAX(IF(ISNUMBER($F9:$BK9),$F$8:$BK$8))</f>
        <v>2010</v>
      </c>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v>2467703910.6145253</v>
      </c>
      <c r="BE9" s="8"/>
      <c r="BF9" s="8"/>
      <c r="BG9" s="8"/>
      <c r="BH9" s="8"/>
      <c r="BI9" s="8"/>
      <c r="BJ9" s="8"/>
      <c r="BK9" s="8"/>
    </row>
    <row r="10" spans="1:63">
      <c r="A10" s="1" t="s">
        <v>306</v>
      </c>
      <c r="B10" s="1" t="s">
        <v>588</v>
      </c>
      <c r="C10" s="1" t="s">
        <v>680</v>
      </c>
      <c r="D10" s="1" t="s">
        <v>501</v>
      </c>
      <c r="E10" s="12">
        <f t="array" ref="E10">MAX(IF(ISNUMBER($F10:$BK10),$F$8:$BK$8))</f>
        <v>2016</v>
      </c>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v>8013233121.5506496</v>
      </c>
      <c r="AW10" s="8">
        <v>8689883606.0777607</v>
      </c>
      <c r="AX10" s="8">
        <v>8781610175.405735</v>
      </c>
      <c r="AY10" s="8">
        <v>9762978844.0763264</v>
      </c>
      <c r="AZ10" s="8">
        <v>10305228125.13921</v>
      </c>
      <c r="BA10" s="8">
        <v>11721187594.205151</v>
      </c>
      <c r="BB10" s="8">
        <v>12144482858.179974</v>
      </c>
      <c r="BC10" s="8">
        <v>14697331940.646387</v>
      </c>
      <c r="BD10" s="8">
        <v>15936800636.248709</v>
      </c>
      <c r="BE10" s="8">
        <v>16911126453.227554</v>
      </c>
      <c r="BF10" s="8">
        <v>19352203805.629436</v>
      </c>
      <c r="BG10" s="8">
        <v>20107051004.720798</v>
      </c>
      <c r="BH10" s="8">
        <v>20648035625.809376</v>
      </c>
      <c r="BI10" s="8">
        <v>20918533232.74445</v>
      </c>
      <c r="BJ10" s="8">
        <v>21413614654.56123</v>
      </c>
      <c r="BK10" s="8"/>
    </row>
    <row r="11" spans="1:63">
      <c r="A11" s="1" t="s">
        <v>296</v>
      </c>
      <c r="B11" s="1" t="s">
        <v>19</v>
      </c>
      <c r="C11" s="1" t="s">
        <v>680</v>
      </c>
      <c r="D11" s="1" t="s">
        <v>501</v>
      </c>
      <c r="E11" s="12">
        <f t="array" ref="E11">MAX(IF(ISNUMBER($F11:$BK11),$F$8:$BK$8))</f>
        <v>2016</v>
      </c>
      <c r="F11" s="8"/>
      <c r="G11" s="8"/>
      <c r="H11" s="8"/>
      <c r="I11" s="8"/>
      <c r="J11" s="8"/>
      <c r="K11" s="8"/>
      <c r="L11" s="8"/>
      <c r="M11" s="8"/>
      <c r="N11" s="8"/>
      <c r="O11" s="8"/>
      <c r="P11" s="8"/>
      <c r="Q11" s="8"/>
      <c r="R11" s="8"/>
      <c r="S11" s="8"/>
      <c r="T11" s="8"/>
      <c r="U11" s="8"/>
      <c r="V11" s="8"/>
      <c r="W11" s="8"/>
      <c r="X11" s="8"/>
      <c r="Y11" s="8"/>
      <c r="Z11" s="8"/>
      <c r="AA11" s="8"/>
      <c r="AB11" s="8"/>
      <c r="AC11" s="8"/>
      <c r="AD11" s="8"/>
      <c r="AE11" s="8">
        <v>27308217745.302723</v>
      </c>
      <c r="AF11" s="8">
        <v>28072847844.340031</v>
      </c>
      <c r="AG11" s="8">
        <v>30290602825.074593</v>
      </c>
      <c r="AH11" s="8">
        <v>31986876577.434948</v>
      </c>
      <c r="AI11" s="8">
        <v>32114824089.799381</v>
      </c>
      <c r="AJ11" s="8">
        <v>32018479611.52803</v>
      </c>
      <c r="AK11" s="8">
        <v>31634257859.557755</v>
      </c>
      <c r="AL11" s="8">
        <v>29451494066.694141</v>
      </c>
      <c r="AM11" s="8">
        <v>22176975036.284325</v>
      </c>
      <c r="AN11" s="8">
        <v>22953169160.183819</v>
      </c>
      <c r="AO11" s="8">
        <v>25340298757.128227</v>
      </c>
      <c r="AP11" s="8">
        <v>28178412209.454517</v>
      </c>
      <c r="AQ11" s="8">
        <v>30404506776.753613</v>
      </c>
      <c r="AR11" s="8">
        <v>32473461135.577202</v>
      </c>
      <c r="AS11" s="8">
        <v>33525536222.479927</v>
      </c>
      <c r="AT11" s="8">
        <v>34535350910.252602</v>
      </c>
      <c r="AU11" s="8">
        <v>35993076035.65831</v>
      </c>
      <c r="AV11" s="8">
        <v>33494990431.685707</v>
      </c>
      <c r="AW11" s="8">
        <v>35252638225.95005</v>
      </c>
      <c r="AX11" s="8">
        <v>39087976314.02636</v>
      </c>
      <c r="AY11" s="8">
        <v>46226007691.489761</v>
      </c>
      <c r="AZ11" s="8">
        <v>55811028114.647896</v>
      </c>
      <c r="BA11" s="8">
        <v>68420444001.499542</v>
      </c>
      <c r="BB11" s="8">
        <v>77874196512.184509</v>
      </c>
      <c r="BC11" s="8">
        <v>79753199398.139572</v>
      </c>
      <c r="BD11" s="8">
        <v>82470913120.731369</v>
      </c>
      <c r="BE11" s="8">
        <v>85702615836.44043</v>
      </c>
      <c r="BF11" s="8">
        <v>90120963241.218643</v>
      </c>
      <c r="BG11" s="8">
        <v>96261432368.264465</v>
      </c>
      <c r="BH11" s="8">
        <v>100886286610.95778</v>
      </c>
      <c r="BI11" s="8">
        <v>103919917621.96413</v>
      </c>
      <c r="BJ11" s="8">
        <v>103228482979.80949</v>
      </c>
      <c r="BK11" s="8"/>
    </row>
    <row r="12" spans="1:63">
      <c r="A12" s="1" t="s">
        <v>186</v>
      </c>
      <c r="B12" s="1" t="s">
        <v>423</v>
      </c>
      <c r="C12" s="1" t="s">
        <v>680</v>
      </c>
      <c r="D12" s="1" t="s">
        <v>501</v>
      </c>
      <c r="E12" s="12">
        <f t="array" ref="E12">MAX(IF(ISNUMBER($F12:$BK12),$F$8:$BK$8))</f>
        <v>2016</v>
      </c>
      <c r="F12" s="8"/>
      <c r="G12" s="8"/>
      <c r="H12" s="8"/>
      <c r="I12" s="8"/>
      <c r="J12" s="8"/>
      <c r="K12" s="8"/>
      <c r="L12" s="8"/>
      <c r="M12" s="8"/>
      <c r="N12" s="8"/>
      <c r="O12" s="8"/>
      <c r="P12" s="8"/>
      <c r="Q12" s="8"/>
      <c r="R12" s="8"/>
      <c r="S12" s="8"/>
      <c r="T12" s="8"/>
      <c r="U12" s="8"/>
      <c r="V12" s="8"/>
      <c r="W12" s="8"/>
      <c r="X12" s="8"/>
      <c r="Y12" s="8"/>
      <c r="Z12" s="8">
        <v>5639605626.2321262</v>
      </c>
      <c r="AA12" s="8">
        <v>5963636797.4229231</v>
      </c>
      <c r="AB12" s="8">
        <v>6139480401.2889128</v>
      </c>
      <c r="AC12" s="8">
        <v>6207317869.3201218</v>
      </c>
      <c r="AD12" s="8">
        <v>6129627287.1419468</v>
      </c>
      <c r="AE12" s="8">
        <v>6238774125.1870127</v>
      </c>
      <c r="AF12" s="8">
        <v>6590468993.9656649</v>
      </c>
      <c r="AG12" s="8">
        <v>6538546468.0657988</v>
      </c>
      <c r="AH12" s="8">
        <v>6445696515.3702641</v>
      </c>
      <c r="AI12" s="8">
        <v>7079730609.5929432</v>
      </c>
      <c r="AJ12" s="8">
        <v>6401801081.4493465</v>
      </c>
      <c r="AK12" s="8">
        <v>4507572306.6180668</v>
      </c>
      <c r="AL12" s="8">
        <v>4183027101.1652217</v>
      </c>
      <c r="AM12" s="8">
        <v>4584597704.7763987</v>
      </c>
      <c r="AN12" s="8">
        <v>4965119313.3479872</v>
      </c>
      <c r="AO12" s="8">
        <v>5625480181.6441154</v>
      </c>
      <c r="AP12" s="8">
        <v>6137398878.6078081</v>
      </c>
      <c r="AQ12" s="8">
        <v>5472236442.2224846</v>
      </c>
      <c r="AR12" s="8">
        <v>5965222153.9399719</v>
      </c>
      <c r="AS12" s="8">
        <v>6770597139.1731815</v>
      </c>
      <c r="AT12" s="8">
        <v>7221967155.9453936</v>
      </c>
      <c r="AU12" s="8">
        <v>7795415283.4994335</v>
      </c>
      <c r="AV12" s="8">
        <v>8125268226.5056086</v>
      </c>
      <c r="AW12" s="8">
        <v>8594379820.6026554</v>
      </c>
      <c r="AX12" s="8">
        <v>9085080800.553215</v>
      </c>
      <c r="AY12" s="8">
        <v>9604821915.1728477</v>
      </c>
      <c r="AZ12" s="8">
        <v>10126461016.898924</v>
      </c>
      <c r="BA12" s="8">
        <v>10723922216.876472</v>
      </c>
      <c r="BB12" s="8">
        <v>11127233240.558073</v>
      </c>
      <c r="BC12" s="8">
        <v>11500286001.888624</v>
      </c>
      <c r="BD12" s="8">
        <v>11926953258.916031</v>
      </c>
      <c r="BE12" s="8">
        <v>12231109752.688839</v>
      </c>
      <c r="BF12" s="8">
        <v>12404787541.099323</v>
      </c>
      <c r="BG12" s="8">
        <v>12528929022.984283</v>
      </c>
      <c r="BH12" s="8">
        <v>12751238423.43042</v>
      </c>
      <c r="BI12" s="8">
        <v>13035155128.191332</v>
      </c>
      <c r="BJ12" s="8">
        <v>13474438371.512966</v>
      </c>
      <c r="BK12" s="8"/>
    </row>
    <row r="13" spans="1:63">
      <c r="A13" s="1" t="s">
        <v>319</v>
      </c>
      <c r="B13" s="1" t="s">
        <v>675</v>
      </c>
      <c r="C13" s="1" t="s">
        <v>680</v>
      </c>
      <c r="D13" s="1" t="s">
        <v>501</v>
      </c>
      <c r="E13" s="12">
        <f t="array" ref="E13">MAX(IF(ISNUMBER($F13:$BK13),$F$8:$BK$8))</f>
        <v>2016</v>
      </c>
      <c r="F13" s="8"/>
      <c r="G13" s="8"/>
      <c r="H13" s="8"/>
      <c r="I13" s="8"/>
      <c r="J13" s="8"/>
      <c r="K13" s="8"/>
      <c r="L13" s="8"/>
      <c r="M13" s="8"/>
      <c r="N13" s="8"/>
      <c r="O13" s="8"/>
      <c r="P13" s="8">
        <v>1022930411.1162969</v>
      </c>
      <c r="Q13" s="8">
        <v>1070491206.2464308</v>
      </c>
      <c r="R13" s="8">
        <v>1157733493.623601</v>
      </c>
      <c r="S13" s="8">
        <v>1247903187.0719316</v>
      </c>
      <c r="T13" s="8">
        <v>1318020243.182848</v>
      </c>
      <c r="U13" s="8">
        <v>1325166623.5250366</v>
      </c>
      <c r="V13" s="8">
        <v>1368947306.8174529</v>
      </c>
      <c r="W13" s="8">
        <v>1407805910.5815697</v>
      </c>
      <c r="X13" s="8">
        <v>1428402113.5724242</v>
      </c>
      <c r="Y13" s="8">
        <v>1428995717.4259923</v>
      </c>
      <c r="Z13" s="8">
        <v>1460558340.3386352</v>
      </c>
      <c r="AA13" s="8">
        <v>1458623472.8124702</v>
      </c>
      <c r="AB13" s="8">
        <v>1476804647.1923745</v>
      </c>
      <c r="AC13" s="8">
        <v>1502945836.757637</v>
      </c>
      <c r="AD13" s="8">
        <v>1529768711.1177878</v>
      </c>
      <c r="AE13" s="8">
        <v>1565281267.2939239</v>
      </c>
      <c r="AF13" s="8">
        <v>1616204903.6545475</v>
      </c>
      <c r="AG13" s="8">
        <v>1705857764.186492</v>
      </c>
      <c r="AH13" s="8">
        <v>1792759723.2573149</v>
      </c>
      <c r="AI13" s="8">
        <v>1879296849.0128245</v>
      </c>
      <c r="AJ13" s="8">
        <v>1950360346.8336883</v>
      </c>
      <c r="AK13" s="8">
        <v>2000016577.2760122</v>
      </c>
      <c r="AL13" s="8">
        <v>2018600970.439821</v>
      </c>
      <c r="AM13" s="8">
        <v>1997779424.1846933</v>
      </c>
      <c r="AN13" s="8">
        <v>2045390257.5149548</v>
      </c>
      <c r="AO13" s="8">
        <v>2101791877.2436507</v>
      </c>
      <c r="AP13" s="8">
        <v>2199519738.0030274</v>
      </c>
      <c r="AQ13" s="8">
        <v>2398964977.7997584</v>
      </c>
      <c r="AR13" s="8">
        <v>2475606878.1163473</v>
      </c>
      <c r="AS13" s="8">
        <v>2577084005.2476096</v>
      </c>
      <c r="AT13" s="8">
        <v>2668012839.8828068</v>
      </c>
      <c r="AU13" s="8">
        <v>2789321202.4522886</v>
      </c>
      <c r="AV13" s="8">
        <v>2969818586.6794896</v>
      </c>
      <c r="AW13" s="8">
        <v>3331207491.6417456</v>
      </c>
      <c r="AX13" s="8">
        <v>3585973903.0445552</v>
      </c>
      <c r="AY13" s="8">
        <v>3851227772.8302612</v>
      </c>
      <c r="AZ13" s="8">
        <v>4025933064.0289998</v>
      </c>
      <c r="BA13" s="8">
        <v>4027543882.8002291</v>
      </c>
      <c r="BB13" s="8">
        <v>3681577710.7539973</v>
      </c>
      <c r="BC13" s="8">
        <v>3545703433.7638264</v>
      </c>
      <c r="BD13" s="8">
        <v>3355695364.2384105</v>
      </c>
      <c r="BE13" s="8">
        <v>3199771534.4574075</v>
      </c>
      <c r="BF13" s="8">
        <v>3148088242.8188205</v>
      </c>
      <c r="BG13" s="8">
        <v>3159158337.7785439</v>
      </c>
      <c r="BH13" s="8">
        <v>3231113955.0167503</v>
      </c>
      <c r="BI13" s="8">
        <v>3258326510.4285793</v>
      </c>
      <c r="BJ13" s="8">
        <v>3298477025.1199617</v>
      </c>
      <c r="BK13" s="8"/>
    </row>
    <row r="14" spans="1:63">
      <c r="A14" s="1" t="s">
        <v>108</v>
      </c>
      <c r="B14" s="1" t="s">
        <v>576</v>
      </c>
      <c r="C14" s="1" t="s">
        <v>680</v>
      </c>
      <c r="D14" s="1" t="s">
        <v>501</v>
      </c>
      <c r="E14" s="12">
        <f t="array" ref="E14">MAX(IF(ISNUMBER($F14:$BK14),$F$8:$BK$8))</f>
        <v>2016</v>
      </c>
      <c r="F14" s="8"/>
      <c r="G14" s="8"/>
      <c r="H14" s="8"/>
      <c r="I14" s="8"/>
      <c r="J14" s="8"/>
      <c r="K14" s="8"/>
      <c r="L14" s="8"/>
      <c r="M14" s="8"/>
      <c r="N14" s="8"/>
      <c r="O14" s="8"/>
      <c r="P14" s="8"/>
      <c r="Q14" s="8"/>
      <c r="R14" s="8"/>
      <c r="S14" s="8"/>
      <c r="T14" s="8"/>
      <c r="U14" s="8">
        <v>575719883618.6001</v>
      </c>
      <c r="V14" s="8">
        <v>667277489580.21289</v>
      </c>
      <c r="W14" s="8">
        <v>724032782910.03247</v>
      </c>
      <c r="X14" s="8">
        <v>718251553521.93323</v>
      </c>
      <c r="Y14" s="8">
        <v>801605058260.42883</v>
      </c>
      <c r="Z14" s="8">
        <v>874912382114.7583</v>
      </c>
      <c r="AA14" s="8">
        <v>898422011270.00537</v>
      </c>
      <c r="AB14" s="8">
        <v>817630760234.9303</v>
      </c>
      <c r="AC14" s="8">
        <v>763883238070.1084</v>
      </c>
      <c r="AD14" s="8">
        <v>772029323457.83203</v>
      </c>
      <c r="AE14" s="8">
        <v>755317903329.1095</v>
      </c>
      <c r="AF14" s="8">
        <v>789026900343.41821</v>
      </c>
      <c r="AG14" s="8">
        <v>784084540695.67749</v>
      </c>
      <c r="AH14" s="8">
        <v>827905263903.74109</v>
      </c>
      <c r="AI14" s="8">
        <v>845465140183.51709</v>
      </c>
      <c r="AJ14" s="8">
        <v>956570715966.86804</v>
      </c>
      <c r="AK14" s="8">
        <v>971202572601.99536</v>
      </c>
      <c r="AL14" s="8">
        <v>1017775572237.8456</v>
      </c>
      <c r="AM14" s="8">
        <v>1050353944823.6548</v>
      </c>
      <c r="AN14" s="8">
        <v>1084068642673.2665</v>
      </c>
      <c r="AO14" s="8">
        <v>1113938156657.6372</v>
      </c>
      <c r="AP14" s="8">
        <v>1163827568235.4724</v>
      </c>
      <c r="AQ14" s="8">
        <v>1212561842219.3132</v>
      </c>
      <c r="AR14" s="8">
        <v>1274406267888.0527</v>
      </c>
      <c r="AS14" s="8">
        <v>1297444784407.7249</v>
      </c>
      <c r="AT14" s="8">
        <v>1367137035434.8645</v>
      </c>
      <c r="AU14" s="8">
        <v>1389198683056.0818</v>
      </c>
      <c r="AV14" s="8">
        <v>1397315378309.9753</v>
      </c>
      <c r="AW14" s="8">
        <v>1471643392571.968</v>
      </c>
      <c r="AX14" s="8">
        <v>1609031160650.3877</v>
      </c>
      <c r="AY14" s="8">
        <v>1701008965234.3916</v>
      </c>
      <c r="AZ14" s="8">
        <v>1811495219287.6746</v>
      </c>
      <c r="BA14" s="8">
        <v>1894312565174.6597</v>
      </c>
      <c r="BB14" s="8">
        <v>2004890615669.4612</v>
      </c>
      <c r="BC14" s="8">
        <v>2013506970516.7109</v>
      </c>
      <c r="BD14" s="8">
        <v>2109667954478.2087</v>
      </c>
      <c r="BE14" s="8">
        <v>2184566385181.9631</v>
      </c>
      <c r="BF14" s="8">
        <v>2297565145467.1157</v>
      </c>
      <c r="BG14" s="8">
        <v>2382070218445.0635</v>
      </c>
      <c r="BH14" s="8">
        <v>2451625856051.9614</v>
      </c>
      <c r="BI14" s="8">
        <v>2535080842414.8525</v>
      </c>
      <c r="BJ14" s="8">
        <v>2616760815592.8042</v>
      </c>
      <c r="BK14" s="8"/>
    </row>
    <row r="15" spans="1:63">
      <c r="A15" s="1" t="s">
        <v>42</v>
      </c>
      <c r="B15" s="1" t="s">
        <v>193</v>
      </c>
      <c r="C15" s="1" t="s">
        <v>680</v>
      </c>
      <c r="D15" s="1" t="s">
        <v>501</v>
      </c>
      <c r="E15" s="12">
        <f t="array" ref="E15">MAX(IF(ISNUMBER($F15:$BK15),$F$8:$BK$8))</f>
        <v>2016</v>
      </c>
      <c r="F15" s="8"/>
      <c r="G15" s="8"/>
      <c r="H15" s="8"/>
      <c r="I15" s="8"/>
      <c r="J15" s="8"/>
      <c r="K15" s="8"/>
      <c r="L15" s="8"/>
      <c r="M15" s="8"/>
      <c r="N15" s="8"/>
      <c r="O15" s="8"/>
      <c r="P15" s="8"/>
      <c r="Q15" s="8"/>
      <c r="R15" s="8"/>
      <c r="S15" s="8"/>
      <c r="T15" s="8"/>
      <c r="U15" s="8">
        <v>56806673982.300903</v>
      </c>
      <c r="V15" s="8">
        <v>66195031477.195381</v>
      </c>
      <c r="W15" s="8">
        <v>80386802831.858429</v>
      </c>
      <c r="X15" s="8">
        <v>79108971545.268921</v>
      </c>
      <c r="Y15" s="8">
        <v>95661395017.018417</v>
      </c>
      <c r="Z15" s="8">
        <v>118500337753.57388</v>
      </c>
      <c r="AA15" s="8">
        <v>124021477848.87682</v>
      </c>
      <c r="AB15" s="8">
        <v>115688082614.02319</v>
      </c>
      <c r="AC15" s="8">
        <v>110197733641.93332</v>
      </c>
      <c r="AD15" s="8">
        <v>114624322913.54665</v>
      </c>
      <c r="AE15" s="8">
        <v>110504178543.2267</v>
      </c>
      <c r="AF15" s="8">
        <v>93974812607.21582</v>
      </c>
      <c r="AG15" s="8">
        <v>97153023580.667145</v>
      </c>
      <c r="AH15" s="8">
        <v>94608675561.606567</v>
      </c>
      <c r="AI15" s="8">
        <v>106281391095.9837</v>
      </c>
      <c r="AJ15" s="8">
        <v>125760629081.00752</v>
      </c>
      <c r="AK15" s="8">
        <v>126842273546.63039</v>
      </c>
      <c r="AL15" s="8">
        <v>131085077658.27097</v>
      </c>
      <c r="AM15" s="8">
        <v>132738310796.46021</v>
      </c>
      <c r="AN15" s="8">
        <v>141892141892.44388</v>
      </c>
      <c r="AO15" s="8">
        <v>151381727243.02249</v>
      </c>
      <c r="AP15" s="8">
        <v>160159451463.58069</v>
      </c>
      <c r="AQ15" s="8">
        <v>173277148999.31927</v>
      </c>
      <c r="AR15" s="8">
        <v>173783108481.96051</v>
      </c>
      <c r="AS15" s="8">
        <v>178826665568.41388</v>
      </c>
      <c r="AT15" s="8">
        <v>198234194635.80664</v>
      </c>
      <c r="AU15" s="8">
        <v>201007659577.94418</v>
      </c>
      <c r="AV15" s="8">
        <v>205899094159.29208</v>
      </c>
      <c r="AW15" s="8">
        <v>224019327978.21649</v>
      </c>
      <c r="AX15" s="8">
        <v>245449995044.24783</v>
      </c>
      <c r="AY15" s="8">
        <v>257366938869.97958</v>
      </c>
      <c r="AZ15" s="8">
        <v>282684947637.84894</v>
      </c>
      <c r="BA15" s="8">
        <v>291686739332.87952</v>
      </c>
      <c r="BB15" s="8">
        <v>300996902491.49084</v>
      </c>
      <c r="BC15" s="8">
        <v>285215869952.34857</v>
      </c>
      <c r="BD15" s="8">
        <v>289880430197.41327</v>
      </c>
      <c r="BE15" s="8">
        <v>308313695439.07422</v>
      </c>
      <c r="BF15" s="8">
        <v>324052121225.32343</v>
      </c>
      <c r="BG15" s="8">
        <v>342814434663.03607</v>
      </c>
      <c r="BH15" s="8">
        <v>354075635616.06543</v>
      </c>
      <c r="BI15" s="8">
        <v>367632720980.25873</v>
      </c>
      <c r="BJ15" s="8">
        <v>378795740748.80878</v>
      </c>
      <c r="BK15" s="8"/>
    </row>
    <row r="16" spans="1:63">
      <c r="A16" s="1" t="s">
        <v>288</v>
      </c>
      <c r="B16" s="1" t="s">
        <v>460</v>
      </c>
      <c r="C16" s="1" t="s">
        <v>680</v>
      </c>
      <c r="D16" s="1" t="s">
        <v>501</v>
      </c>
      <c r="E16" s="12">
        <f t="array" ref="E16">MAX(IF(ISNUMBER($F16:$BK16),$F$8:$BK$8))</f>
        <v>2016</v>
      </c>
      <c r="F16" s="8">
        <v>115573868508.15022</v>
      </c>
      <c r="G16" s="8">
        <v>121847036500.54697</v>
      </c>
      <c r="H16" s="8">
        <v>120808873523.83737</v>
      </c>
      <c r="I16" s="8">
        <v>114396100733.29376</v>
      </c>
      <c r="J16" s="8">
        <v>125984766250.6501</v>
      </c>
      <c r="K16" s="8">
        <v>139300642138.49933</v>
      </c>
      <c r="L16" s="8">
        <v>138381639345.11356</v>
      </c>
      <c r="M16" s="8">
        <v>142798776600.37405</v>
      </c>
      <c r="N16" s="8">
        <v>149685248718.02298</v>
      </c>
      <c r="O16" s="8">
        <v>164174071297.92676</v>
      </c>
      <c r="P16" s="8">
        <v>169174227931.94775</v>
      </c>
      <c r="Q16" s="8">
        <v>178746327507.29568</v>
      </c>
      <c r="R16" s="8">
        <v>181657062226.62396</v>
      </c>
      <c r="S16" s="8">
        <v>186764812014.46619</v>
      </c>
      <c r="T16" s="8">
        <v>197100011389.72284</v>
      </c>
      <c r="U16" s="8">
        <v>197044011131.93283</v>
      </c>
      <c r="V16" s="8">
        <v>193067167388.74405</v>
      </c>
      <c r="W16" s="8">
        <v>206454730042.6059</v>
      </c>
      <c r="X16" s="8">
        <v>197151622246.26926</v>
      </c>
      <c r="Y16" s="8">
        <v>217305966255.66467</v>
      </c>
      <c r="Z16" s="8">
        <v>226327993530.55481</v>
      </c>
      <c r="AA16" s="8">
        <v>213450998966.35541</v>
      </c>
      <c r="AB16" s="8">
        <v>202869851896.91852</v>
      </c>
      <c r="AC16" s="8">
        <v>210731309048.02869</v>
      </c>
      <c r="AD16" s="8">
        <v>215392208305.70581</v>
      </c>
      <c r="AE16" s="8">
        <v>199051096781.77161</v>
      </c>
      <c r="AF16" s="8">
        <v>214727922914.32993</v>
      </c>
      <c r="AG16" s="8">
        <v>220976490720.55475</v>
      </c>
      <c r="AH16" s="8">
        <v>215326332052.41623</v>
      </c>
      <c r="AI16" s="8">
        <v>199185061978.08643</v>
      </c>
      <c r="AJ16" s="8">
        <v>194406693571.08969</v>
      </c>
      <c r="AK16" s="8">
        <v>219037458045.20581</v>
      </c>
      <c r="AL16" s="8">
        <v>245192227489.58243</v>
      </c>
      <c r="AM16" s="8">
        <v>259675534967.54877</v>
      </c>
      <c r="AN16" s="8">
        <v>274830720366.62332</v>
      </c>
      <c r="AO16" s="8">
        <v>267011210297.9512</v>
      </c>
      <c r="AP16" s="8">
        <v>281768091694.84442</v>
      </c>
      <c r="AQ16" s="8">
        <v>304622433397.25092</v>
      </c>
      <c r="AR16" s="8">
        <v>316350941905.02631</v>
      </c>
      <c r="AS16" s="8">
        <v>305641016669.1947</v>
      </c>
      <c r="AT16" s="8">
        <v>303229512290.35199</v>
      </c>
      <c r="AU16" s="8">
        <v>289860609223.18427</v>
      </c>
      <c r="AV16" s="8">
        <v>258281789127.30508</v>
      </c>
      <c r="AW16" s="8">
        <v>281106256200.52771</v>
      </c>
      <c r="AX16" s="8">
        <v>306488951656.95605</v>
      </c>
      <c r="AY16" s="8">
        <v>333618311350.41479</v>
      </c>
      <c r="AZ16" s="8">
        <v>360465082297.95984</v>
      </c>
      <c r="BA16" s="8">
        <v>392934518437.81299</v>
      </c>
      <c r="BB16" s="8">
        <v>408876787794.80902</v>
      </c>
      <c r="BC16" s="8">
        <v>384677312577.80103</v>
      </c>
      <c r="BD16" s="8">
        <v>423627422092.48962</v>
      </c>
      <c r="BE16" s="8">
        <v>449061807872.40118</v>
      </c>
      <c r="BF16" s="8">
        <v>444452545623.35632</v>
      </c>
      <c r="BG16" s="8">
        <v>455143068397.58087</v>
      </c>
      <c r="BH16" s="8">
        <v>443707073929.40051</v>
      </c>
      <c r="BI16" s="8">
        <v>455453204462.87158</v>
      </c>
      <c r="BJ16" s="8">
        <v>445226712654.89087</v>
      </c>
      <c r="BK16" s="8"/>
    </row>
    <row r="17" spans="1:63">
      <c r="A17" s="1" t="s">
        <v>85</v>
      </c>
      <c r="B17" s="1" t="s">
        <v>260</v>
      </c>
      <c r="C17" s="1" t="s">
        <v>680</v>
      </c>
      <c r="D17" s="1" t="s">
        <v>501</v>
      </c>
      <c r="E17" s="12">
        <f t="array" ref="E17">MAX(IF(ISNUMBER($F17:$BK17),$F$8:$BK$8))</f>
        <v>2016</v>
      </c>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v>6357857589.7225609</v>
      </c>
      <c r="AK17" s="8">
        <v>5613988348.0860567</v>
      </c>
      <c r="AL17" s="8">
        <v>3267341064.5507727</v>
      </c>
      <c r="AM17" s="8">
        <v>2979815090.2795377</v>
      </c>
      <c r="AN17" s="8">
        <v>3140725187.9015493</v>
      </c>
      <c r="AO17" s="8">
        <v>3357435176.138618</v>
      </c>
      <c r="AP17" s="8">
        <v>3554362204.2511454</v>
      </c>
      <c r="AQ17" s="8">
        <v>3672405405.7691059</v>
      </c>
      <c r="AR17" s="8">
        <v>3940490999.9585934</v>
      </c>
      <c r="AS17" s="8">
        <v>4070527203.1131182</v>
      </c>
      <c r="AT17" s="8">
        <v>4310688308.0398111</v>
      </c>
      <c r="AU17" s="8">
        <v>4722645335.9807167</v>
      </c>
      <c r="AV17" s="8">
        <v>5345387542.901413</v>
      </c>
      <c r="AW17" s="8">
        <v>6095922452.642786</v>
      </c>
      <c r="AX17" s="8">
        <v>6734033974.8516312</v>
      </c>
      <c r="AY17" s="8">
        <v>7667755681.5171709</v>
      </c>
      <c r="AZ17" s="8">
        <v>8679746345.9219036</v>
      </c>
      <c r="BA17" s="8">
        <v>9873142200.5187874</v>
      </c>
      <c r="BB17" s="8">
        <v>10554389012.520687</v>
      </c>
      <c r="BC17" s="8">
        <v>9060944166.2184162</v>
      </c>
      <c r="BD17" s="8">
        <v>9260284937.7978153</v>
      </c>
      <c r="BE17" s="8">
        <v>9695518329.746376</v>
      </c>
      <c r="BF17" s="8">
        <v>10393595649.806349</v>
      </c>
      <c r="BG17" s="8">
        <v>10736584306.437027</v>
      </c>
      <c r="BH17" s="8">
        <v>11123101341.57197</v>
      </c>
      <c r="BI17" s="8">
        <v>11479040584.738796</v>
      </c>
      <c r="BJ17" s="8">
        <v>11501998665.652399</v>
      </c>
      <c r="BK17" s="8"/>
    </row>
    <row r="18" spans="1:63">
      <c r="A18" s="1" t="s">
        <v>106</v>
      </c>
      <c r="B18" s="1" t="s">
        <v>326</v>
      </c>
      <c r="C18" s="1" t="s">
        <v>680</v>
      </c>
      <c r="D18" s="1" t="s">
        <v>501</v>
      </c>
      <c r="E18" s="12">
        <f t="array" ref="E18">MAX(IF(ISNUMBER($F18:$BK18),$F$8:$BK$8))</f>
        <v>2016</v>
      </c>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v>623365638.76652014</v>
      </c>
      <c r="AW18" s="8">
        <v>628440528.63436139</v>
      </c>
      <c r="AX18" s="8">
        <v>631823788.54625571</v>
      </c>
      <c r="AY18" s="8">
        <v>629286343.61233497</v>
      </c>
      <c r="AZ18" s="8">
        <v>603066079.29515433</v>
      </c>
      <c r="BA18" s="8">
        <v>614907488.98678422</v>
      </c>
      <c r="BB18" s="8">
        <v>598837004.40528655</v>
      </c>
      <c r="BC18" s="8">
        <v>573462555.06607938</v>
      </c>
      <c r="BD18" s="8">
        <v>576000000</v>
      </c>
      <c r="BE18" s="8">
        <v>577691629.95594716</v>
      </c>
      <c r="BF18" s="8">
        <v>552317180.61674011</v>
      </c>
      <c r="BG18" s="8">
        <v>537092511.01321578</v>
      </c>
      <c r="BH18" s="8">
        <v>542167400.88105738</v>
      </c>
      <c r="BI18" s="8">
        <v>548933920.70484591</v>
      </c>
      <c r="BJ18" s="8">
        <v>534555066.07929528</v>
      </c>
      <c r="BK18" s="8"/>
    </row>
    <row r="19" spans="1:63">
      <c r="A19" s="1" t="s">
        <v>378</v>
      </c>
      <c r="B19" s="1" t="s">
        <v>459</v>
      </c>
      <c r="C19" s="1" t="s">
        <v>680</v>
      </c>
      <c r="D19" s="1" t="s">
        <v>501</v>
      </c>
      <c r="E19" s="12">
        <f t="array" ref="E19">MAX(IF(ISNUMBER($F19:$BK19),$F$8:$BK$8))</f>
        <v>2016</v>
      </c>
      <c r="F19" s="8"/>
      <c r="G19" s="8"/>
      <c r="H19" s="8"/>
      <c r="I19" s="8"/>
      <c r="J19" s="8"/>
      <c r="K19" s="8"/>
      <c r="L19" s="8"/>
      <c r="M19" s="8"/>
      <c r="N19" s="8"/>
      <c r="O19" s="8"/>
      <c r="P19" s="8"/>
      <c r="Q19" s="8"/>
      <c r="R19" s="8"/>
      <c r="S19" s="8"/>
      <c r="T19" s="8"/>
      <c r="U19" s="8"/>
      <c r="V19" s="8"/>
      <c r="W19" s="8">
        <v>322802913.51426274</v>
      </c>
      <c r="X19" s="8">
        <v>336953370.40287763</v>
      </c>
      <c r="Y19" s="8">
        <v>364178334.6505627</v>
      </c>
      <c r="Z19" s="8">
        <v>393900513.86107653</v>
      </c>
      <c r="AA19" s="8">
        <v>408927490.92410803</v>
      </c>
      <c r="AB19" s="8">
        <v>408583955.63961041</v>
      </c>
      <c r="AC19" s="8">
        <v>430500438.41901147</v>
      </c>
      <c r="AD19" s="8">
        <v>474260812.6863811</v>
      </c>
      <c r="AE19" s="8">
        <v>510512315.60933989</v>
      </c>
      <c r="AF19" s="8">
        <v>569189724.05397165</v>
      </c>
      <c r="AG19" s="8">
        <v>606906345.33527279</v>
      </c>
      <c r="AH19" s="8">
        <v>638546003.01115072</v>
      </c>
      <c r="AI19" s="8">
        <v>672084214.89672589</v>
      </c>
      <c r="AJ19" s="8">
        <v>692325010.73995531</v>
      </c>
      <c r="AK19" s="8">
        <v>707396047.77679408</v>
      </c>
      <c r="AL19" s="8">
        <v>715590002.02220881</v>
      </c>
      <c r="AM19" s="8">
        <v>753373665.68846679</v>
      </c>
      <c r="AN19" s="8">
        <v>803670361.91600072</v>
      </c>
      <c r="AO19" s="8">
        <v>768634400.78922617</v>
      </c>
      <c r="AP19" s="8">
        <v>819401304.72595346</v>
      </c>
      <c r="AQ19" s="8">
        <v>864231831.15789294</v>
      </c>
      <c r="AR19" s="8">
        <v>905121350.28981769</v>
      </c>
      <c r="AS19" s="8">
        <v>938682296.12804317</v>
      </c>
      <c r="AT19" s="8">
        <v>1001496488.4450558</v>
      </c>
      <c r="AU19" s="8">
        <v>951881597.12952554</v>
      </c>
      <c r="AV19" s="8">
        <v>961629823.79596233</v>
      </c>
      <c r="AW19" s="8">
        <v>1019884478.4783747</v>
      </c>
      <c r="AX19" s="8">
        <v>1078389748.6289818</v>
      </c>
      <c r="AY19" s="8">
        <v>1147540472.699038</v>
      </c>
      <c r="AZ19" s="8">
        <v>1293605258.5130529</v>
      </c>
      <c r="BA19" s="8">
        <v>1413385611.4631534</v>
      </c>
      <c r="BB19" s="8">
        <v>1412959714.1241014</v>
      </c>
      <c r="BC19" s="8">
        <v>1241885105.4482744</v>
      </c>
      <c r="BD19" s="8">
        <v>1152469074.0740738</v>
      </c>
      <c r="BE19" s="8">
        <v>1128507777.8486159</v>
      </c>
      <c r="BF19" s="8">
        <v>1168080135.6583011</v>
      </c>
      <c r="BG19" s="8">
        <v>1166866043.2033608</v>
      </c>
      <c r="BH19" s="8">
        <v>1226398852.8500016</v>
      </c>
      <c r="BI19" s="8">
        <v>1276193331.631732</v>
      </c>
      <c r="BJ19" s="8">
        <v>1344373697.9233038</v>
      </c>
      <c r="BK19" s="8"/>
    </row>
    <row r="20" spans="1:63">
      <c r="A20" s="1" t="s">
        <v>401</v>
      </c>
      <c r="B20" s="1" t="s">
        <v>276</v>
      </c>
      <c r="C20" s="1" t="s">
        <v>680</v>
      </c>
      <c r="D20" s="1" t="s">
        <v>501</v>
      </c>
      <c r="E20" s="12">
        <f t="array" ref="E20">MAX(IF(ISNUMBER($F20:$BK20),$F$8:$BK$8))</f>
        <v>2016</v>
      </c>
      <c r="F20" s="8">
        <v>198403347596.22598</v>
      </c>
      <c r="G20" s="8">
        <v>203313761339.70581</v>
      </c>
      <c r="H20" s="8">
        <v>206011053629.74567</v>
      </c>
      <c r="I20" s="8">
        <v>218810461305.13715</v>
      </c>
      <c r="J20" s="8">
        <v>234073562987.13379</v>
      </c>
      <c r="K20" s="8">
        <v>248067635932.13239</v>
      </c>
      <c r="L20" s="8">
        <v>253933458571.87445</v>
      </c>
      <c r="M20" s="8">
        <v>269925645553.72604</v>
      </c>
      <c r="N20" s="8">
        <v>283669145945.55939</v>
      </c>
      <c r="O20" s="8">
        <v>303669685479.49603</v>
      </c>
      <c r="P20" s="8">
        <v>325434740766.85101</v>
      </c>
      <c r="Q20" s="8">
        <v>338462896934.32556</v>
      </c>
      <c r="R20" s="8">
        <v>351702827324.15265</v>
      </c>
      <c r="S20" s="8">
        <v>360844684021.89044</v>
      </c>
      <c r="T20" s="8">
        <v>375627656360.0802</v>
      </c>
      <c r="U20" s="8">
        <v>380634257632.03314</v>
      </c>
      <c r="V20" s="8">
        <v>390496308345.48126</v>
      </c>
      <c r="W20" s="8">
        <v>404584143923.27716</v>
      </c>
      <c r="X20" s="8">
        <v>408218254242.73157</v>
      </c>
      <c r="Y20" s="8">
        <v>424775441917.04279</v>
      </c>
      <c r="Z20" s="8">
        <v>437741359095.50537</v>
      </c>
      <c r="AA20" s="8">
        <v>452433801995.1322</v>
      </c>
      <c r="AB20" s="8">
        <v>467451989213.87378</v>
      </c>
      <c r="AC20" s="8">
        <v>457023321210.84882</v>
      </c>
      <c r="AD20" s="8">
        <v>478187002370.60718</v>
      </c>
      <c r="AE20" s="8">
        <v>503288714107.85266</v>
      </c>
      <c r="AF20" s="8">
        <v>523924576308.84698</v>
      </c>
      <c r="AG20" s="8">
        <v>537433670118.68707</v>
      </c>
      <c r="AH20" s="8">
        <v>568480417754.41724</v>
      </c>
      <c r="AI20" s="8">
        <v>590542118612.77747</v>
      </c>
      <c r="AJ20" s="8">
        <v>611392988230.35876</v>
      </c>
      <c r="AK20" s="8">
        <v>609098228622.50049</v>
      </c>
      <c r="AL20" s="8">
        <v>611756722581.72766</v>
      </c>
      <c r="AM20" s="8">
        <v>636606245168.69067</v>
      </c>
      <c r="AN20" s="8">
        <v>662399052173.53699</v>
      </c>
      <c r="AO20" s="8">
        <v>688161952131.71521</v>
      </c>
      <c r="AP20" s="8">
        <v>715336141373.20459</v>
      </c>
      <c r="AQ20" s="8">
        <v>743574859816.36694</v>
      </c>
      <c r="AR20" s="8">
        <v>776590622740.84058</v>
      </c>
      <c r="AS20" s="8">
        <v>815473016603.61487</v>
      </c>
      <c r="AT20" s="8">
        <v>847014442957.20667</v>
      </c>
      <c r="AU20" s="8">
        <v>863362281304.84119</v>
      </c>
      <c r="AV20" s="8">
        <v>896627000185.36279</v>
      </c>
      <c r="AW20" s="8">
        <v>924138249925.78735</v>
      </c>
      <c r="AX20" s="8">
        <v>962449985006.19177</v>
      </c>
      <c r="AY20" s="8">
        <v>993282533523.89355</v>
      </c>
      <c r="AZ20" s="8">
        <v>1022863027574.3278</v>
      </c>
      <c r="BA20" s="8">
        <v>1061217602478.3378</v>
      </c>
      <c r="BB20" s="8">
        <v>1100462922393.9224</v>
      </c>
      <c r="BC20" s="8">
        <v>1120402839535.9641</v>
      </c>
      <c r="BD20" s="8">
        <v>1142876772659.209</v>
      </c>
      <c r="BE20" s="8">
        <v>1169995189300.1553</v>
      </c>
      <c r="BF20" s="8">
        <v>1212515734975.177</v>
      </c>
      <c r="BG20" s="8">
        <v>1243675644409.1106</v>
      </c>
      <c r="BH20" s="8">
        <v>1276128831536.8003</v>
      </c>
      <c r="BI20" s="8">
        <v>1307031702029.0999</v>
      </c>
      <c r="BJ20" s="8">
        <v>1343181238465.2561</v>
      </c>
      <c r="BK20" s="8"/>
    </row>
    <row r="21" spans="1:63">
      <c r="A21" s="1" t="s">
        <v>59</v>
      </c>
      <c r="B21" s="1" t="s">
        <v>327</v>
      </c>
      <c r="C21" s="1" t="s">
        <v>680</v>
      </c>
      <c r="D21" s="1" t="s">
        <v>501</v>
      </c>
      <c r="E21" s="12">
        <f t="array" ref="E21">MAX(IF(ISNUMBER($F21:$BK21),$F$8:$BK$8))</f>
        <v>2016</v>
      </c>
      <c r="F21" s="8">
        <v>91836703339.522827</v>
      </c>
      <c r="G21" s="8">
        <v>96922600975.738129</v>
      </c>
      <c r="H21" s="8">
        <v>99489765786.608871</v>
      </c>
      <c r="I21" s="8">
        <v>103606918511.1364</v>
      </c>
      <c r="J21" s="8">
        <v>109952172697.4147</v>
      </c>
      <c r="K21" s="8">
        <v>113778700633.42136</v>
      </c>
      <c r="L21" s="8">
        <v>120199075025.32532</v>
      </c>
      <c r="M21" s="8">
        <v>123814720654.5464</v>
      </c>
      <c r="N21" s="8">
        <v>129352102232.94768</v>
      </c>
      <c r="O21" s="8">
        <v>137470068345.60681</v>
      </c>
      <c r="P21" s="8">
        <v>146346907967.25919</v>
      </c>
      <c r="Q21" s="8">
        <v>153832506387.73059</v>
      </c>
      <c r="R21" s="8">
        <v>163382214495.83417</v>
      </c>
      <c r="S21" s="8">
        <v>171372316256.13467</v>
      </c>
      <c r="T21" s="8">
        <v>178128049655.26172</v>
      </c>
      <c r="U21" s="8">
        <v>177480134324.24634</v>
      </c>
      <c r="V21" s="8">
        <v>185605965354.34717</v>
      </c>
      <c r="W21" s="8">
        <v>195034712849.76233</v>
      </c>
      <c r="X21" s="8">
        <v>194623865390.7038</v>
      </c>
      <c r="Y21" s="8">
        <v>205049281624.8699</v>
      </c>
      <c r="Z21" s="8">
        <v>208599680038.81241</v>
      </c>
      <c r="AA21" s="8">
        <v>208298682198.35132</v>
      </c>
      <c r="AB21" s="8">
        <v>212488098592.25446</v>
      </c>
      <c r="AC21" s="8">
        <v>218805556761.37314</v>
      </c>
      <c r="AD21" s="8">
        <v>218917749816.60349</v>
      </c>
      <c r="AE21" s="8">
        <v>224387800558.76855</v>
      </c>
      <c r="AF21" s="8">
        <v>229551845149.39114</v>
      </c>
      <c r="AG21" s="8">
        <v>232667249462.47327</v>
      </c>
      <c r="AH21" s="8">
        <v>240335683222.26608</v>
      </c>
      <c r="AI21" s="8">
        <v>249677710980.23059</v>
      </c>
      <c r="AJ21" s="8">
        <v>260527809346.44058</v>
      </c>
      <c r="AK21" s="8">
        <v>269494205826.75394</v>
      </c>
      <c r="AL21" s="8">
        <v>275136133620.28925</v>
      </c>
      <c r="AM21" s="8">
        <v>276585576858.22607</v>
      </c>
      <c r="AN21" s="8">
        <v>283229490954.70435</v>
      </c>
      <c r="AO21" s="8">
        <v>290786007404.4386</v>
      </c>
      <c r="AP21" s="8">
        <v>297759969797.17157</v>
      </c>
      <c r="AQ21" s="8">
        <v>304325635704.79126</v>
      </c>
      <c r="AR21" s="8">
        <v>315159527618.69958</v>
      </c>
      <c r="AS21" s="8">
        <v>326473715969.32245</v>
      </c>
      <c r="AT21" s="8">
        <v>337470681882.56757</v>
      </c>
      <c r="AU21" s="8">
        <v>342028277679.91864</v>
      </c>
      <c r="AV21" s="8">
        <v>347691769884.89337</v>
      </c>
      <c r="AW21" s="8">
        <v>350320864079.57477</v>
      </c>
      <c r="AX21" s="8">
        <v>359799646609.19604</v>
      </c>
      <c r="AY21" s="8">
        <v>367501815049.19952</v>
      </c>
      <c r="AZ21" s="8">
        <v>379816181068.72784</v>
      </c>
      <c r="BA21" s="8">
        <v>393571263693.45056</v>
      </c>
      <c r="BB21" s="8">
        <v>399660849469.61224</v>
      </c>
      <c r="BC21" s="8">
        <v>384477433873.24603</v>
      </c>
      <c r="BD21" s="8">
        <v>391892746544.68994</v>
      </c>
      <c r="BE21" s="8">
        <v>403346978477.77942</v>
      </c>
      <c r="BF21" s="8">
        <v>406091530301.53351</v>
      </c>
      <c r="BG21" s="8">
        <v>406195100294.01398</v>
      </c>
      <c r="BH21" s="8">
        <v>409561376690.27576</v>
      </c>
      <c r="BI21" s="8">
        <v>414033189912.92145</v>
      </c>
      <c r="BJ21" s="8">
        <v>420040461384.70142</v>
      </c>
      <c r="BK21" s="8"/>
    </row>
    <row r="22" spans="1:63">
      <c r="A22" s="1" t="s">
        <v>493</v>
      </c>
      <c r="B22" s="1" t="s">
        <v>485</v>
      </c>
      <c r="C22" s="1" t="s">
        <v>680</v>
      </c>
      <c r="D22" s="1" t="s">
        <v>501</v>
      </c>
      <c r="E22" s="12">
        <f t="array" ref="E22">MAX(IF(ISNUMBER($F22:$BK22),$F$8:$BK$8))</f>
        <v>2016</v>
      </c>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v>22325675014.627121</v>
      </c>
      <c r="AK22" s="8">
        <v>22169395298.441227</v>
      </c>
      <c r="AL22" s="8">
        <v>17159111873.500387</v>
      </c>
      <c r="AM22" s="8">
        <v>13195357108.183863</v>
      </c>
      <c r="AN22" s="8">
        <v>10595871755.363876</v>
      </c>
      <c r="AO22" s="8">
        <v>9345558792.9358807</v>
      </c>
      <c r="AP22" s="8">
        <v>9467051075.912962</v>
      </c>
      <c r="AQ22" s="8">
        <v>10016140087.913927</v>
      </c>
      <c r="AR22" s="8">
        <v>11017754124.569372</v>
      </c>
      <c r="AS22" s="8">
        <v>11833067993.874826</v>
      </c>
      <c r="AT22" s="8">
        <v>13146538452.865887</v>
      </c>
      <c r="AU22" s="8">
        <v>14448045759.69961</v>
      </c>
      <c r="AV22" s="8">
        <v>15979538494.870592</v>
      </c>
      <c r="AW22" s="8">
        <v>17769246844.191208</v>
      </c>
      <c r="AX22" s="8">
        <v>19581710093.073406</v>
      </c>
      <c r="AY22" s="8">
        <v>24751281715.912601</v>
      </c>
      <c r="AZ22" s="8">
        <v>33290473786.693821</v>
      </c>
      <c r="BA22" s="8">
        <v>41629404406.786827</v>
      </c>
      <c r="BB22" s="8">
        <v>46113899018.789192</v>
      </c>
      <c r="BC22" s="8">
        <v>50453518392.517052</v>
      </c>
      <c r="BD22" s="8">
        <v>52902703376.105644</v>
      </c>
      <c r="BE22" s="8">
        <v>52937578302.438263</v>
      </c>
      <c r="BF22" s="8">
        <v>54102205124.845207</v>
      </c>
      <c r="BG22" s="8">
        <v>57238335961.249458</v>
      </c>
      <c r="BH22" s="8">
        <v>58383102680.474449</v>
      </c>
      <c r="BI22" s="8">
        <v>59025316698.503464</v>
      </c>
      <c r="BJ22" s="8">
        <v>57195531761.591713</v>
      </c>
      <c r="BK22" s="8"/>
    </row>
    <row r="23" spans="1:63">
      <c r="A23" s="1" t="s">
        <v>439</v>
      </c>
      <c r="B23" s="1" t="s">
        <v>503</v>
      </c>
      <c r="C23" s="1" t="s">
        <v>680</v>
      </c>
      <c r="D23" s="1" t="s">
        <v>501</v>
      </c>
      <c r="E23" s="12">
        <f t="array" ref="E23">MAX(IF(ISNUMBER($F23:$BK23),$F$8:$BK$8))</f>
        <v>2016</v>
      </c>
      <c r="F23" s="8">
        <v>596608253.67071676</v>
      </c>
      <c r="G23" s="8">
        <v>514597677.37349838</v>
      </c>
      <c r="H23" s="8">
        <v>561236477.60162532</v>
      </c>
      <c r="I23" s="8">
        <v>584445892.53884625</v>
      </c>
      <c r="J23" s="8">
        <v>621108404.90066135</v>
      </c>
      <c r="K23" s="8">
        <v>645749176.59743416</v>
      </c>
      <c r="L23" s="8">
        <v>675537540.23940361</v>
      </c>
      <c r="M23" s="8">
        <v>768907087.02730513</v>
      </c>
      <c r="N23" s="8">
        <v>766616638.35263586</v>
      </c>
      <c r="O23" s="8">
        <v>755427553.10521436</v>
      </c>
      <c r="P23" s="8">
        <v>916527545.70542884</v>
      </c>
      <c r="Q23" s="8">
        <v>941702987.47846544</v>
      </c>
      <c r="R23" s="8">
        <v>881396658.48232448</v>
      </c>
      <c r="S23" s="8">
        <v>942116521.31087494</v>
      </c>
      <c r="T23" s="8">
        <v>935268845.71275222</v>
      </c>
      <c r="U23" s="8">
        <v>941796276.24958014</v>
      </c>
      <c r="V23" s="8">
        <v>1016599961.5563624</v>
      </c>
      <c r="W23" s="8">
        <v>1133198416.7951634</v>
      </c>
      <c r="X23" s="8">
        <v>1122539824.5771508</v>
      </c>
      <c r="Y23" s="8">
        <v>1141229606.9551451</v>
      </c>
      <c r="Z23" s="8">
        <v>1152539828.3117731</v>
      </c>
      <c r="AA23" s="8">
        <v>1292726423.6861811</v>
      </c>
      <c r="AB23" s="8">
        <v>1279106260.4105015</v>
      </c>
      <c r="AC23" s="8">
        <v>1326629240.5526204</v>
      </c>
      <c r="AD23" s="8">
        <v>1328692732.8024616</v>
      </c>
      <c r="AE23" s="8">
        <v>1485254991.5889575</v>
      </c>
      <c r="AF23" s="8">
        <v>1533528459.081496</v>
      </c>
      <c r="AG23" s="8">
        <v>1617920004.1945765</v>
      </c>
      <c r="AH23" s="8">
        <v>1699317953.8650439</v>
      </c>
      <c r="AI23" s="8">
        <v>1722250287.5458851</v>
      </c>
      <c r="AJ23" s="8">
        <v>1782525984.416266</v>
      </c>
      <c r="AK23" s="8">
        <v>1871595892.5620065</v>
      </c>
      <c r="AL23" s="8">
        <v>1890498980.4924092</v>
      </c>
      <c r="AM23" s="8">
        <v>1772531844.1247635</v>
      </c>
      <c r="AN23" s="8">
        <v>1704643874.5534108</v>
      </c>
      <c r="AO23" s="8">
        <v>1569636079.677578</v>
      </c>
      <c r="AP23" s="8">
        <v>1444065193.2818279</v>
      </c>
      <c r="AQ23" s="8">
        <v>1421104556.7490816</v>
      </c>
      <c r="AR23" s="8">
        <v>1488607023.0818956</v>
      </c>
      <c r="AS23" s="8">
        <v>1473572092.2053475</v>
      </c>
      <c r="AT23" s="8">
        <v>1460945582.5604913</v>
      </c>
      <c r="AU23" s="8">
        <v>1490979805.7099679</v>
      </c>
      <c r="AV23" s="8">
        <v>1557276512.3029573</v>
      </c>
      <c r="AW23" s="8">
        <v>1538219684.219234</v>
      </c>
      <c r="AX23" s="8">
        <v>1612571959.376698</v>
      </c>
      <c r="AY23" s="8">
        <v>1627085107.0572724</v>
      </c>
      <c r="AZ23" s="8">
        <v>1714698065.649646</v>
      </c>
      <c r="BA23" s="8">
        <v>1796760633.5367675</v>
      </c>
      <c r="BB23" s="8">
        <v>1887463244.5688472</v>
      </c>
      <c r="BC23" s="8">
        <v>1952928499.6310031</v>
      </c>
      <c r="BD23" s="8">
        <v>2026864469.3638821</v>
      </c>
      <c r="BE23" s="8">
        <v>2111823040.9798703</v>
      </c>
      <c r="BF23" s="8">
        <v>2196704928.3332872</v>
      </c>
      <c r="BG23" s="8">
        <v>2297622743.7553682</v>
      </c>
      <c r="BH23" s="8">
        <v>2404713060.029665</v>
      </c>
      <c r="BI23" s="8">
        <v>2310420828.2442756</v>
      </c>
      <c r="BJ23" s="8">
        <v>2297241391.8459363</v>
      </c>
      <c r="BK23" s="8"/>
    </row>
    <row r="24" spans="1:63">
      <c r="A24" s="1" t="s">
        <v>599</v>
      </c>
      <c r="B24" s="1" t="s">
        <v>44</v>
      </c>
      <c r="C24" s="1" t="s">
        <v>680</v>
      </c>
      <c r="D24" s="1" t="s">
        <v>501</v>
      </c>
      <c r="E24" s="12">
        <f t="array" ref="E24">MAX(IF(ISNUMBER($F24:$BK24),$F$8:$BK$8))</f>
        <v>2016</v>
      </c>
      <c r="F24" s="8">
        <v>120764863189.27895</v>
      </c>
      <c r="G24" s="8">
        <v>126777048990.5262</v>
      </c>
      <c r="H24" s="8">
        <v>133384673232.84332</v>
      </c>
      <c r="I24" s="8">
        <v>139189019707.40131</v>
      </c>
      <c r="J24" s="8">
        <v>148871960992.01163</v>
      </c>
      <c r="K24" s="8">
        <v>154172785119.86682</v>
      </c>
      <c r="L24" s="8">
        <v>159038316308.66479</v>
      </c>
      <c r="M24" s="8">
        <v>165190152085.36108</v>
      </c>
      <c r="N24" s="8">
        <v>172118441191.46909</v>
      </c>
      <c r="O24" s="8">
        <v>183529549253.24448</v>
      </c>
      <c r="P24" s="8">
        <v>193792159413.00665</v>
      </c>
      <c r="Q24" s="8">
        <v>201516380314.86166</v>
      </c>
      <c r="R24" s="8">
        <v>212187890638.53903</v>
      </c>
      <c r="S24" s="8">
        <v>225729089706.29684</v>
      </c>
      <c r="T24" s="8">
        <v>236034205156.03867</v>
      </c>
      <c r="U24" s="8">
        <v>231393910573.8862</v>
      </c>
      <c r="V24" s="8">
        <v>244474020273.27924</v>
      </c>
      <c r="W24" s="8">
        <v>246004806085.37424</v>
      </c>
      <c r="X24" s="8">
        <v>252996008246.36963</v>
      </c>
      <c r="Y24" s="8">
        <v>258918829646.88962</v>
      </c>
      <c r="Z24" s="8">
        <v>270425322309.48404</v>
      </c>
      <c r="AA24" s="8">
        <v>269670068733.52521</v>
      </c>
      <c r="AB24" s="8">
        <v>271274570421.54697</v>
      </c>
      <c r="AC24" s="8">
        <v>272120520451.82886</v>
      </c>
      <c r="AD24" s="8">
        <v>278832053833.57672</v>
      </c>
      <c r="AE24" s="8">
        <v>283437781732.0752</v>
      </c>
      <c r="AF24" s="8">
        <v>288604178235.64722</v>
      </c>
      <c r="AG24" s="8">
        <v>295261293665.33582</v>
      </c>
      <c r="AH24" s="8">
        <v>309207101358.30847</v>
      </c>
      <c r="AI24" s="8">
        <v>319934011562.33704</v>
      </c>
      <c r="AJ24" s="8">
        <v>329971629163.8147</v>
      </c>
      <c r="AK24" s="8">
        <v>336020254199.93237</v>
      </c>
      <c r="AL24" s="8">
        <v>341163564395.92224</v>
      </c>
      <c r="AM24" s="8">
        <v>337882003882.90875</v>
      </c>
      <c r="AN24" s="8">
        <v>348785359740.46948</v>
      </c>
      <c r="AO24" s="8">
        <v>357103043851.12964</v>
      </c>
      <c r="AP24" s="8">
        <v>362793146259.8374</v>
      </c>
      <c r="AQ24" s="8">
        <v>376254386247.22406</v>
      </c>
      <c r="AR24" s="8">
        <v>383686442689.9715</v>
      </c>
      <c r="AS24" s="8">
        <v>397358386026.31866</v>
      </c>
      <c r="AT24" s="8">
        <v>411797007026.65717</v>
      </c>
      <c r="AU24" s="8">
        <v>415138919310.6214</v>
      </c>
      <c r="AV24" s="8">
        <v>422530493925.20819</v>
      </c>
      <c r="AW24" s="8">
        <v>425803276682.69525</v>
      </c>
      <c r="AX24" s="8">
        <v>441279866082.04712</v>
      </c>
      <c r="AY24" s="8">
        <v>450521469885.38452</v>
      </c>
      <c r="AZ24" s="8">
        <v>461812169170.94806</v>
      </c>
      <c r="BA24" s="8">
        <v>477739949852.49072</v>
      </c>
      <c r="BB24" s="8">
        <v>481481480330.31848</v>
      </c>
      <c r="BC24" s="8">
        <v>470632861743.55353</v>
      </c>
      <c r="BD24" s="8">
        <v>483548031197.10846</v>
      </c>
      <c r="BE24" s="8">
        <v>492243688300.30084</v>
      </c>
      <c r="BF24" s="8">
        <v>493399461340.96582</v>
      </c>
      <c r="BG24" s="8">
        <v>494389469549.12628</v>
      </c>
      <c r="BH24" s="8">
        <v>501070818105.53369</v>
      </c>
      <c r="BI24" s="8">
        <v>508108332078.7038</v>
      </c>
      <c r="BJ24" s="8">
        <v>515557225002.46674</v>
      </c>
      <c r="BK24" s="8"/>
    </row>
    <row r="25" spans="1:63">
      <c r="A25" s="1" t="s">
        <v>589</v>
      </c>
      <c r="B25" s="1" t="s">
        <v>311</v>
      </c>
      <c r="C25" s="1" t="s">
        <v>680</v>
      </c>
      <c r="D25" s="1" t="s">
        <v>501</v>
      </c>
      <c r="E25" s="12">
        <f t="array" ref="E25">MAX(IF(ISNUMBER($F25:$BK25),$F$8:$BK$8))</f>
        <v>2016</v>
      </c>
      <c r="F25" s="8">
        <v>1265426252.9434493</v>
      </c>
      <c r="G25" s="8">
        <v>1305176840.5466473</v>
      </c>
      <c r="H25" s="8">
        <v>1260456133.0762587</v>
      </c>
      <c r="I25" s="8">
        <v>1320076060.7891972</v>
      </c>
      <c r="J25" s="8">
        <v>1407871139.7750258</v>
      </c>
      <c r="K25" s="8">
        <v>1482401906.7993166</v>
      </c>
      <c r="L25" s="8">
        <v>1535410564.1349862</v>
      </c>
      <c r="M25" s="8">
        <v>1551968411.1728141</v>
      </c>
      <c r="N25" s="8">
        <v>1611600246.4917629</v>
      </c>
      <c r="O25" s="8">
        <v>1657974010.9667714</v>
      </c>
      <c r="P25" s="8">
        <v>1692754286.4187376</v>
      </c>
      <c r="Q25" s="8">
        <v>1667416432.2107027</v>
      </c>
      <c r="R25" s="8">
        <v>1774570740.6417305</v>
      </c>
      <c r="S25" s="8">
        <v>1840339265.9851027</v>
      </c>
      <c r="T25" s="8">
        <v>1901793938.8922284</v>
      </c>
      <c r="U25" s="8">
        <v>1808694555.9341242</v>
      </c>
      <c r="V25" s="8">
        <v>1824689860.7842875</v>
      </c>
      <c r="W25" s="8">
        <v>1915626267.4680963</v>
      </c>
      <c r="X25" s="8">
        <v>1939668871.9268696</v>
      </c>
      <c r="Y25" s="8">
        <v>2066440729.9627702</v>
      </c>
      <c r="Z25" s="8">
        <v>2206581860.8156781</v>
      </c>
      <c r="AA25" s="8">
        <v>2426230120.1222525</v>
      </c>
      <c r="AB25" s="8">
        <v>2480457972.9783745</v>
      </c>
      <c r="AC25" s="8">
        <v>2372612057.3103971</v>
      </c>
      <c r="AD25" s="8">
        <v>2560756386.9372478</v>
      </c>
      <c r="AE25" s="8">
        <v>2753589661.1460361</v>
      </c>
      <c r="AF25" s="8">
        <v>2813373991.7136211</v>
      </c>
      <c r="AG25" s="8">
        <v>2771173298.8590174</v>
      </c>
      <c r="AH25" s="8">
        <v>2865538547.2305861</v>
      </c>
      <c r="AI25" s="8">
        <v>2783751478.0102711</v>
      </c>
      <c r="AJ25" s="8">
        <v>3033624750.9429493</v>
      </c>
      <c r="AK25" s="8">
        <v>3161819648.0339179</v>
      </c>
      <c r="AL25" s="8">
        <v>3255337130.0753274</v>
      </c>
      <c r="AM25" s="8">
        <v>3445324207.0245624</v>
      </c>
      <c r="AN25" s="8">
        <v>3514933552.7268753</v>
      </c>
      <c r="AO25" s="8">
        <v>3727418268.3254547</v>
      </c>
      <c r="AP25" s="8">
        <v>3888602421.2873116</v>
      </c>
      <c r="AQ25" s="8">
        <v>4111601652.3579888</v>
      </c>
      <c r="AR25" s="8">
        <v>4274462692.8747492</v>
      </c>
      <c r="AS25" s="8">
        <v>4502780953.540801</v>
      </c>
      <c r="AT25" s="8">
        <v>4766643561.7483902</v>
      </c>
      <c r="AU25" s="8">
        <v>5020725247.6635332</v>
      </c>
      <c r="AV25" s="8">
        <v>5253911326.8629951</v>
      </c>
      <c r="AW25" s="8">
        <v>5434858389.2732544</v>
      </c>
      <c r="AX25" s="8">
        <v>5675602453.8805161</v>
      </c>
      <c r="AY25" s="8">
        <v>5772744795.7395859</v>
      </c>
      <c r="AZ25" s="8">
        <v>6000595826.4158945</v>
      </c>
      <c r="BA25" s="8">
        <v>6359822426.9748373</v>
      </c>
      <c r="BB25" s="8">
        <v>6671033590.8254061</v>
      </c>
      <c r="BC25" s="8">
        <v>6825749997.9968319</v>
      </c>
      <c r="BD25" s="8">
        <v>6970240895.4988823</v>
      </c>
      <c r="BE25" s="8">
        <v>7176751732.0825815</v>
      </c>
      <c r="BF25" s="8">
        <v>7521973830.2682486</v>
      </c>
      <c r="BG25" s="8">
        <v>8063036667.9913092</v>
      </c>
      <c r="BH25" s="8">
        <v>8575645913.5908899</v>
      </c>
      <c r="BI25" s="8">
        <v>8755259213.8703613</v>
      </c>
      <c r="BJ25" s="8">
        <v>9103831277.9411907</v>
      </c>
      <c r="BK25" s="8"/>
    </row>
    <row r="26" spans="1:63">
      <c r="A26" s="1" t="s">
        <v>111</v>
      </c>
      <c r="B26" s="1" t="s">
        <v>424</v>
      </c>
      <c r="C26" s="1" t="s">
        <v>680</v>
      </c>
      <c r="D26" s="1" t="s">
        <v>501</v>
      </c>
      <c r="E26" s="12">
        <f t="array" ref="E26">MAX(IF(ISNUMBER($F26:$BK26),$F$8:$BK$8))</f>
        <v>2016</v>
      </c>
      <c r="F26" s="8">
        <v>1153497471.7552106</v>
      </c>
      <c r="G26" s="8">
        <v>1200144078.7241223</v>
      </c>
      <c r="H26" s="8">
        <v>1273698494.3963358</v>
      </c>
      <c r="I26" s="8">
        <v>1257547788.9494462</v>
      </c>
      <c r="J26" s="8">
        <v>1286255331.6162369</v>
      </c>
      <c r="K26" s="8">
        <v>1334676997.2850442</v>
      </c>
      <c r="L26" s="8">
        <v>1341852395.4396393</v>
      </c>
      <c r="M26" s="8">
        <v>1460248258.7903948</v>
      </c>
      <c r="N26" s="8">
        <v>1505089181.7474067</v>
      </c>
      <c r="O26" s="8">
        <v>1535583508.3037379</v>
      </c>
      <c r="P26" s="8">
        <v>1537380442.1501982</v>
      </c>
      <c r="Q26" s="8">
        <v>1559108853.0761454</v>
      </c>
      <c r="R26" s="8">
        <v>1595147634.589678</v>
      </c>
      <c r="S26" s="8">
        <v>1602315070.0616791</v>
      </c>
      <c r="T26" s="8">
        <v>1735089730.3578441</v>
      </c>
      <c r="U26" s="8">
        <v>1787114363.9663985</v>
      </c>
      <c r="V26" s="8">
        <v>1939642697.916234</v>
      </c>
      <c r="W26" s="8">
        <v>1946826233.6605995</v>
      </c>
      <c r="X26" s="8">
        <v>2036532579.6640065</v>
      </c>
      <c r="Y26" s="8">
        <v>2111163790.6738305</v>
      </c>
      <c r="Z26" s="8">
        <v>2127987208.8824267</v>
      </c>
      <c r="AA26" s="8">
        <v>2218539520.8164272</v>
      </c>
      <c r="AB26" s="8">
        <v>2430680631.9506836</v>
      </c>
      <c r="AC26" s="8">
        <v>2439090416.0079036</v>
      </c>
      <c r="AD26" s="8">
        <v>2395706395.5965528</v>
      </c>
      <c r="AE26" s="8">
        <v>2599757453.5264807</v>
      </c>
      <c r="AF26" s="8">
        <v>2806577589.0036273</v>
      </c>
      <c r="AG26" s="8">
        <v>2799944613.5191703</v>
      </c>
      <c r="AH26" s="8">
        <v>2962218006.5586519</v>
      </c>
      <c r="AI26" s="8">
        <v>3025913610.9905066</v>
      </c>
      <c r="AJ26" s="8">
        <v>3007669516.0493445</v>
      </c>
      <c r="AK26" s="8">
        <v>3280464673.7882771</v>
      </c>
      <c r="AL26" s="8">
        <v>3288098668.145596</v>
      </c>
      <c r="AM26" s="8">
        <v>3401912420.0973415</v>
      </c>
      <c r="AN26" s="8">
        <v>3446647815.8134832</v>
      </c>
      <c r="AO26" s="8">
        <v>3643671090.8370528</v>
      </c>
      <c r="AP26" s="8">
        <v>4045012128.9292755</v>
      </c>
      <c r="AQ26" s="8">
        <v>4300528860.1237965</v>
      </c>
      <c r="AR26" s="8">
        <v>4614799451.9641285</v>
      </c>
      <c r="AS26" s="8">
        <v>4956487462.3245363</v>
      </c>
      <c r="AT26" s="8">
        <v>5046707523.523242</v>
      </c>
      <c r="AU26" s="8">
        <v>5380466456.4325457</v>
      </c>
      <c r="AV26" s="8">
        <v>5614678393.8718281</v>
      </c>
      <c r="AW26" s="8">
        <v>6052760301.0317411</v>
      </c>
      <c r="AX26" s="8">
        <v>6323831618.4997978</v>
      </c>
      <c r="AY26" s="8">
        <v>6871593161.4380655</v>
      </c>
      <c r="AZ26" s="8">
        <v>7301284780.4156532</v>
      </c>
      <c r="BA26" s="8">
        <v>7714172808.4485569</v>
      </c>
      <c r="BB26" s="8">
        <v>8276883001.2542725</v>
      </c>
      <c r="BC26" s="8">
        <v>8522045465.2542391</v>
      </c>
      <c r="BD26" s="8">
        <v>8979966766.072319</v>
      </c>
      <c r="BE26" s="8">
        <v>9575057057.9737434</v>
      </c>
      <c r="BF26" s="8">
        <v>10192906645.541689</v>
      </c>
      <c r="BG26" s="8">
        <v>10783339866.969992</v>
      </c>
      <c r="BH26" s="8">
        <v>11249917444.657284</v>
      </c>
      <c r="BI26" s="8">
        <v>11688050575.853926</v>
      </c>
      <c r="BJ26" s="8">
        <v>12379492024.183775</v>
      </c>
      <c r="BK26" s="8"/>
    </row>
    <row r="27" spans="1:63">
      <c r="A27" s="1" t="s">
        <v>36</v>
      </c>
      <c r="B27" s="1" t="s">
        <v>136</v>
      </c>
      <c r="C27" s="1" t="s">
        <v>680</v>
      </c>
      <c r="D27" s="1" t="s">
        <v>501</v>
      </c>
      <c r="E27" s="12">
        <f t="array" ref="E27">MAX(IF(ISNUMBER($F27:$BK27),$F$8:$BK$8))</f>
        <v>2016</v>
      </c>
      <c r="F27" s="8">
        <v>17862545310.722603</v>
      </c>
      <c r="G27" s="8">
        <v>18944687033.17057</v>
      </c>
      <c r="H27" s="8">
        <v>19977746684.234661</v>
      </c>
      <c r="I27" s="8">
        <v>19886669277.842815</v>
      </c>
      <c r="J27" s="8">
        <v>22064814112.695587</v>
      </c>
      <c r="K27" s="8">
        <v>22419232005.075722</v>
      </c>
      <c r="L27" s="8">
        <v>22994691542.776932</v>
      </c>
      <c r="M27" s="8">
        <v>22563342420.691689</v>
      </c>
      <c r="N27" s="8">
        <v>24704480424.058411</v>
      </c>
      <c r="O27" s="8">
        <v>25006087027.216812</v>
      </c>
      <c r="P27" s="8">
        <v>26411392182.355698</v>
      </c>
      <c r="Q27" s="8">
        <v>24964184430.471123</v>
      </c>
      <c r="R27" s="8">
        <v>21475757025.479202</v>
      </c>
      <c r="S27" s="8">
        <v>22189972024.414516</v>
      </c>
      <c r="T27" s="8">
        <v>24318424444.071434</v>
      </c>
      <c r="U27" s="8">
        <v>23324235189.04113</v>
      </c>
      <c r="V27" s="8">
        <v>24644704390.509365</v>
      </c>
      <c r="W27" s="8">
        <v>25303471152.229382</v>
      </c>
      <c r="X27" s="8">
        <v>27093397642.255093</v>
      </c>
      <c r="Y27" s="8">
        <v>28394323597.912006</v>
      </c>
      <c r="Z27" s="8">
        <v>28626913390.893147</v>
      </c>
      <c r="AA27" s="8">
        <v>30697768187.18021</v>
      </c>
      <c r="AB27" s="8">
        <v>31352959198.559574</v>
      </c>
      <c r="AC27" s="8">
        <v>32569782092.771408</v>
      </c>
      <c r="AD27" s="8">
        <v>34134209697.980026</v>
      </c>
      <c r="AE27" s="8">
        <v>35274979988.166222</v>
      </c>
      <c r="AF27" s="8">
        <v>36747139850.684502</v>
      </c>
      <c r="AG27" s="8">
        <v>38133389635.16243</v>
      </c>
      <c r="AH27" s="8">
        <v>39054790276.518433</v>
      </c>
      <c r="AI27" s="8">
        <v>40162611478.051544</v>
      </c>
      <c r="AJ27" s="8">
        <v>42420657179.790817</v>
      </c>
      <c r="AK27" s="8">
        <v>43899113723.277359</v>
      </c>
      <c r="AL27" s="8">
        <v>46288404442.788887</v>
      </c>
      <c r="AM27" s="8">
        <v>48469311189.394524</v>
      </c>
      <c r="AN27" s="8">
        <v>50354828679.577202</v>
      </c>
      <c r="AO27" s="8">
        <v>52933639390.897987</v>
      </c>
      <c r="AP27" s="8">
        <v>55327785139.496407</v>
      </c>
      <c r="AQ27" s="8">
        <v>57811945426.539482</v>
      </c>
      <c r="AR27" s="8">
        <v>60804885377.337158</v>
      </c>
      <c r="AS27" s="8">
        <v>63644568604.011406</v>
      </c>
      <c r="AT27" s="8">
        <v>67013463192.51445</v>
      </c>
      <c r="AU27" s="8">
        <v>70415929567.444229</v>
      </c>
      <c r="AV27" s="8">
        <v>73115059421.306961</v>
      </c>
      <c r="AW27" s="8">
        <v>76580396941.518951</v>
      </c>
      <c r="AX27" s="8">
        <v>80592852042.225143</v>
      </c>
      <c r="AY27" s="8">
        <v>85860356477.70256</v>
      </c>
      <c r="AZ27" s="8">
        <v>91588846353.837234</v>
      </c>
      <c r="BA27" s="8">
        <v>98053769823.291122</v>
      </c>
      <c r="BB27" s="8">
        <v>103950517391.46616</v>
      </c>
      <c r="BC27" s="8">
        <v>109194950718.05869</v>
      </c>
      <c r="BD27" s="8">
        <v>115279077465.22643</v>
      </c>
      <c r="BE27" s="8">
        <v>122731159566.44901</v>
      </c>
      <c r="BF27" s="8">
        <v>130734992458.50975</v>
      </c>
      <c r="BG27" s="8">
        <v>138596866823.80219</v>
      </c>
      <c r="BH27" s="8">
        <v>146997351891.58023</v>
      </c>
      <c r="BI27" s="8">
        <v>156629549345.30685</v>
      </c>
      <c r="BJ27" s="8">
        <v>167771375851.35187</v>
      </c>
      <c r="BK27" s="8"/>
    </row>
    <row r="28" spans="1:63">
      <c r="A28" s="1" t="s">
        <v>565</v>
      </c>
      <c r="B28" s="1" t="s">
        <v>137</v>
      </c>
      <c r="C28" s="1" t="s">
        <v>680</v>
      </c>
      <c r="D28" s="1" t="s">
        <v>501</v>
      </c>
      <c r="E28" s="12">
        <f t="array" ref="E28">MAX(IF(ISNUMBER($F28:$BK28),$F$8:$BK$8))</f>
        <v>2016</v>
      </c>
      <c r="F28" s="8"/>
      <c r="G28" s="8"/>
      <c r="H28" s="8"/>
      <c r="I28" s="8"/>
      <c r="J28" s="8"/>
      <c r="K28" s="8"/>
      <c r="L28" s="8"/>
      <c r="M28" s="8"/>
      <c r="N28" s="8"/>
      <c r="O28" s="8"/>
      <c r="P28" s="8"/>
      <c r="Q28" s="8"/>
      <c r="R28" s="8"/>
      <c r="S28" s="8"/>
      <c r="T28" s="8"/>
      <c r="U28" s="8"/>
      <c r="V28" s="8"/>
      <c r="W28" s="8"/>
      <c r="X28" s="8"/>
      <c r="Y28" s="8"/>
      <c r="Z28" s="8">
        <v>28567898146.984787</v>
      </c>
      <c r="AA28" s="8">
        <v>29967771396.138691</v>
      </c>
      <c r="AB28" s="8">
        <v>30667388675.899376</v>
      </c>
      <c r="AC28" s="8">
        <v>31719373922.907978</v>
      </c>
      <c r="AD28" s="8">
        <v>32796704575.699707</v>
      </c>
      <c r="AE28" s="8">
        <v>33676784707.652592</v>
      </c>
      <c r="AF28" s="8">
        <v>35093769776.009529</v>
      </c>
      <c r="AG28" s="8">
        <v>37218526923.643639</v>
      </c>
      <c r="AH28" s="8">
        <v>41291980086.250488</v>
      </c>
      <c r="AI28" s="8">
        <v>39933522637.889641</v>
      </c>
      <c r="AJ28" s="8">
        <v>36292632791.06385</v>
      </c>
      <c r="AK28" s="8">
        <v>33227591026.60622</v>
      </c>
      <c r="AL28" s="8">
        <v>30811151715.159588</v>
      </c>
      <c r="AM28" s="8">
        <v>30355080478.488811</v>
      </c>
      <c r="AN28" s="8">
        <v>30906939253.716022</v>
      </c>
      <c r="AO28" s="8">
        <v>31790936266.938023</v>
      </c>
      <c r="AP28" s="8">
        <v>32299591235.296211</v>
      </c>
      <c r="AQ28" s="8">
        <v>31944295760.068588</v>
      </c>
      <c r="AR28" s="8">
        <v>33062346058.198666</v>
      </c>
      <c r="AS28" s="8">
        <v>31207548452.104134</v>
      </c>
      <c r="AT28" s="8">
        <v>32771342925.161201</v>
      </c>
      <c r="AU28" s="8">
        <v>34163477849.714794</v>
      </c>
      <c r="AV28" s="8">
        <v>36219477716.454865</v>
      </c>
      <c r="AW28" s="8">
        <v>38058529754.960678</v>
      </c>
      <c r="AX28" s="8">
        <v>40553481999.774475</v>
      </c>
      <c r="AY28" s="8">
        <v>43488010218.209343</v>
      </c>
      <c r="AZ28" s="8">
        <v>46424813785.381714</v>
      </c>
      <c r="BA28" s="8">
        <v>49988081046.80835</v>
      </c>
      <c r="BB28" s="8">
        <v>51806555515.236359</v>
      </c>
      <c r="BC28" s="8">
        <v>49948696991.108521</v>
      </c>
      <c r="BD28" s="8">
        <v>50610031135.779068</v>
      </c>
      <c r="BE28" s="8">
        <v>51579222347.198395</v>
      </c>
      <c r="BF28" s="8">
        <v>51595182819.363548</v>
      </c>
      <c r="BG28" s="8">
        <v>52039981143.408287</v>
      </c>
      <c r="BH28" s="8">
        <v>52731514288.338417</v>
      </c>
      <c r="BI28" s="8">
        <v>54639046566.972488</v>
      </c>
      <c r="BJ28" s="8">
        <v>56792409375.108879</v>
      </c>
      <c r="BK28" s="8"/>
    </row>
    <row r="29" spans="1:63">
      <c r="A29" s="1" t="s">
        <v>337</v>
      </c>
      <c r="B29" s="1" t="s">
        <v>66</v>
      </c>
      <c r="C29" s="1" t="s">
        <v>680</v>
      </c>
      <c r="D29" s="1" t="s">
        <v>501</v>
      </c>
      <c r="E29" s="12">
        <f t="array" ref="E29">MAX(IF(ISNUMBER($F29:$BK29),$F$8:$BK$8))</f>
        <v>2015</v>
      </c>
      <c r="F29" s="8"/>
      <c r="G29" s="8"/>
      <c r="H29" s="8"/>
      <c r="I29" s="8"/>
      <c r="J29" s="8"/>
      <c r="K29" s="8"/>
      <c r="L29" s="8"/>
      <c r="M29" s="8"/>
      <c r="N29" s="8"/>
      <c r="O29" s="8"/>
      <c r="P29" s="8"/>
      <c r="Q29" s="8"/>
      <c r="R29" s="8"/>
      <c r="S29" s="8"/>
      <c r="T29" s="8"/>
      <c r="U29" s="8"/>
      <c r="V29" s="8"/>
      <c r="W29" s="8"/>
      <c r="X29" s="8"/>
      <c r="Y29" s="8"/>
      <c r="Z29" s="8">
        <v>7624221103.479126</v>
      </c>
      <c r="AA29" s="8">
        <v>7218864341.896574</v>
      </c>
      <c r="AB29" s="8">
        <v>6673391235.8774223</v>
      </c>
      <c r="AC29" s="8">
        <v>7098911806.3913851</v>
      </c>
      <c r="AD29" s="8">
        <v>7454116226.2304745</v>
      </c>
      <c r="AE29" s="8">
        <v>7099429359.0475569</v>
      </c>
      <c r="AF29" s="8">
        <v>7183415176.4346867</v>
      </c>
      <c r="AG29" s="8">
        <v>7930419191.0277147</v>
      </c>
      <c r="AH29" s="8">
        <v>8485547872.1662951</v>
      </c>
      <c r="AI29" s="8">
        <v>8516435872.1331196</v>
      </c>
      <c r="AJ29" s="8">
        <v>8894395055.6705494</v>
      </c>
      <c r="AK29" s="8">
        <v>9893235511.911829</v>
      </c>
      <c r="AL29" s="8">
        <v>10555092806.063154</v>
      </c>
      <c r="AM29" s="8">
        <v>11913533954.192118</v>
      </c>
      <c r="AN29" s="8">
        <v>11883749942.445118</v>
      </c>
      <c r="AO29" s="8">
        <v>12350780310.450207</v>
      </c>
      <c r="AP29" s="8">
        <v>12858398136.474888</v>
      </c>
      <c r="AQ29" s="8">
        <v>13256108363.413212</v>
      </c>
      <c r="AR29" s="8">
        <v>13891076323.67458</v>
      </c>
      <c r="AS29" s="8">
        <v>14488392461.177843</v>
      </c>
      <c r="AT29" s="8">
        <v>15256276507.36573</v>
      </c>
      <c r="AU29" s="8">
        <v>15636315475.986042</v>
      </c>
      <c r="AV29" s="8">
        <v>16201435104.237598</v>
      </c>
      <c r="AW29" s="8">
        <v>17177401647.967604</v>
      </c>
      <c r="AX29" s="8">
        <v>18376546950.221107</v>
      </c>
      <c r="AY29" s="8">
        <v>19620444333.846226</v>
      </c>
      <c r="AZ29" s="8">
        <v>20889606053.042068</v>
      </c>
      <c r="BA29" s="8">
        <v>22621864899.630383</v>
      </c>
      <c r="BB29" s="8">
        <v>24034629395.82695</v>
      </c>
      <c r="BC29" s="8">
        <v>24645054296.367302</v>
      </c>
      <c r="BD29" s="8">
        <v>25713271276.595749</v>
      </c>
      <c r="BE29" s="8">
        <v>26223377131.961903</v>
      </c>
      <c r="BF29" s="8">
        <v>27202099523.905308</v>
      </c>
      <c r="BG29" s="8">
        <v>28675502255.254894</v>
      </c>
      <c r="BH29" s="8">
        <v>29922841390.639294</v>
      </c>
      <c r="BI29" s="8">
        <v>30779223483.589771</v>
      </c>
      <c r="BJ29" s="8"/>
      <c r="BK29" s="8"/>
    </row>
    <row r="30" spans="1:63">
      <c r="A30" s="1" t="s">
        <v>152</v>
      </c>
      <c r="B30" s="1" t="s">
        <v>270</v>
      </c>
      <c r="C30" s="1" t="s">
        <v>680</v>
      </c>
      <c r="D30" s="1" t="s">
        <v>501</v>
      </c>
      <c r="E30" s="12">
        <f t="array" ref="E30">MAX(IF(ISNUMBER($F30:$BK30),$F$8:$BK$8))</f>
        <v>2016</v>
      </c>
      <c r="F30" s="8">
        <v>1521943427.9947877</v>
      </c>
      <c r="G30" s="8">
        <v>1684290616.2760346</v>
      </c>
      <c r="H30" s="8">
        <v>1860332198.0468664</v>
      </c>
      <c r="I30" s="8">
        <v>2056114585.5468664</v>
      </c>
      <c r="J30" s="8">
        <v>2272038840.4947815</v>
      </c>
      <c r="K30" s="8">
        <v>2508912442.0572853</v>
      </c>
      <c r="L30" s="8">
        <v>2736519190.2343655</v>
      </c>
      <c r="M30" s="8">
        <v>2999173418.0989461</v>
      </c>
      <c r="N30" s="8">
        <v>3251756712.239573</v>
      </c>
      <c r="O30" s="8">
        <v>3543818527.9947767</v>
      </c>
      <c r="P30" s="8">
        <v>3343605201.562489</v>
      </c>
      <c r="Q30" s="8">
        <v>3397989232.4218631</v>
      </c>
      <c r="R30" s="8">
        <v>3279150133.9843659</v>
      </c>
      <c r="S30" s="8">
        <v>3527302077.2135353</v>
      </c>
      <c r="T30" s="8">
        <v>2936329807.0312438</v>
      </c>
      <c r="U30" s="8">
        <v>2501661196.7447824</v>
      </c>
      <c r="V30" s="8">
        <v>2631376957.161448</v>
      </c>
      <c r="W30" s="8">
        <v>2872277655.078114</v>
      </c>
      <c r="X30" s="8">
        <v>3279552843.619782</v>
      </c>
      <c r="Y30" s="8">
        <v>4136804861.3281164</v>
      </c>
      <c r="Z30" s="8">
        <v>4405501999.6093578</v>
      </c>
      <c r="AA30" s="8">
        <v>3999032539.3229055</v>
      </c>
      <c r="AB30" s="8">
        <v>4266923640.364572</v>
      </c>
      <c r="AC30" s="8">
        <v>4420407096.8749838</v>
      </c>
      <c r="AD30" s="8">
        <v>5046829556.3801918</v>
      </c>
      <c r="AE30" s="8">
        <v>5290550045.7031116</v>
      </c>
      <c r="AF30" s="8">
        <v>5385621242.0572777</v>
      </c>
      <c r="AG30" s="8">
        <v>5546356149.8697767</v>
      </c>
      <c r="AH30" s="8">
        <v>5674460762.7603951</v>
      </c>
      <c r="AI30" s="8">
        <v>6056200452.6041479</v>
      </c>
      <c r="AJ30" s="8">
        <v>5959528408.2031031</v>
      </c>
      <c r="AK30" s="8">
        <v>5710313764.7135239</v>
      </c>
      <c r="AL30" s="8">
        <v>5491860987.630187</v>
      </c>
      <c r="AM30" s="8">
        <v>5508765316.7968569</v>
      </c>
      <c r="AN30" s="8">
        <v>5682231719.7916431</v>
      </c>
      <c r="AO30" s="8">
        <v>5931042520.703105</v>
      </c>
      <c r="AP30" s="8">
        <v>6181541921.223937</v>
      </c>
      <c r="AQ30" s="8">
        <v>6309020119.7916479</v>
      </c>
      <c r="AR30" s="8">
        <v>6606583402.343729</v>
      </c>
      <c r="AS30" s="8">
        <v>7078566304.6874743</v>
      </c>
      <c r="AT30" s="8">
        <v>7372273462.2395601</v>
      </c>
      <c r="AU30" s="8">
        <v>7565841873.6978874</v>
      </c>
      <c r="AV30" s="8">
        <v>7770469865.8853664</v>
      </c>
      <c r="AW30" s="8">
        <v>7672193265.624979</v>
      </c>
      <c r="AX30" s="8">
        <v>7739929850.2603607</v>
      </c>
      <c r="AY30" s="8">
        <v>8002723121.0937452</v>
      </c>
      <c r="AZ30" s="8">
        <v>8204140765.6249371</v>
      </c>
      <c r="BA30" s="8">
        <v>8322815484.3749447</v>
      </c>
      <c r="BB30" s="8">
        <v>8129378906.2499466</v>
      </c>
      <c r="BC30" s="8">
        <v>7789496093.7499561</v>
      </c>
      <c r="BD30" s="8">
        <v>7910000000</v>
      </c>
      <c r="BE30" s="8">
        <v>7958407552.0833082</v>
      </c>
      <c r="BF30" s="8">
        <v>8203535156.2499695</v>
      </c>
      <c r="BG30" s="8">
        <v>8157009813.4487944</v>
      </c>
      <c r="BH30" s="8">
        <v>8055618235.7982082</v>
      </c>
      <c r="BI30" s="8">
        <v>7808222786.3307743</v>
      </c>
      <c r="BJ30" s="8">
        <v>7821154995.1028099</v>
      </c>
      <c r="BK30" s="8"/>
    </row>
    <row r="31" spans="1:63">
      <c r="A31" s="1" t="s">
        <v>362</v>
      </c>
      <c r="B31" s="1" t="s">
        <v>511</v>
      </c>
      <c r="C31" s="1" t="s">
        <v>680</v>
      </c>
      <c r="D31" s="1" t="s">
        <v>501</v>
      </c>
      <c r="E31" s="12">
        <f t="array" ref="E31">MAX(IF(ISNUMBER($F31:$BK31),$F$8:$BK$8))</f>
        <v>2016</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v>2758501862.2604456</v>
      </c>
      <c r="AO31" s="8">
        <v>3332270264.7795763</v>
      </c>
      <c r="AP31" s="8">
        <v>6296580077.1991606</v>
      </c>
      <c r="AQ31" s="8">
        <v>8461947179.5219069</v>
      </c>
      <c r="AR31" s="8">
        <v>9782010631.8141804</v>
      </c>
      <c r="AS31" s="8">
        <v>10721083632.423647</v>
      </c>
      <c r="AT31" s="8">
        <v>11310743278.932755</v>
      </c>
      <c r="AU31" s="8">
        <v>11808415927.405701</v>
      </c>
      <c r="AV31" s="8">
        <v>12434262003.115053</v>
      </c>
      <c r="AW31" s="8">
        <v>12931632491.365885</v>
      </c>
      <c r="AX31" s="8">
        <v>13720462043.746193</v>
      </c>
      <c r="AY31" s="8">
        <v>14922131712.602425</v>
      </c>
      <c r="AZ31" s="8">
        <v>15724715108.011106</v>
      </c>
      <c r="BA31" s="8">
        <v>16625545811.606962</v>
      </c>
      <c r="BB31" s="8">
        <v>17553771246.698719</v>
      </c>
      <c r="BC31" s="8">
        <v>17028972709.419653</v>
      </c>
      <c r="BD31" s="8">
        <v>17176781336.76441</v>
      </c>
      <c r="BE31" s="8">
        <v>17340940610.821426</v>
      </c>
      <c r="BF31" s="8">
        <v>17198035823.119118</v>
      </c>
      <c r="BG31" s="8">
        <v>17602334123.383217</v>
      </c>
      <c r="BH31" s="8">
        <v>17804710570.867474</v>
      </c>
      <c r="BI31" s="8">
        <v>18351986794.880474</v>
      </c>
      <c r="BJ31" s="8">
        <v>18912863953.409626</v>
      </c>
      <c r="BK31" s="8"/>
    </row>
    <row r="32" spans="1:63">
      <c r="A32" s="1" t="s">
        <v>549</v>
      </c>
      <c r="B32" s="1" t="s">
        <v>203</v>
      </c>
      <c r="C32" s="1" t="s">
        <v>680</v>
      </c>
      <c r="D32" s="1" t="s">
        <v>501</v>
      </c>
      <c r="E32" s="12">
        <f t="array" ref="E32">MAX(IF(ISNUMBER($F32:$BK32),$F$8:$BK$8))</f>
        <v>2016</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v>31610993224.6745</v>
      </c>
      <c r="AK32" s="8">
        <v>31231661306.060646</v>
      </c>
      <c r="AL32" s="8">
        <v>28233421820.644451</v>
      </c>
      <c r="AM32" s="8">
        <v>26087681762.150265</v>
      </c>
      <c r="AN32" s="8">
        <v>23035422995.974083</v>
      </c>
      <c r="AO32" s="8">
        <v>20639739004.574448</v>
      </c>
      <c r="AP32" s="8">
        <v>21217651696.425117</v>
      </c>
      <c r="AQ32" s="8">
        <v>23636463989.847042</v>
      </c>
      <c r="AR32" s="8">
        <v>25621926965.060482</v>
      </c>
      <c r="AS32" s="8">
        <v>26493072481.818527</v>
      </c>
      <c r="AT32" s="8">
        <v>28029670685.907623</v>
      </c>
      <c r="AU32" s="8">
        <v>29354158398.364407</v>
      </c>
      <c r="AV32" s="8">
        <v>30835154158.400646</v>
      </c>
      <c r="AW32" s="8">
        <v>33006933477.459175</v>
      </c>
      <c r="AX32" s="8">
        <v>36786142508.716179</v>
      </c>
      <c r="AY32" s="8">
        <v>40244039904.5355</v>
      </c>
      <c r="AZ32" s="8">
        <v>44268443894.989052</v>
      </c>
      <c r="BA32" s="8">
        <v>48075530070.019493</v>
      </c>
      <c r="BB32" s="8">
        <v>52979235376.384224</v>
      </c>
      <c r="BC32" s="8">
        <v>53085191324.59552</v>
      </c>
      <c r="BD32" s="8">
        <v>57222490768.71434</v>
      </c>
      <c r="BE32" s="8">
        <v>60394740109.961464</v>
      </c>
      <c r="BF32" s="8">
        <v>61440410270.04805</v>
      </c>
      <c r="BG32" s="8">
        <v>62069551139.820763</v>
      </c>
      <c r="BH32" s="8">
        <v>63139062692.48864</v>
      </c>
      <c r="BI32" s="8">
        <v>60721108489.728592</v>
      </c>
      <c r="BJ32" s="8">
        <v>59112583221.19706</v>
      </c>
      <c r="BK32" s="8"/>
    </row>
    <row r="33" spans="1:63">
      <c r="A33" s="1" t="s">
        <v>293</v>
      </c>
      <c r="B33" s="1" t="s">
        <v>267</v>
      </c>
      <c r="C33" s="1" t="s">
        <v>680</v>
      </c>
      <c r="D33" s="1" t="s">
        <v>501</v>
      </c>
      <c r="E33" s="12">
        <f t="array" ref="E33">MAX(IF(ISNUMBER($F33:$BK33),$F$8:$BK$8))</f>
        <v>2016</v>
      </c>
      <c r="F33" s="8">
        <v>98735541.365532964</v>
      </c>
      <c r="G33" s="8">
        <v>103565957.76284179</v>
      </c>
      <c r="H33" s="8">
        <v>108633079.85335746</v>
      </c>
      <c r="I33" s="8">
        <v>114017406.9701999</v>
      </c>
      <c r="J33" s="8">
        <v>119718140.39567696</v>
      </c>
      <c r="K33" s="8">
        <v>125620892.34601429</v>
      </c>
      <c r="L33" s="8">
        <v>131614070.54936025</v>
      </c>
      <c r="M33" s="8">
        <v>138080431.93406489</v>
      </c>
      <c r="N33" s="8">
        <v>148253128.66684881</v>
      </c>
      <c r="O33" s="8">
        <v>155823489.05595091</v>
      </c>
      <c r="P33" s="8">
        <v>163315004.59858117</v>
      </c>
      <c r="Q33" s="8">
        <v>169781365.98328584</v>
      </c>
      <c r="R33" s="8">
        <v>187130141.82154867</v>
      </c>
      <c r="S33" s="8">
        <v>197145148.86138883</v>
      </c>
      <c r="T33" s="8">
        <v>223878001.81392562</v>
      </c>
      <c r="U33" s="8">
        <v>231921545.38438645</v>
      </c>
      <c r="V33" s="8">
        <v>231842643.48665082</v>
      </c>
      <c r="W33" s="8">
        <v>246904519.41838318</v>
      </c>
      <c r="X33" s="8">
        <v>266461350.31670475</v>
      </c>
      <c r="Y33" s="8">
        <v>286491307.3451212</v>
      </c>
      <c r="Z33" s="8">
        <v>329942063.26161849</v>
      </c>
      <c r="AA33" s="8">
        <v>334200426.6375283</v>
      </c>
      <c r="AB33" s="8">
        <v>333254117.3260746</v>
      </c>
      <c r="AC33" s="8">
        <v>326235727.91353935</v>
      </c>
      <c r="AD33" s="8">
        <v>332623244.45177215</v>
      </c>
      <c r="AE33" s="8">
        <v>336171833.0556438</v>
      </c>
      <c r="AF33" s="8">
        <v>351549202.47579122</v>
      </c>
      <c r="AG33" s="8">
        <v>390978186.60705799</v>
      </c>
      <c r="AH33" s="8">
        <v>427095173.72513241</v>
      </c>
      <c r="AI33" s="8">
        <v>483005526.28094411</v>
      </c>
      <c r="AJ33" s="8">
        <v>534342136.07495838</v>
      </c>
      <c r="AK33" s="8">
        <v>590432257.16277635</v>
      </c>
      <c r="AL33" s="8">
        <v>661495254.21091139</v>
      </c>
      <c r="AM33" s="8">
        <v>703014425.49137509</v>
      </c>
      <c r="AN33" s="8">
        <v>704124757.18604624</v>
      </c>
      <c r="AO33" s="8">
        <v>708659134.57587135</v>
      </c>
      <c r="AP33" s="8">
        <v>718783908.2471236</v>
      </c>
      <c r="AQ33" s="8">
        <v>744266083.3962189</v>
      </c>
      <c r="AR33" s="8">
        <v>772108754.5820533</v>
      </c>
      <c r="AS33" s="8">
        <v>839902771.2698468</v>
      </c>
      <c r="AT33" s="8">
        <v>949415695.7124151</v>
      </c>
      <c r="AU33" s="8">
        <v>997035187.46950567</v>
      </c>
      <c r="AV33" s="8">
        <v>1048069026.2069161</v>
      </c>
      <c r="AW33" s="8">
        <v>1145817580.7099578</v>
      </c>
      <c r="AX33" s="8">
        <v>1199103461.0317614</v>
      </c>
      <c r="AY33" s="8">
        <v>1230025245.9722509</v>
      </c>
      <c r="AZ33" s="8">
        <v>1286391894.5353577</v>
      </c>
      <c r="BA33" s="8">
        <v>1300597659.2035899</v>
      </c>
      <c r="BB33" s="8">
        <v>1342587389.3072815</v>
      </c>
      <c r="BC33" s="8">
        <v>1352161618.28356</v>
      </c>
      <c r="BD33" s="8">
        <v>1397113450.0000002</v>
      </c>
      <c r="BE33" s="8">
        <v>1426508029.6617601</v>
      </c>
      <c r="BF33" s="8">
        <v>1481068378.1639795</v>
      </c>
      <c r="BG33" s="8">
        <v>1500530789.2208314</v>
      </c>
      <c r="BH33" s="8">
        <v>1553076164.9999683</v>
      </c>
      <c r="BI33" s="8">
        <v>1597679503.5899425</v>
      </c>
      <c r="BJ33" s="8">
        <v>1588184521.9660778</v>
      </c>
      <c r="BK33" s="8"/>
    </row>
    <row r="34" spans="1:63">
      <c r="A34" s="1" t="s">
        <v>348</v>
      </c>
      <c r="B34" s="1" t="s">
        <v>597</v>
      </c>
      <c r="C34" s="1" t="s">
        <v>680</v>
      </c>
      <c r="D34" s="1" t="s">
        <v>501</v>
      </c>
      <c r="E34" s="12">
        <f t="array" ref="E34">MAX(IF(ISNUMBER($F34:$BK34),$F$8:$BK$8))</f>
        <v>2013</v>
      </c>
      <c r="F34" s="8">
        <v>1236024650.8684373</v>
      </c>
      <c r="G34" s="8">
        <v>1293870604.529047</v>
      </c>
      <c r="H34" s="8">
        <v>1351706620.551543</v>
      </c>
      <c r="I34" s="8">
        <v>1366169881.3914244</v>
      </c>
      <c r="J34" s="8">
        <v>1517951355.213973</v>
      </c>
      <c r="K34" s="8">
        <v>1590205839.7222295</v>
      </c>
      <c r="L34" s="8">
        <v>1818617223.9731882</v>
      </c>
      <c r="M34" s="8">
        <v>2060039383.276417</v>
      </c>
      <c r="N34" s="8">
        <v>2103408633.4506886</v>
      </c>
      <c r="O34" s="8">
        <v>2175690717.0744014</v>
      </c>
      <c r="P34" s="8">
        <v>2313026675.9595766</v>
      </c>
      <c r="Q34" s="8">
        <v>2392536967.9456496</v>
      </c>
      <c r="R34" s="8">
        <v>2435906218.1199207</v>
      </c>
      <c r="S34" s="8">
        <v>2472047259.9317222</v>
      </c>
      <c r="T34" s="8">
        <v>2493731885.0189128</v>
      </c>
      <c r="U34" s="8">
        <v>2587698593.7297063</v>
      </c>
      <c r="V34" s="8">
        <v>2819001261.325675</v>
      </c>
      <c r="W34" s="8">
        <v>2985250053.6602907</v>
      </c>
      <c r="X34" s="8">
        <v>3028619303.8345623</v>
      </c>
      <c r="Y34" s="8">
        <v>3093673179.0959148</v>
      </c>
      <c r="Z34" s="8">
        <v>3339432263.416604</v>
      </c>
      <c r="AA34" s="8">
        <v>3418942555.4026771</v>
      </c>
      <c r="AB34" s="8">
        <v>3238237346.3433404</v>
      </c>
      <c r="AC34" s="8">
        <v>3303291221.6046929</v>
      </c>
      <c r="AD34" s="8">
        <v>3319193280.0019732</v>
      </c>
      <c r="AE34" s="8">
        <v>3252693763.0680604</v>
      </c>
      <c r="AF34" s="8">
        <v>3469540013.9393086</v>
      </c>
      <c r="AG34" s="8">
        <v>3599647764.4620128</v>
      </c>
      <c r="AH34" s="8">
        <v>3745657573.3819981</v>
      </c>
      <c r="AI34" s="8">
        <v>3762282452.6153936</v>
      </c>
      <c r="AJ34" s="8">
        <v>3763005273.4517283</v>
      </c>
      <c r="AK34" s="8">
        <v>3630006239.5840139</v>
      </c>
      <c r="AL34" s="8">
        <v>3627837777.0753393</v>
      </c>
      <c r="AM34" s="8">
        <v>3736983723.3471885</v>
      </c>
      <c r="AN34" s="8">
        <v>3759391169.2704945</v>
      </c>
      <c r="AO34" s="8">
        <v>3924772345.2989616</v>
      </c>
      <c r="AP34" s="8">
        <v>4026835109.9809446</v>
      </c>
      <c r="AQ34" s="8">
        <v>4212069525.0401478</v>
      </c>
      <c r="AR34" s="8">
        <v>4376340236.5167179</v>
      </c>
      <c r="AS34" s="8">
        <v>4524376453.2480259</v>
      </c>
      <c r="AT34" s="8">
        <v>4945919646.2652998</v>
      </c>
      <c r="AU34" s="8">
        <v>5303135527.7551746</v>
      </c>
      <c r="AV34" s="8">
        <v>5224766301.3762283</v>
      </c>
      <c r="AW34" s="8">
        <v>5402967729.7686825</v>
      </c>
      <c r="AX34" s="8">
        <v>5528385008.4141607</v>
      </c>
      <c r="AY34" s="8">
        <v>5620941625.4668007</v>
      </c>
      <c r="AZ34" s="8">
        <v>5932559093.0791836</v>
      </c>
      <c r="BA34" s="8">
        <v>6101393205.8345203</v>
      </c>
      <c r="BB34" s="8">
        <v>6194616021.0281553</v>
      </c>
      <c r="BC34" s="8">
        <v>5867281536.7472944</v>
      </c>
      <c r="BD34" s="8">
        <v>5744414000</v>
      </c>
      <c r="BE34" s="8">
        <v>5552579615.5709295</v>
      </c>
      <c r="BF34" s="8">
        <v>5284137923.5305452</v>
      </c>
      <c r="BG34" s="8">
        <v>5151445059.9241982</v>
      </c>
      <c r="BH34" s="8"/>
      <c r="BI34" s="8"/>
      <c r="BJ34" s="8"/>
      <c r="BK34" s="8"/>
    </row>
    <row r="35" spans="1:63">
      <c r="A35" s="1" t="s">
        <v>53</v>
      </c>
      <c r="B35" s="1" t="s">
        <v>475</v>
      </c>
      <c r="C35" s="1" t="s">
        <v>680</v>
      </c>
      <c r="D35" s="1" t="s">
        <v>501</v>
      </c>
      <c r="E35" s="12">
        <f t="array" ref="E35">MAX(IF(ISNUMBER($F35:$BK35),$F$8:$BK$8))</f>
        <v>2016</v>
      </c>
      <c r="F35" s="8">
        <v>4818838337.9209738</v>
      </c>
      <c r="G35" s="8">
        <v>4919069386.4140491</v>
      </c>
      <c r="H35" s="8">
        <v>5193072636.1659374</v>
      </c>
      <c r="I35" s="8">
        <v>5526504333.001687</v>
      </c>
      <c r="J35" s="8">
        <v>5791475875.6392479</v>
      </c>
      <c r="K35" s="8">
        <v>6117247421.4064693</v>
      </c>
      <c r="L35" s="8">
        <v>6514703077.0734606</v>
      </c>
      <c r="M35" s="8">
        <v>6964795309.0593004</v>
      </c>
      <c r="N35" s="8">
        <v>6117247421.4064703</v>
      </c>
      <c r="O35" s="8">
        <v>6306638235.9809961</v>
      </c>
      <c r="P35" s="8">
        <v>6275431642.4764605</v>
      </c>
      <c r="Q35" s="8">
        <v>6593177851.70963</v>
      </c>
      <c r="R35" s="8">
        <v>7118488339.8573675</v>
      </c>
      <c r="S35" s="8">
        <v>7527029870.8822584</v>
      </c>
      <c r="T35" s="8">
        <v>7748292041.9355526</v>
      </c>
      <c r="U35" s="8">
        <v>8314771040.5751991</v>
      </c>
      <c r="V35" s="8">
        <v>8698461748.9123096</v>
      </c>
      <c r="W35" s="8">
        <v>9130881078.7359982</v>
      </c>
      <c r="X35" s="8">
        <v>9318310167.1605186</v>
      </c>
      <c r="Y35" s="8">
        <v>9330735578.5044098</v>
      </c>
      <c r="Z35" s="8">
        <v>9202739037.6610527</v>
      </c>
      <c r="AA35" s="8">
        <v>9228103327.032938</v>
      </c>
      <c r="AB35" s="8">
        <v>8864632532.6962872</v>
      </c>
      <c r="AC35" s="8">
        <v>8506313289.6013393</v>
      </c>
      <c r="AD35" s="8">
        <v>8489243522.3510399</v>
      </c>
      <c r="AE35" s="8">
        <v>8346930939.4008131</v>
      </c>
      <c r="AF35" s="8">
        <v>8132091172.2454195</v>
      </c>
      <c r="AG35" s="8">
        <v>8332423560.8537035</v>
      </c>
      <c r="AH35" s="8">
        <v>8574855875.855567</v>
      </c>
      <c r="AI35" s="8">
        <v>8899853935.1686459</v>
      </c>
      <c r="AJ35" s="8">
        <v>9312432285.1836414</v>
      </c>
      <c r="AK35" s="8">
        <v>9802873591.516901</v>
      </c>
      <c r="AL35" s="8">
        <v>9964277908.9968987</v>
      </c>
      <c r="AM35" s="8">
        <v>10389682313.062675</v>
      </c>
      <c r="AN35" s="8">
        <v>10874596450.541166</v>
      </c>
      <c r="AO35" s="8">
        <v>11383340205.975164</v>
      </c>
      <c r="AP35" s="8">
        <v>11879806409.173836</v>
      </c>
      <c r="AQ35" s="8">
        <v>12468356816.948271</v>
      </c>
      <c r="AR35" s="8">
        <v>13095434713.445528</v>
      </c>
      <c r="AS35" s="8">
        <v>13151337215.261864</v>
      </c>
      <c r="AT35" s="8">
        <v>13481147871.47356</v>
      </c>
      <c r="AU35" s="8">
        <v>13708143321.672434</v>
      </c>
      <c r="AV35" s="8">
        <v>14048868235.369692</v>
      </c>
      <c r="AW35" s="8">
        <v>14429780796.483854</v>
      </c>
      <c r="AX35" s="8">
        <v>15031978201.98933</v>
      </c>
      <c r="AY35" s="8">
        <v>15696607065.837437</v>
      </c>
      <c r="AZ35" s="8">
        <v>16449574691.785305</v>
      </c>
      <c r="BA35" s="8">
        <v>17200380149.626858</v>
      </c>
      <c r="BB35" s="8">
        <v>18257962323.105312</v>
      </c>
      <c r="BC35" s="8">
        <v>18870882348.148952</v>
      </c>
      <c r="BD35" s="8">
        <v>19649631308.164806</v>
      </c>
      <c r="BE35" s="8">
        <v>20672216340.192417</v>
      </c>
      <c r="BF35" s="8">
        <v>21731104039.649837</v>
      </c>
      <c r="BG35" s="8">
        <v>23207952413.940002</v>
      </c>
      <c r="BH35" s="8">
        <v>24475238843.512772</v>
      </c>
      <c r="BI35" s="8">
        <v>25664047181.870674</v>
      </c>
      <c r="BJ35" s="8">
        <v>26758341469.49474</v>
      </c>
      <c r="BK35" s="8"/>
    </row>
    <row r="36" spans="1:63">
      <c r="A36" s="1" t="s">
        <v>551</v>
      </c>
      <c r="B36" s="1" t="s">
        <v>309</v>
      </c>
      <c r="C36" s="1" t="s">
        <v>680</v>
      </c>
      <c r="D36" s="1" t="s">
        <v>501</v>
      </c>
      <c r="E36" s="12">
        <f t="array" ref="E36">MAX(IF(ISNUMBER($F36:$BK36),$F$8:$BK$8))</f>
        <v>2016</v>
      </c>
      <c r="F36" s="8">
        <v>247310662283.76749</v>
      </c>
      <c r="G36" s="8">
        <v>272724087204.40338</v>
      </c>
      <c r="H36" s="8">
        <v>286949537646.12555</v>
      </c>
      <c r="I36" s="8">
        <v>289459406605.95892</v>
      </c>
      <c r="J36" s="8">
        <v>299548752460.68213</v>
      </c>
      <c r="K36" s="8">
        <v>308695437352.70587</v>
      </c>
      <c r="L36" s="8">
        <v>321507410025.78119</v>
      </c>
      <c r="M36" s="8">
        <v>337310353393.396</v>
      </c>
      <c r="N36" s="8">
        <v>375855759983.65631</v>
      </c>
      <c r="O36" s="8">
        <v>412448426131.43079</v>
      </c>
      <c r="P36" s="8">
        <v>448619936451.11823</v>
      </c>
      <c r="Q36" s="8">
        <v>499291947869.85474</v>
      </c>
      <c r="R36" s="8">
        <v>559470618996.9751</v>
      </c>
      <c r="S36" s="8">
        <v>637677291704.92712</v>
      </c>
      <c r="T36" s="8">
        <v>695336839630.64795</v>
      </c>
      <c r="U36" s="8">
        <v>731557463375.62476</v>
      </c>
      <c r="V36" s="8">
        <v>803179939606.98865</v>
      </c>
      <c r="W36" s="8">
        <v>840176962228.54199</v>
      </c>
      <c r="X36" s="8">
        <v>867329041465.823</v>
      </c>
      <c r="Y36" s="8">
        <v>926014995998.43872</v>
      </c>
      <c r="Z36" s="8">
        <v>1010383853314.7699</v>
      </c>
      <c r="AA36" s="8">
        <v>965994081544.00854</v>
      </c>
      <c r="AB36" s="8">
        <v>971599219248.21924</v>
      </c>
      <c r="AC36" s="8">
        <v>938469692479.6134</v>
      </c>
      <c r="AD36" s="8">
        <v>987919003993.55847</v>
      </c>
      <c r="AE36" s="8">
        <v>1066417682240.1472</v>
      </c>
      <c r="AF36" s="8">
        <v>1151606273747.9231</v>
      </c>
      <c r="AG36" s="8">
        <v>1193059832519.3748</v>
      </c>
      <c r="AH36" s="8">
        <v>1191834885557.3835</v>
      </c>
      <c r="AI36" s="8">
        <v>1230920620284.1023</v>
      </c>
      <c r="AJ36" s="8">
        <v>1192733081196.323</v>
      </c>
      <c r="AK36" s="8">
        <v>1210766456799.6814</v>
      </c>
      <c r="AL36" s="8">
        <v>1205113228273.0496</v>
      </c>
      <c r="AM36" s="8">
        <v>1261333796878.1116</v>
      </c>
      <c r="AN36" s="8">
        <v>1328620300413.3486</v>
      </c>
      <c r="AO36" s="8">
        <v>1387301889795.7869</v>
      </c>
      <c r="AP36" s="8">
        <v>1417927071892.8606</v>
      </c>
      <c r="AQ36" s="8">
        <v>1466066102038.4019</v>
      </c>
      <c r="AR36" s="8">
        <v>1471026627286.8352</v>
      </c>
      <c r="AS36" s="8">
        <v>1477926721688.5598</v>
      </c>
      <c r="AT36" s="8">
        <v>1538707417435.7844</v>
      </c>
      <c r="AU36" s="8">
        <v>1560093406615.6316</v>
      </c>
      <c r="AV36" s="8">
        <v>1607727796810.3667</v>
      </c>
      <c r="AW36" s="8">
        <v>1626072083722.2903</v>
      </c>
      <c r="AX36" s="8">
        <v>1719731819479.5046</v>
      </c>
      <c r="AY36" s="8">
        <v>1774799957640.2581</v>
      </c>
      <c r="AZ36" s="8">
        <v>1845115804308.0142</v>
      </c>
      <c r="BA36" s="8">
        <v>1957111987492.3459</v>
      </c>
      <c r="BB36" s="8">
        <v>2056813970746.8206</v>
      </c>
      <c r="BC36" s="8">
        <v>2054224996031.6746</v>
      </c>
      <c r="BD36" s="8">
        <v>2208871646202.8193</v>
      </c>
      <c r="BE36" s="8">
        <v>2296661602101.9268</v>
      </c>
      <c r="BF36" s="8">
        <v>2340783923763.4697</v>
      </c>
      <c r="BG36" s="8">
        <v>2411121329014.4424</v>
      </c>
      <c r="BH36" s="8">
        <v>2423272459244.8467</v>
      </c>
      <c r="BI36" s="8">
        <v>2331933197388.041</v>
      </c>
      <c r="BJ36" s="8">
        <v>2248106280710.0684</v>
      </c>
      <c r="BK36" s="8"/>
    </row>
    <row r="37" spans="1:63">
      <c r="A37" s="1" t="s">
        <v>519</v>
      </c>
      <c r="B37" s="1" t="s">
        <v>359</v>
      </c>
      <c r="C37" s="1" t="s">
        <v>680</v>
      </c>
      <c r="D37" s="1" t="s">
        <v>501</v>
      </c>
      <c r="E37" s="12">
        <f t="array" ref="E37">MAX(IF(ISNUMBER($F37:$BK37),$F$8:$BK$8))</f>
        <v>2016</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v>3600975520.5676026</v>
      </c>
      <c r="AK37" s="8">
        <v>3460537200.8837466</v>
      </c>
      <c r="AL37" s="8">
        <v>3263286012.1583462</v>
      </c>
      <c r="AM37" s="8">
        <v>3289392518.1350222</v>
      </c>
      <c r="AN37" s="8">
        <v>3355180311.5889215</v>
      </c>
      <c r="AO37" s="8">
        <v>3423064381.3775516</v>
      </c>
      <c r="AP37" s="8">
        <v>3558832520.9548111</v>
      </c>
      <c r="AQ37" s="8">
        <v>3727526466.8367357</v>
      </c>
      <c r="AR37" s="8">
        <v>3866953029.3367352</v>
      </c>
      <c r="AS37" s="8">
        <v>3879554263.8483973</v>
      </c>
      <c r="AT37" s="8">
        <v>4052313124.088922</v>
      </c>
      <c r="AU37" s="8">
        <v>3956381145.2259483</v>
      </c>
      <c r="AV37" s="8">
        <v>3987680985.7871723</v>
      </c>
      <c r="AW37" s="8">
        <v>4074263661.6253648</v>
      </c>
      <c r="AX37" s="8">
        <v>4131578954.0816326</v>
      </c>
      <c r="AY37" s="8">
        <v>4295395002.7332363</v>
      </c>
      <c r="AZ37" s="8">
        <v>4538883372.8134108</v>
      </c>
      <c r="BA37" s="8">
        <v>4618962185.6778421</v>
      </c>
      <c r="BB37" s="8">
        <v>4637254300.2915449</v>
      </c>
      <c r="BC37" s="8">
        <v>4449861748.3600578</v>
      </c>
      <c r="BD37" s="8">
        <v>4461650000</v>
      </c>
      <c r="BE37" s="8">
        <v>4481974571.7930031</v>
      </c>
      <c r="BF37" s="8">
        <v>4494575806.3046656</v>
      </c>
      <c r="BG37" s="8">
        <v>4494982297.7405262</v>
      </c>
      <c r="BH37" s="8">
        <v>4495795280.6122465</v>
      </c>
      <c r="BI37" s="8">
        <v>4536444424.1982527</v>
      </c>
      <c r="BJ37" s="8">
        <v>4629124471.5743465</v>
      </c>
      <c r="BK37" s="8"/>
    </row>
    <row r="38" spans="1:63">
      <c r="A38" s="1" t="s">
        <v>397</v>
      </c>
      <c r="B38" s="1" t="s">
        <v>117</v>
      </c>
      <c r="C38" s="1" t="s">
        <v>680</v>
      </c>
      <c r="D38" s="1" t="s">
        <v>501</v>
      </c>
      <c r="E38" s="12">
        <f t="array" ref="E38">MAX(IF(ISNUMBER($F38:$BK38),$F$8:$BK$8))</f>
        <v>2016</v>
      </c>
      <c r="F38" s="8"/>
      <c r="G38" s="8"/>
      <c r="H38" s="8"/>
      <c r="I38" s="8"/>
      <c r="J38" s="8"/>
      <c r="K38" s="8"/>
      <c r="L38" s="8"/>
      <c r="M38" s="8"/>
      <c r="N38" s="8"/>
      <c r="O38" s="8"/>
      <c r="P38" s="8"/>
      <c r="Q38" s="8"/>
      <c r="R38" s="8"/>
      <c r="S38" s="8"/>
      <c r="T38" s="8">
        <v>7076283755.0421753</v>
      </c>
      <c r="U38" s="8">
        <v>7101437330.3997135</v>
      </c>
      <c r="V38" s="8">
        <v>8532760029.3362741</v>
      </c>
      <c r="W38" s="8">
        <v>9464255592.2258987</v>
      </c>
      <c r="X38" s="8">
        <v>10105537880.454721</v>
      </c>
      <c r="Y38" s="8">
        <v>12385592665.93327</v>
      </c>
      <c r="Z38" s="8">
        <v>11519009534.286772</v>
      </c>
      <c r="AA38" s="8">
        <v>9235168243.491024</v>
      </c>
      <c r="AB38" s="8">
        <v>9600571983.8650608</v>
      </c>
      <c r="AC38" s="8">
        <v>9648715584.8918304</v>
      </c>
      <c r="AD38" s="8">
        <v>9706595966.2632999</v>
      </c>
      <c r="AE38" s="8">
        <v>9561894976.1642895</v>
      </c>
      <c r="AF38" s="8">
        <v>9302244591.1257858</v>
      </c>
      <c r="AG38" s="8">
        <v>9489138760.5427265</v>
      </c>
      <c r="AH38" s="8">
        <v>9593269453.6120358</v>
      </c>
      <c r="AI38" s="8">
        <v>9490220608.7275467</v>
      </c>
      <c r="AJ38" s="8">
        <v>9593609020.9020958</v>
      </c>
      <c r="AK38" s="8">
        <v>9895418335.1668549</v>
      </c>
      <c r="AL38" s="8">
        <v>10366299816.648336</v>
      </c>
      <c r="AM38" s="8">
        <v>10397872753.942066</v>
      </c>
      <c r="AN38" s="8">
        <v>10724927172.717279</v>
      </c>
      <c r="AO38" s="8">
        <v>11205265273.193991</v>
      </c>
      <c r="AP38" s="8">
        <v>11527788412.174555</v>
      </c>
      <c r="AQ38" s="8">
        <v>11358194866.153288</v>
      </c>
      <c r="AR38" s="8">
        <v>11294758342.500923</v>
      </c>
      <c r="AS38" s="8">
        <v>11639492115.878262</v>
      </c>
      <c r="AT38" s="8">
        <v>11971150348.368177</v>
      </c>
      <c r="AU38" s="8">
        <v>12299643564.35644</v>
      </c>
      <c r="AV38" s="8">
        <v>12775897689.768982</v>
      </c>
      <c r="AW38" s="8">
        <v>13146904070.407045</v>
      </c>
      <c r="AX38" s="8">
        <v>13213206307.297401</v>
      </c>
      <c r="AY38" s="8">
        <v>13264408434.176756</v>
      </c>
      <c r="AZ38" s="8">
        <v>13847739933.993402</v>
      </c>
      <c r="BA38" s="8">
        <v>13869146021.268797</v>
      </c>
      <c r="BB38" s="8">
        <v>13600124165.74991</v>
      </c>
      <c r="BC38" s="8">
        <v>13360145141.180786</v>
      </c>
      <c r="BD38" s="8">
        <v>13707370737.073708</v>
      </c>
      <c r="BE38" s="8">
        <v>14220755408.874222</v>
      </c>
      <c r="BF38" s="8">
        <v>14350568390.172352</v>
      </c>
      <c r="BG38" s="8">
        <v>14045471213.788048</v>
      </c>
      <c r="BH38" s="8">
        <v>13715438210.487717</v>
      </c>
      <c r="BI38" s="8">
        <v>13637697103.043638</v>
      </c>
      <c r="BJ38" s="8">
        <v>13301457645.764578</v>
      </c>
      <c r="BK38" s="8"/>
    </row>
    <row r="39" spans="1:63">
      <c r="A39" s="1" t="s">
        <v>528</v>
      </c>
      <c r="B39" s="1" t="s">
        <v>112</v>
      </c>
      <c r="C39" s="1" t="s">
        <v>680</v>
      </c>
      <c r="D39" s="1" t="s">
        <v>501</v>
      </c>
      <c r="E39" s="12">
        <f t="array" ref="E39">MAX(IF(ISNUMBER($F39:$BK39),$F$8:$BK$8))</f>
        <v>2016</v>
      </c>
      <c r="F39" s="8"/>
      <c r="G39" s="8"/>
      <c r="H39" s="8"/>
      <c r="I39" s="8"/>
      <c r="J39" s="8"/>
      <c r="K39" s="8"/>
      <c r="L39" s="8"/>
      <c r="M39" s="8"/>
      <c r="N39" s="8"/>
      <c r="O39" s="8"/>
      <c r="P39" s="8"/>
      <c r="Q39" s="8"/>
      <c r="R39" s="8"/>
      <c r="S39" s="8"/>
      <c r="T39" s="8"/>
      <c r="U39" s="8"/>
      <c r="V39" s="8"/>
      <c r="W39" s="8"/>
      <c r="X39" s="8"/>
      <c r="Y39" s="8"/>
      <c r="Z39" s="8">
        <v>165165439.14686075</v>
      </c>
      <c r="AA39" s="8">
        <v>188136200.88393021</v>
      </c>
      <c r="AB39" s="8">
        <v>194559060.67552099</v>
      </c>
      <c r="AC39" s="8">
        <v>216565078.84730399</v>
      </c>
      <c r="AD39" s="8">
        <v>226271753.35442603</v>
      </c>
      <c r="AE39" s="8">
        <v>235801810.5764823</v>
      </c>
      <c r="AF39" s="8">
        <v>263462722.66382086</v>
      </c>
      <c r="AG39" s="8">
        <v>339066684.68832749</v>
      </c>
      <c r="AH39" s="8">
        <v>355976922.52540481</v>
      </c>
      <c r="AI39" s="8">
        <v>382435357.41160375</v>
      </c>
      <c r="AJ39" s="8">
        <v>424030689.29561281</v>
      </c>
      <c r="AK39" s="8">
        <v>422301169.50452936</v>
      </c>
      <c r="AL39" s="8">
        <v>441730787.82884997</v>
      </c>
      <c r="AM39" s="8">
        <v>450505180.61588776</v>
      </c>
      <c r="AN39" s="8">
        <v>472811961.16854632</v>
      </c>
      <c r="AO39" s="8">
        <v>506259233.80576158</v>
      </c>
      <c r="AP39" s="8">
        <v>534433435.29749876</v>
      </c>
      <c r="AQ39" s="8">
        <v>563153025.10270464</v>
      </c>
      <c r="AR39" s="8">
        <v>596458068.65337312</v>
      </c>
      <c r="AS39" s="8">
        <v>644079113.97662485</v>
      </c>
      <c r="AT39" s="8">
        <v>688733275.07195282</v>
      </c>
      <c r="AU39" s="8">
        <v>745235395.46646404</v>
      </c>
      <c r="AV39" s="8">
        <v>825183060.87473309</v>
      </c>
      <c r="AW39" s="8">
        <v>888427847.11933553</v>
      </c>
      <c r="AX39" s="8">
        <v>940813179.47738397</v>
      </c>
      <c r="AY39" s="8">
        <v>1007823159.3804532</v>
      </c>
      <c r="AZ39" s="8">
        <v>1076852655.5134854</v>
      </c>
      <c r="BA39" s="8">
        <v>1269887377.4545407</v>
      </c>
      <c r="BB39" s="8">
        <v>1330440105.8777299</v>
      </c>
      <c r="BC39" s="8">
        <v>1419010481.1982021</v>
      </c>
      <c r="BD39" s="8">
        <v>1585472534.1054721</v>
      </c>
      <c r="BE39" s="8">
        <v>1710580806.5735149</v>
      </c>
      <c r="BF39" s="8">
        <v>1797336501.2333629</v>
      </c>
      <c r="BG39" s="8">
        <v>1835844373.8288608</v>
      </c>
      <c r="BH39" s="8">
        <v>1941321989.2735498</v>
      </c>
      <c r="BI39" s="8">
        <v>2069399707.4610641</v>
      </c>
      <c r="BJ39" s="8">
        <v>2234759341.8670049</v>
      </c>
      <c r="BK39" s="8"/>
    </row>
    <row r="40" spans="1:63">
      <c r="A40" s="1" t="s">
        <v>46</v>
      </c>
      <c r="B40" s="1" t="s">
        <v>365</v>
      </c>
      <c r="C40" s="1" t="s">
        <v>680</v>
      </c>
      <c r="D40" s="1" t="s">
        <v>501</v>
      </c>
      <c r="E40" s="12">
        <f t="array" ref="E40">MAX(IF(ISNUMBER($F40:$BK40),$F$8:$BK$8))</f>
        <v>2016</v>
      </c>
      <c r="F40" s="8">
        <v>205010514.04699093</v>
      </c>
      <c r="G40" s="8">
        <v>218014912.60604596</v>
      </c>
      <c r="H40" s="8">
        <v>232549242.61404574</v>
      </c>
      <c r="I40" s="8">
        <v>246318588.14059782</v>
      </c>
      <c r="J40" s="8">
        <v>263147815.32201472</v>
      </c>
      <c r="K40" s="8">
        <v>278447111.05448687</v>
      </c>
      <c r="L40" s="8">
        <v>296111848.94455433</v>
      </c>
      <c r="M40" s="8">
        <v>313655172.93337595</v>
      </c>
      <c r="N40" s="8">
        <v>346799292.27596211</v>
      </c>
      <c r="O40" s="8">
        <v>399247152.76904589</v>
      </c>
      <c r="P40" s="8">
        <v>467599333.99052119</v>
      </c>
      <c r="Q40" s="8">
        <v>588338659.37596965</v>
      </c>
      <c r="R40" s="8">
        <v>743436149.33158636</v>
      </c>
      <c r="S40" s="8">
        <v>901811720.83596444</v>
      </c>
      <c r="T40" s="8">
        <v>981151269.27546692</v>
      </c>
      <c r="U40" s="8">
        <v>1064021762.0480187</v>
      </c>
      <c r="V40" s="8">
        <v>1177312167.3386173</v>
      </c>
      <c r="W40" s="8">
        <v>1318731376.8828599</v>
      </c>
      <c r="X40" s="8">
        <v>1507742528.607513</v>
      </c>
      <c r="Y40" s="8">
        <v>1690911970.4245791</v>
      </c>
      <c r="Z40" s="8">
        <v>1893599920.7595561</v>
      </c>
      <c r="AA40" s="8">
        <v>2065252054.5348814</v>
      </c>
      <c r="AB40" s="8">
        <v>2316500951.1522713</v>
      </c>
      <c r="AC40" s="8">
        <v>2621045054.6228223</v>
      </c>
      <c r="AD40" s="8">
        <v>2845023409.9062819</v>
      </c>
      <c r="AE40" s="8">
        <v>3047739045.5368309</v>
      </c>
      <c r="AF40" s="8">
        <v>3296828451.585638</v>
      </c>
      <c r="AG40" s="8">
        <v>3688555238.9408402</v>
      </c>
      <c r="AH40" s="8">
        <v>4405978108.237215</v>
      </c>
      <c r="AI40" s="8">
        <v>4981372672.7297831</v>
      </c>
      <c r="AJ40" s="8">
        <v>5318752174.4861298</v>
      </c>
      <c r="AK40" s="8">
        <v>5715462427.5861807</v>
      </c>
      <c r="AL40" s="8">
        <v>5882186484.964776</v>
      </c>
      <c r="AM40" s="8">
        <v>5994895480.2913828</v>
      </c>
      <c r="AN40" s="8">
        <v>6212385253.859396</v>
      </c>
      <c r="AO40" s="8">
        <v>6649141424.1837769</v>
      </c>
      <c r="AP40" s="8">
        <v>7036773076.1452827</v>
      </c>
      <c r="AQ40" s="8">
        <v>7601583116.9787703</v>
      </c>
      <c r="AR40" s="8">
        <v>7656466026.7648611</v>
      </c>
      <c r="AS40" s="8">
        <v>8396635029.8642969</v>
      </c>
      <c r="AT40" s="8">
        <v>8563534596.2609615</v>
      </c>
      <c r="AU40" s="8">
        <v>8584992576.0269518</v>
      </c>
      <c r="AV40" s="8">
        <v>9106061350.414381</v>
      </c>
      <c r="AW40" s="8">
        <v>9527298168.1718349</v>
      </c>
      <c r="AX40" s="8">
        <v>9785089872.9203205</v>
      </c>
      <c r="AY40" s="8">
        <v>10230961745.680429</v>
      </c>
      <c r="AZ40" s="8">
        <v>11086666195.20348</v>
      </c>
      <c r="BA40" s="8">
        <v>12004283364.765181</v>
      </c>
      <c r="BB40" s="8">
        <v>12754003367.412342</v>
      </c>
      <c r="BC40" s="8">
        <v>11778027466.49622</v>
      </c>
      <c r="BD40" s="8">
        <v>12786654365.873764</v>
      </c>
      <c r="BE40" s="8">
        <v>13560031674.685333</v>
      </c>
      <c r="BF40" s="8">
        <v>14164289360.258347</v>
      </c>
      <c r="BG40" s="8">
        <v>15771004794.783154</v>
      </c>
      <c r="BH40" s="8">
        <v>16425383650.602661</v>
      </c>
      <c r="BI40" s="8">
        <v>16146162617.36799</v>
      </c>
      <c r="BJ40" s="8">
        <v>16839085217.527891</v>
      </c>
      <c r="BK40" s="8"/>
    </row>
    <row r="41" spans="1:63">
      <c r="A41" s="1" t="s">
        <v>170</v>
      </c>
      <c r="B41" s="1" t="s">
        <v>452</v>
      </c>
      <c r="C41" s="1" t="s">
        <v>680</v>
      </c>
      <c r="D41" s="1" t="s">
        <v>501</v>
      </c>
      <c r="E41" s="12">
        <f t="array" ref="E41">MAX(IF(ISNUMBER($F41:$BK41),$F$8:$BK$8))</f>
        <v>2016</v>
      </c>
      <c r="F41" s="8">
        <v>904890038.75387025</v>
      </c>
      <c r="G41" s="8">
        <v>949714253.63603544</v>
      </c>
      <c r="H41" s="8">
        <v>914443763.9361062</v>
      </c>
      <c r="I41" s="8">
        <v>907978548.20192337</v>
      </c>
      <c r="J41" s="8">
        <v>926867449.29752076</v>
      </c>
      <c r="K41" s="8">
        <v>935650247.93790221</v>
      </c>
      <c r="L41" s="8">
        <v>941683168.4149704</v>
      </c>
      <c r="M41" s="8">
        <v>985722046.91337729</v>
      </c>
      <c r="N41" s="8">
        <v>999562700.06200123</v>
      </c>
      <c r="O41" s="8">
        <v>1070447114.0272343</v>
      </c>
      <c r="P41" s="8">
        <v>1095419370.0465631</v>
      </c>
      <c r="Q41" s="8">
        <v>1107799825.8822663</v>
      </c>
      <c r="R41" s="8">
        <v>1107790219.320997</v>
      </c>
      <c r="S41" s="8">
        <v>1128715711.4056683</v>
      </c>
      <c r="T41" s="8">
        <v>1200265379.7387946</v>
      </c>
      <c r="U41" s="8">
        <v>1205126299.7410183</v>
      </c>
      <c r="V41" s="8">
        <v>1270595014.7907302</v>
      </c>
      <c r="W41" s="8">
        <v>1318956845.8602846</v>
      </c>
      <c r="X41" s="8">
        <v>1334906139.2075016</v>
      </c>
      <c r="Y41" s="8">
        <v>1301998863.5797997</v>
      </c>
      <c r="Z41" s="8">
        <v>1243687036.6756539</v>
      </c>
      <c r="AA41" s="8">
        <v>1224478717.417855</v>
      </c>
      <c r="AB41" s="8">
        <v>1318956845.8602843</v>
      </c>
      <c r="AC41" s="8">
        <v>1211771638.4989986</v>
      </c>
      <c r="AD41" s="8">
        <v>1326668512.9191482</v>
      </c>
      <c r="AE41" s="8">
        <v>1378769697.9627452</v>
      </c>
      <c r="AF41" s="8">
        <v>1428101791.7204905</v>
      </c>
      <c r="AG41" s="8">
        <v>1357568017.2415838</v>
      </c>
      <c r="AH41" s="8">
        <v>1380784674.1889634</v>
      </c>
      <c r="AI41" s="8">
        <v>1408086521.3160775</v>
      </c>
      <c r="AJ41" s="8">
        <v>1377847468.0809004</v>
      </c>
      <c r="AK41" s="8">
        <v>1370234268.2750461</v>
      </c>
      <c r="AL41" s="8">
        <v>1282209347.3652132</v>
      </c>
      <c r="AM41" s="8">
        <v>1286508283.5331876</v>
      </c>
      <c r="AN41" s="8">
        <v>1349546538.5817878</v>
      </c>
      <c r="AO41" s="8">
        <v>1446714504.1795976</v>
      </c>
      <c r="AP41" s="8">
        <v>1388844579.0938361</v>
      </c>
      <c r="AQ41" s="8">
        <v>1462452453.1788919</v>
      </c>
      <c r="AR41" s="8">
        <v>1531189800.700455</v>
      </c>
      <c r="AS41" s="8">
        <v>1586312249.2632205</v>
      </c>
      <c r="AT41" s="8">
        <v>1546822077.5257878</v>
      </c>
      <c r="AU41" s="8">
        <v>1615883646.4901872</v>
      </c>
      <c r="AV41" s="8">
        <v>1674322760.3311498</v>
      </c>
      <c r="AW41" s="8">
        <v>1583951436.8313107</v>
      </c>
      <c r="AX41" s="8">
        <v>1678907491.6968837</v>
      </c>
      <c r="AY41" s="8">
        <v>1694155506.0714478</v>
      </c>
      <c r="AZ41" s="8">
        <v>1774985112.5906374</v>
      </c>
      <c r="BA41" s="8">
        <v>1856768170.3157966</v>
      </c>
      <c r="BB41" s="8">
        <v>1894908620.1949041</v>
      </c>
      <c r="BC41" s="8">
        <v>1927297141.5140684</v>
      </c>
      <c r="BD41" s="8">
        <v>1986014845.6318383</v>
      </c>
      <c r="BE41" s="8">
        <v>2051567618.0926559</v>
      </c>
      <c r="BF41" s="8">
        <v>2135944447.3605037</v>
      </c>
      <c r="BG41" s="8">
        <v>1352053851.0730531</v>
      </c>
      <c r="BH41" s="8">
        <v>1366115455.1308692</v>
      </c>
      <c r="BI41" s="8">
        <v>1431687440.7142253</v>
      </c>
      <c r="BJ41" s="8">
        <v>1496561292.7532523</v>
      </c>
      <c r="BK41" s="8"/>
    </row>
    <row r="42" spans="1:63">
      <c r="A42" s="1" t="s">
        <v>184</v>
      </c>
      <c r="B42" s="1" t="s">
        <v>520</v>
      </c>
      <c r="C42" s="1" t="s">
        <v>680</v>
      </c>
      <c r="D42" s="1" t="s">
        <v>501</v>
      </c>
      <c r="E42" s="12">
        <f t="array" ref="E42">MAX(IF(ISNUMBER($F42:$BK42),$F$8:$BK$8))</f>
        <v>2016</v>
      </c>
      <c r="F42" s="8">
        <v>316348402701.22021</v>
      </c>
      <c r="G42" s="8">
        <v>326355425415.42621</v>
      </c>
      <c r="H42" s="8">
        <v>349581420667.4397</v>
      </c>
      <c r="I42" s="8">
        <v>367695947111.65765</v>
      </c>
      <c r="J42" s="8">
        <v>392329577809.64026</v>
      </c>
      <c r="K42" s="8">
        <v>418366707334.2262</v>
      </c>
      <c r="L42" s="8">
        <v>445916010288.71075</v>
      </c>
      <c r="M42" s="8">
        <v>458915845935.17108</v>
      </c>
      <c r="N42" s="8">
        <v>483217008843.341</v>
      </c>
      <c r="O42" s="8">
        <v>508634227499.61066</v>
      </c>
      <c r="P42" s="8">
        <v>525193392687.61444</v>
      </c>
      <c r="Q42" s="8">
        <v>546819058425.72522</v>
      </c>
      <c r="R42" s="8">
        <v>576598034629.89368</v>
      </c>
      <c r="S42" s="8">
        <v>616753491791.13037</v>
      </c>
      <c r="T42" s="8">
        <v>639517786995.77734</v>
      </c>
      <c r="U42" s="8">
        <v>651176024410.99854</v>
      </c>
      <c r="V42" s="8">
        <v>685032635305.05139</v>
      </c>
      <c r="W42" s="8">
        <v>708722643528.82495</v>
      </c>
      <c r="X42" s="8">
        <v>736742640055.23376</v>
      </c>
      <c r="Y42" s="8">
        <v>764775129364.54333</v>
      </c>
      <c r="Z42" s="8">
        <v>781314285488.14868</v>
      </c>
      <c r="AA42" s="8">
        <v>808684658856.86475</v>
      </c>
      <c r="AB42" s="8">
        <v>782790375214.1239</v>
      </c>
      <c r="AC42" s="8">
        <v>803131752175.8468</v>
      </c>
      <c r="AD42" s="8">
        <v>850720122005.55017</v>
      </c>
      <c r="AE42" s="8">
        <v>890993917357.62146</v>
      </c>
      <c r="AF42" s="8">
        <v>910255562437.73755</v>
      </c>
      <c r="AG42" s="8">
        <v>947543858555.22998</v>
      </c>
      <c r="AH42" s="8">
        <v>989514375463.27551</v>
      </c>
      <c r="AI42" s="8">
        <v>1012510431515.7716</v>
      </c>
      <c r="AJ42" s="8">
        <v>1014073201232.0139</v>
      </c>
      <c r="AK42" s="8">
        <v>992517125952.01941</v>
      </c>
      <c r="AL42" s="8">
        <v>1001280814224.7739</v>
      </c>
      <c r="AM42" s="8">
        <v>1027867181693.2921</v>
      </c>
      <c r="AN42" s="8">
        <v>1074054132617.2761</v>
      </c>
      <c r="AO42" s="8">
        <v>1102814170729.9419</v>
      </c>
      <c r="AP42" s="8">
        <v>1120581036707.6868</v>
      </c>
      <c r="AQ42" s="8">
        <v>1168539803241.9827</v>
      </c>
      <c r="AR42" s="8">
        <v>1213899703903.5244</v>
      </c>
      <c r="AS42" s="8">
        <v>1276575905731.4233</v>
      </c>
      <c r="AT42" s="8">
        <v>1342736881188.6965</v>
      </c>
      <c r="AU42" s="8">
        <v>1366514322196.3857</v>
      </c>
      <c r="AV42" s="8">
        <v>1407646626140.1421</v>
      </c>
      <c r="AW42" s="8">
        <v>1433016265611.1626</v>
      </c>
      <c r="AX42" s="8">
        <v>1477238591687.9966</v>
      </c>
      <c r="AY42" s="8">
        <v>1524530644076.3682</v>
      </c>
      <c r="AZ42" s="8">
        <v>1564525373435.417</v>
      </c>
      <c r="BA42" s="8">
        <v>1596797584439.4641</v>
      </c>
      <c r="BB42" s="8">
        <v>1612771324291.3521</v>
      </c>
      <c r="BC42" s="8">
        <v>1565201220603.9626</v>
      </c>
      <c r="BD42" s="8">
        <v>1613464422811.134</v>
      </c>
      <c r="BE42" s="8">
        <v>1664146873841.1511</v>
      </c>
      <c r="BF42" s="8">
        <v>1693194096275.4556</v>
      </c>
      <c r="BG42" s="8">
        <v>1735100681636.8662</v>
      </c>
      <c r="BH42" s="8">
        <v>1784650632037.5605</v>
      </c>
      <c r="BI42" s="8">
        <v>1802512887794.1113</v>
      </c>
      <c r="BJ42" s="8">
        <v>1828002272029.7856</v>
      </c>
      <c r="BK42" s="8"/>
    </row>
    <row r="43" spans="1:63">
      <c r="A43" s="1" t="s">
        <v>408</v>
      </c>
      <c r="B43" s="1" t="s">
        <v>214</v>
      </c>
      <c r="C43" s="1" t="s">
        <v>680</v>
      </c>
      <c r="D43" s="1" t="s">
        <v>501</v>
      </c>
      <c r="E43" s="12">
        <f t="array" ref="E43">MAX(IF(ISNUMBER($F43:$BK43),$F$8:$BK$8))</f>
        <v>2016</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v>792215101634.49512</v>
      </c>
      <c r="AK43" s="8">
        <v>715041431950.71301</v>
      </c>
      <c r="AL43" s="8">
        <v>702472248990.19604</v>
      </c>
      <c r="AM43" s="8">
        <v>713514475873.54871</v>
      </c>
      <c r="AN43" s="8">
        <v>742945005497.44312</v>
      </c>
      <c r="AO43" s="8">
        <v>785854416013.21301</v>
      </c>
      <c r="AP43" s="8">
        <v>820229178971.60352</v>
      </c>
      <c r="AQ43" s="8">
        <v>845373524228.01526</v>
      </c>
      <c r="AR43" s="8">
        <v>868020056261.31409</v>
      </c>
      <c r="AS43" s="8">
        <v>886059684329.30188</v>
      </c>
      <c r="AT43" s="8">
        <v>921882178662.65747</v>
      </c>
      <c r="AU43" s="8">
        <v>950099515501.97119</v>
      </c>
      <c r="AV43" s="8">
        <v>983028655716.75623</v>
      </c>
      <c r="AW43" s="8">
        <v>1026685237347.713</v>
      </c>
      <c r="AX43" s="8">
        <v>1084044983673.7145</v>
      </c>
      <c r="AY43" s="8">
        <v>1137550888735.1284</v>
      </c>
      <c r="AZ43" s="8">
        <v>1212187256356.8374</v>
      </c>
      <c r="BA43" s="8">
        <v>1289790491613.5239</v>
      </c>
      <c r="BB43" s="8">
        <v>1337426343293.3447</v>
      </c>
      <c r="BC43" s="8">
        <v>1288417145664.8452</v>
      </c>
      <c r="BD43" s="8">
        <v>1313815361437.8057</v>
      </c>
      <c r="BE43" s="8">
        <v>1354376117378.4653</v>
      </c>
      <c r="BF43" s="8">
        <v>1362058908924.1199</v>
      </c>
      <c r="BG43" s="8">
        <v>1380122141113.6619</v>
      </c>
      <c r="BH43" s="8">
        <v>1420944679222.8188</v>
      </c>
      <c r="BI43" s="8">
        <v>1474961716385.5063</v>
      </c>
      <c r="BJ43" s="8">
        <v>1519591136596.4585</v>
      </c>
      <c r="BK43" s="8"/>
    </row>
    <row r="44" spans="1:63">
      <c r="A44" s="1" t="s">
        <v>174</v>
      </c>
      <c r="B44" s="1" t="s">
        <v>604</v>
      </c>
      <c r="C44" s="1" t="s">
        <v>680</v>
      </c>
      <c r="D44" s="1" t="s">
        <v>501</v>
      </c>
      <c r="E44" s="12">
        <f t="array" ref="E44">MAX(IF(ISNUMBER($F44:$BK44),$F$8:$BK$8))</f>
        <v>2016</v>
      </c>
      <c r="F44" s="8"/>
      <c r="G44" s="8"/>
      <c r="H44" s="8"/>
      <c r="I44" s="8"/>
      <c r="J44" s="8"/>
      <c r="K44" s="8"/>
      <c r="L44" s="8"/>
      <c r="M44" s="8"/>
      <c r="N44" s="8"/>
      <c r="O44" s="8"/>
      <c r="P44" s="8"/>
      <c r="Q44" s="8"/>
      <c r="R44" s="8"/>
      <c r="S44" s="8"/>
      <c r="T44" s="8"/>
      <c r="U44" s="8"/>
      <c r="V44" s="8"/>
      <c r="W44" s="8"/>
      <c r="X44" s="8"/>
      <c r="Y44" s="8"/>
      <c r="Z44" s="8">
        <v>346881371656.16321</v>
      </c>
      <c r="AA44" s="8">
        <v>352436107526.75629</v>
      </c>
      <c r="AB44" s="8">
        <v>347821247668.92621</v>
      </c>
      <c r="AC44" s="8">
        <v>350044101778.00482</v>
      </c>
      <c r="AD44" s="8">
        <v>360575026071.04126</v>
      </c>
      <c r="AE44" s="8">
        <v>373821095508.40033</v>
      </c>
      <c r="AF44" s="8">
        <v>380769056936.78394</v>
      </c>
      <c r="AG44" s="8">
        <v>386806067212.60016</v>
      </c>
      <c r="AH44" s="8">
        <v>399484008361.0542</v>
      </c>
      <c r="AI44" s="8">
        <v>416784837993.92999</v>
      </c>
      <c r="AJ44" s="8">
        <v>432100120508.06952</v>
      </c>
      <c r="AK44" s="8">
        <v>428142876037.40863</v>
      </c>
      <c r="AL44" s="8">
        <v>427955636280.10278</v>
      </c>
      <c r="AM44" s="8">
        <v>427416482616.20203</v>
      </c>
      <c r="AN44" s="8">
        <v>432843636283.60693</v>
      </c>
      <c r="AO44" s="8">
        <v>434925036081.25903</v>
      </c>
      <c r="AP44" s="8">
        <v>437273751336.58508</v>
      </c>
      <c r="AQ44" s="8">
        <v>447506612519.81702</v>
      </c>
      <c r="AR44" s="8">
        <v>460886576236.65503</v>
      </c>
      <c r="AS44" s="8">
        <v>468697312455.53003</v>
      </c>
      <c r="AT44" s="8">
        <v>487149098174.32849</v>
      </c>
      <c r="AU44" s="8">
        <v>493542558241.66785</v>
      </c>
      <c r="AV44" s="8">
        <v>494345122120.21637</v>
      </c>
      <c r="AW44" s="8">
        <v>494540766952.35883</v>
      </c>
      <c r="AX44" s="8">
        <v>508270323943.99744</v>
      </c>
      <c r="AY44" s="8">
        <v>524104192489.58911</v>
      </c>
      <c r="AZ44" s="8">
        <v>545008791663.24304</v>
      </c>
      <c r="BA44" s="8">
        <v>567418887241.50769</v>
      </c>
      <c r="BB44" s="8">
        <v>579645072565.3313</v>
      </c>
      <c r="BC44" s="8">
        <v>566764738131.47949</v>
      </c>
      <c r="BD44" s="8">
        <v>583782977866.40466</v>
      </c>
      <c r="BE44" s="8">
        <v>593665305708.96912</v>
      </c>
      <c r="BF44" s="8">
        <v>599637721742.46277</v>
      </c>
      <c r="BG44" s="8">
        <v>610743250749.2157</v>
      </c>
      <c r="BH44" s="8">
        <v>625701684969.81836</v>
      </c>
      <c r="BI44" s="8">
        <v>633375192571.14246</v>
      </c>
      <c r="BJ44" s="8">
        <v>642089703646.2146</v>
      </c>
      <c r="BK44" s="8"/>
    </row>
    <row r="45" spans="1:63">
      <c r="A45" s="1" t="s">
        <v>360</v>
      </c>
      <c r="B45" s="1" t="s">
        <v>290</v>
      </c>
      <c r="C45" s="1" t="s">
        <v>680</v>
      </c>
      <c r="D45" s="1" t="s">
        <v>501</v>
      </c>
      <c r="E45" s="12"/>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1" t="s">
        <v>150</v>
      </c>
      <c r="B46" s="1" t="s">
        <v>610</v>
      </c>
      <c r="C46" s="1" t="s">
        <v>680</v>
      </c>
      <c r="D46" s="1" t="s">
        <v>501</v>
      </c>
      <c r="E46" s="12">
        <f t="array" ref="E46">MAX(IF(ISNUMBER($F46:$BK46),$F$8:$BK$8))</f>
        <v>2016</v>
      </c>
      <c r="F46" s="8">
        <v>29375692257.169521</v>
      </c>
      <c r="G46" s="8">
        <v>30916527184.387268</v>
      </c>
      <c r="H46" s="8">
        <v>32161438540.171078</v>
      </c>
      <c r="I46" s="8">
        <v>34039711620.984264</v>
      </c>
      <c r="J46" s="8">
        <v>34910182119.102303</v>
      </c>
      <c r="K46" s="8">
        <v>35241923981.318436</v>
      </c>
      <c r="L46" s="8">
        <v>39201792004.964523</v>
      </c>
      <c r="M46" s="8">
        <v>40619328747.031853</v>
      </c>
      <c r="N46" s="8">
        <v>42078380449.81105</v>
      </c>
      <c r="O46" s="8">
        <v>43735420036.097038</v>
      </c>
      <c r="P46" s="8">
        <v>44535326423.217484</v>
      </c>
      <c r="Q46" s="8">
        <v>48731750485.56823</v>
      </c>
      <c r="R46" s="8">
        <v>48234712071.083122</v>
      </c>
      <c r="S46" s="8">
        <v>45808868607.73941</v>
      </c>
      <c r="T46" s="8">
        <v>46900104265.405548</v>
      </c>
      <c r="U46" s="8">
        <v>40844315409.088722</v>
      </c>
      <c r="V46" s="8">
        <v>42409708109.933067</v>
      </c>
      <c r="W46" s="8">
        <v>46839269114.699471</v>
      </c>
      <c r="X46" s="8">
        <v>50446409757.058426</v>
      </c>
      <c r="Y46" s="8">
        <v>54693142233.566002</v>
      </c>
      <c r="Z46" s="8">
        <v>59061276084.079865</v>
      </c>
      <c r="AA46" s="8">
        <v>62915243091.14463</v>
      </c>
      <c r="AB46" s="8">
        <v>55985566287.317528</v>
      </c>
      <c r="AC46" s="8">
        <v>53176534993.465065</v>
      </c>
      <c r="AD46" s="8">
        <v>55358731548.509209</v>
      </c>
      <c r="AE46" s="8">
        <v>57578570293.990646</v>
      </c>
      <c r="AF46" s="8">
        <v>60674968647.944588</v>
      </c>
      <c r="AG46" s="8">
        <v>64594855902.114243</v>
      </c>
      <c r="AH46" s="8">
        <v>69339419416.17749</v>
      </c>
      <c r="AI46" s="8">
        <v>76220235503.487579</v>
      </c>
      <c r="AJ46" s="8">
        <v>78761086957.458344</v>
      </c>
      <c r="AK46" s="8">
        <v>84907911073.897919</v>
      </c>
      <c r="AL46" s="8">
        <v>94389329346.470123</v>
      </c>
      <c r="AM46" s="8">
        <v>100608438212.43454</v>
      </c>
      <c r="AN46" s="8">
        <v>105669241836.51335</v>
      </c>
      <c r="AO46" s="8">
        <v>115108987852.77657</v>
      </c>
      <c r="AP46" s="8">
        <v>122939756290.64392</v>
      </c>
      <c r="AQ46" s="8">
        <v>132071585918.00165</v>
      </c>
      <c r="AR46" s="8">
        <v>137783126643.78455</v>
      </c>
      <c r="AS46" s="8">
        <v>137215327660.06714</v>
      </c>
      <c r="AT46" s="8">
        <v>144524703666.11758</v>
      </c>
      <c r="AU46" s="8">
        <v>149298423006.47247</v>
      </c>
      <c r="AV46" s="8">
        <v>153937081014.42828</v>
      </c>
      <c r="AW46" s="8">
        <v>160234720403.17029</v>
      </c>
      <c r="AX46" s="8">
        <v>171786906198.96359</v>
      </c>
      <c r="AY46" s="8">
        <v>181652337025.04251</v>
      </c>
      <c r="AZ46" s="8">
        <v>193127635486.36243</v>
      </c>
      <c r="BA46" s="8">
        <v>202601172713.02402</v>
      </c>
      <c r="BB46" s="8">
        <v>209752043005.20374</v>
      </c>
      <c r="BC46" s="8">
        <v>206471018816.03754</v>
      </c>
      <c r="BD46" s="8">
        <v>218537551220.07053</v>
      </c>
      <c r="BE46" s="8">
        <v>231892203586.31155</v>
      </c>
      <c r="BF46" s="8">
        <v>244225687257.03049</v>
      </c>
      <c r="BG46" s="8">
        <v>254104626803.77411</v>
      </c>
      <c r="BH46" s="8">
        <v>258957245985.29517</v>
      </c>
      <c r="BI46" s="8">
        <v>264790353124.98871</v>
      </c>
      <c r="BJ46" s="8">
        <v>268997931582.33929</v>
      </c>
      <c r="BK46" s="8"/>
    </row>
    <row r="47" spans="1:63">
      <c r="A47" s="1" t="s">
        <v>466</v>
      </c>
      <c r="B47" s="1" t="s">
        <v>171</v>
      </c>
      <c r="C47" s="1" t="s">
        <v>680</v>
      </c>
      <c r="D47" s="1" t="s">
        <v>501</v>
      </c>
      <c r="E47" s="12">
        <f t="array" ref="E47">MAX(IF(ISNUMBER($F47:$BK47),$F$8:$BK$8))</f>
        <v>2016</v>
      </c>
      <c r="F47" s="8">
        <v>127938142382.7079</v>
      </c>
      <c r="G47" s="8">
        <v>93049410949.894958</v>
      </c>
      <c r="H47" s="8">
        <v>87857253828.069199</v>
      </c>
      <c r="I47" s="8">
        <v>96906550968.209793</v>
      </c>
      <c r="J47" s="8">
        <v>114524161928.61168</v>
      </c>
      <c r="K47" s="8">
        <v>133936007378.36996</v>
      </c>
      <c r="L47" s="8">
        <v>148200192169.75629</v>
      </c>
      <c r="M47" s="8">
        <v>139649041075.29977</v>
      </c>
      <c r="N47" s="8">
        <v>133923430402.18689</v>
      </c>
      <c r="O47" s="8">
        <v>156610059507.10669</v>
      </c>
      <c r="P47" s="8">
        <v>186835800986.11484</v>
      </c>
      <c r="Q47" s="8">
        <v>200026408541.99692</v>
      </c>
      <c r="R47" s="8">
        <v>207647414703.95541</v>
      </c>
      <c r="S47" s="8">
        <v>223760854088.39709</v>
      </c>
      <c r="T47" s="8">
        <v>228929729818.93802</v>
      </c>
      <c r="U47" s="8">
        <v>248892402260.23715</v>
      </c>
      <c r="V47" s="8">
        <v>244984791537.90521</v>
      </c>
      <c r="W47" s="8">
        <v>263530140255.29535</v>
      </c>
      <c r="X47" s="8">
        <v>294275263560.24976</v>
      </c>
      <c r="Y47" s="8">
        <v>316640183590.82971</v>
      </c>
      <c r="Z47" s="8">
        <v>341359305729.89038</v>
      </c>
      <c r="AA47" s="8">
        <v>359015821543.50519</v>
      </c>
      <c r="AB47" s="8">
        <v>391091825271.57318</v>
      </c>
      <c r="AC47" s="8">
        <v>433467463224.24866</v>
      </c>
      <c r="AD47" s="8">
        <v>499090846998.18475</v>
      </c>
      <c r="AE47" s="8">
        <v>566185607089.92224</v>
      </c>
      <c r="AF47" s="8">
        <v>616800952422.28442</v>
      </c>
      <c r="AG47" s="8">
        <v>688898391994.54614</v>
      </c>
      <c r="AH47" s="8">
        <v>766292786310.89197</v>
      </c>
      <c r="AI47" s="8">
        <v>798368790038.95874</v>
      </c>
      <c r="AJ47" s="8">
        <v>829561967976.34607</v>
      </c>
      <c r="AK47" s="8">
        <v>906662087029.13171</v>
      </c>
      <c r="AL47" s="8">
        <v>1035554652468.5209</v>
      </c>
      <c r="AM47" s="8">
        <v>1179160981085.9236</v>
      </c>
      <c r="AN47" s="8">
        <v>1333066943927.9397</v>
      </c>
      <c r="AO47" s="8">
        <v>1479027474653.8245</v>
      </c>
      <c r="AP47" s="8">
        <v>1625870831170.3845</v>
      </c>
      <c r="AQ47" s="8">
        <v>1775951215586.1101</v>
      </c>
      <c r="AR47" s="8">
        <v>1915143415250.1143</v>
      </c>
      <c r="AS47" s="8">
        <v>2061986771766.6746</v>
      </c>
      <c r="AT47" s="8">
        <v>2237080553585.0205</v>
      </c>
      <c r="AU47" s="8">
        <v>2423651070682.2271</v>
      </c>
      <c r="AV47" s="8">
        <v>2644946068879.5371</v>
      </c>
      <c r="AW47" s="8">
        <v>2910382356610.8716</v>
      </c>
      <c r="AX47" s="8">
        <v>3204657620171.1309</v>
      </c>
      <c r="AY47" s="8">
        <v>3569853222249.3984</v>
      </c>
      <c r="AZ47" s="8">
        <v>4023919953922.8667</v>
      </c>
      <c r="BA47" s="8">
        <v>4596579616811.1074</v>
      </c>
      <c r="BB47" s="8">
        <v>5040346714259.9668</v>
      </c>
      <c r="BC47" s="8">
        <v>5514129888591.9766</v>
      </c>
      <c r="BD47" s="8">
        <v>6100620488867.5537</v>
      </c>
      <c r="BE47" s="8">
        <v>6682402684926.1641</v>
      </c>
      <c r="BF47" s="8">
        <v>7207389755117.6523</v>
      </c>
      <c r="BG47" s="8">
        <v>7766512755882.1328</v>
      </c>
      <c r="BH47" s="8">
        <v>8333286913499.1689</v>
      </c>
      <c r="BI47" s="8">
        <v>8908300778495.9004</v>
      </c>
      <c r="BJ47" s="8">
        <v>9504208187205.4121</v>
      </c>
      <c r="BK47" s="8"/>
    </row>
    <row r="48" spans="1:63">
      <c r="A48" s="1" t="s">
        <v>637</v>
      </c>
      <c r="B48" s="1" t="s">
        <v>307</v>
      </c>
      <c r="C48" s="1" t="s">
        <v>680</v>
      </c>
      <c r="D48" s="1" t="s">
        <v>501</v>
      </c>
      <c r="E48" s="12">
        <f t="array" ref="E48">MAX(IF(ISNUMBER($F48:$BK48),$F$8:$BK$8))</f>
        <v>2016</v>
      </c>
      <c r="F48" s="8">
        <v>4289508128.4081664</v>
      </c>
      <c r="G48" s="8">
        <v>4715565889.2015009</v>
      </c>
      <c r="H48" s="8">
        <v>4773425622.8136644</v>
      </c>
      <c r="I48" s="8">
        <v>5465111982.5067778</v>
      </c>
      <c r="J48" s="8">
        <v>6427686955.9959402</v>
      </c>
      <c r="K48" s="8">
        <v>6227808113.903862</v>
      </c>
      <c r="L48" s="8">
        <v>6948823859.8854179</v>
      </c>
      <c r="M48" s="8">
        <v>7268341328.2222195</v>
      </c>
      <c r="N48" s="8">
        <v>8180390870.0919971</v>
      </c>
      <c r="O48" s="8">
        <v>8960736251.5163994</v>
      </c>
      <c r="P48" s="8">
        <v>9890415491.0154419</v>
      </c>
      <c r="Q48" s="8">
        <v>10825716247.204304</v>
      </c>
      <c r="R48" s="8">
        <v>11284361249.494692</v>
      </c>
      <c r="S48" s="8">
        <v>11954561754.756927</v>
      </c>
      <c r="T48" s="8">
        <v>12471881171.712868</v>
      </c>
      <c r="U48" s="8">
        <v>13501171352.864378</v>
      </c>
      <c r="V48" s="8">
        <v>15245036303.578279</v>
      </c>
      <c r="W48" s="8">
        <v>16360128257.203764</v>
      </c>
      <c r="X48" s="8">
        <v>18144928866.112434</v>
      </c>
      <c r="Y48" s="8">
        <v>18579392397.290253</v>
      </c>
      <c r="Z48" s="8">
        <v>16543518824.529251</v>
      </c>
      <c r="AA48" s="8">
        <v>17122624520.234053</v>
      </c>
      <c r="AB48" s="8">
        <v>17157010577.457832</v>
      </c>
      <c r="AC48" s="8">
        <v>16487845912.236464</v>
      </c>
      <c r="AD48" s="8">
        <v>16042466089.275526</v>
      </c>
      <c r="AE48" s="8">
        <v>16764573290.762077</v>
      </c>
      <c r="AF48" s="8">
        <v>17310989203.665257</v>
      </c>
      <c r="AG48" s="8">
        <v>17250578540.989307</v>
      </c>
      <c r="AH48" s="8">
        <v>17446628599.72216</v>
      </c>
      <c r="AI48" s="8">
        <v>17960956073.572304</v>
      </c>
      <c r="AJ48" s="8">
        <v>17764120445.2383</v>
      </c>
      <c r="AK48" s="8">
        <v>17771390441.50491</v>
      </c>
      <c r="AL48" s="8">
        <v>17727928620.248394</v>
      </c>
      <c r="AM48" s="8">
        <v>17693804999.107735</v>
      </c>
      <c r="AN48" s="8">
        <v>17837338328.031208</v>
      </c>
      <c r="AO48" s="8">
        <v>19108381522.873772</v>
      </c>
      <c r="AP48" s="8">
        <v>20585330895.840729</v>
      </c>
      <c r="AQ48" s="8">
        <v>21355953697.800972</v>
      </c>
      <c r="AR48" s="8">
        <v>22408947356.075909</v>
      </c>
      <c r="AS48" s="8">
        <v>22771418229.273064</v>
      </c>
      <c r="AT48" s="8">
        <v>22300414201.688637</v>
      </c>
      <c r="AU48" s="8">
        <v>22327480641.485733</v>
      </c>
      <c r="AV48" s="8">
        <v>21955138165.969894</v>
      </c>
      <c r="AW48" s="8">
        <v>21656650171.274227</v>
      </c>
      <c r="AX48" s="8">
        <v>21923410906.13168</v>
      </c>
      <c r="AY48" s="8">
        <v>22300767039.179634</v>
      </c>
      <c r="AZ48" s="8">
        <v>22638811513.374863</v>
      </c>
      <c r="BA48" s="8">
        <v>23038394863.978493</v>
      </c>
      <c r="BB48" s="8">
        <v>23624224724.040226</v>
      </c>
      <c r="BC48" s="8">
        <v>24392355457.338409</v>
      </c>
      <c r="BD48" s="8">
        <v>24884505034.556419</v>
      </c>
      <c r="BE48" s="8">
        <v>23792758395.886761</v>
      </c>
      <c r="BF48" s="8">
        <v>26340131049.779045</v>
      </c>
      <c r="BG48" s="8">
        <v>28681616270.287037</v>
      </c>
      <c r="BH48" s="8">
        <v>31203899801.923512</v>
      </c>
      <c r="BI48" s="8">
        <v>33963218673.861046</v>
      </c>
      <c r="BJ48" s="8">
        <v>36794322093.088615</v>
      </c>
      <c r="BK48" s="8"/>
    </row>
    <row r="49" spans="1:63">
      <c r="A49" s="1" t="s">
        <v>679</v>
      </c>
      <c r="B49" s="1" t="s">
        <v>75</v>
      </c>
      <c r="C49" s="1" t="s">
        <v>680</v>
      </c>
      <c r="D49" s="1" t="s">
        <v>501</v>
      </c>
      <c r="E49" s="12">
        <f t="array" ref="E49">MAX(IF(ISNUMBER($F49:$BK49),$F$8:$BK$8))</f>
        <v>2016</v>
      </c>
      <c r="F49" s="8">
        <v>4950872798.2615051</v>
      </c>
      <c r="G49" s="8">
        <v>5009475329.5865631</v>
      </c>
      <c r="H49" s="8">
        <v>5161841479.8816338</v>
      </c>
      <c r="I49" s="8">
        <v>5355025994.7173309</v>
      </c>
      <c r="J49" s="8">
        <v>5544977318.4997063</v>
      </c>
      <c r="K49" s="8">
        <v>5657321537.4425364</v>
      </c>
      <c r="L49" s="8">
        <v>5918404415.7152948</v>
      </c>
      <c r="M49" s="8">
        <v>5272584243.9672613</v>
      </c>
      <c r="N49" s="8">
        <v>5607199515.6448011</v>
      </c>
      <c r="O49" s="8">
        <v>5882035251.6977053</v>
      </c>
      <c r="P49" s="8">
        <v>6063911795.3438663</v>
      </c>
      <c r="Q49" s="8">
        <v>6274918208.0821829</v>
      </c>
      <c r="R49" s="8">
        <v>6442699687.6933575</v>
      </c>
      <c r="S49" s="8">
        <v>6787750116.4482679</v>
      </c>
      <c r="T49" s="8">
        <v>7516365015.4613724</v>
      </c>
      <c r="U49" s="8">
        <v>8361584679.1713419</v>
      </c>
      <c r="V49" s="8">
        <v>7902104028.8893547</v>
      </c>
      <c r="W49" s="8">
        <v>8987842970.0756245</v>
      </c>
      <c r="X49" s="8">
        <v>10965438501.25267</v>
      </c>
      <c r="Y49" s="8">
        <v>11627215738.812834</v>
      </c>
      <c r="Z49" s="8">
        <v>11398707036.580231</v>
      </c>
      <c r="AA49" s="8">
        <v>13345911940.105602</v>
      </c>
      <c r="AB49" s="8">
        <v>14349017721.080574</v>
      </c>
      <c r="AC49" s="8">
        <v>15334340455.888876</v>
      </c>
      <c r="AD49" s="8">
        <v>16480516857.257555</v>
      </c>
      <c r="AE49" s="8">
        <v>17809367575.818283</v>
      </c>
      <c r="AF49" s="8">
        <v>19015357944.820114</v>
      </c>
      <c r="AG49" s="8">
        <v>18607164723.200436</v>
      </c>
      <c r="AH49" s="8">
        <v>17151408634.263224</v>
      </c>
      <c r="AI49" s="8">
        <v>16839403841.610689</v>
      </c>
      <c r="AJ49" s="8">
        <v>15811240757.639111</v>
      </c>
      <c r="AK49" s="8">
        <v>15209053941.453875</v>
      </c>
      <c r="AL49" s="8">
        <v>14737572780.938934</v>
      </c>
      <c r="AM49" s="8">
        <v>13568578696.401224</v>
      </c>
      <c r="AN49" s="8">
        <v>13856766548.527847</v>
      </c>
      <c r="AO49" s="8">
        <v>14337567546.240656</v>
      </c>
      <c r="AP49" s="8">
        <v>14962841271.49242</v>
      </c>
      <c r="AQ49" s="8">
        <v>15745595485.535891</v>
      </c>
      <c r="AR49" s="8">
        <v>16454508051.927357</v>
      </c>
      <c r="AS49" s="8">
        <v>17160738325.773613</v>
      </c>
      <c r="AT49" s="8">
        <v>17770523602.142452</v>
      </c>
      <c r="AU49" s="8">
        <v>18546755043.358738</v>
      </c>
      <c r="AV49" s="8">
        <v>19332618830.054451</v>
      </c>
      <c r="AW49" s="8">
        <v>20215577280.193542</v>
      </c>
      <c r="AX49" s="8">
        <v>21586386665.29977</v>
      </c>
      <c r="AY49" s="8">
        <v>22022574644.120445</v>
      </c>
      <c r="AZ49" s="8">
        <v>22784042334.906044</v>
      </c>
      <c r="BA49" s="8">
        <v>23900962052.967777</v>
      </c>
      <c r="BB49" s="8">
        <v>24734819036.730381</v>
      </c>
      <c r="BC49" s="8">
        <v>25278654623.569389</v>
      </c>
      <c r="BD49" s="8">
        <v>26143818509.642078</v>
      </c>
      <c r="BE49" s="8">
        <v>27223369236.261517</v>
      </c>
      <c r="BF49" s="8">
        <v>28460199046.858536</v>
      </c>
      <c r="BG49" s="8">
        <v>29998263824.865215</v>
      </c>
      <c r="BH49" s="8">
        <v>31763379465.294407</v>
      </c>
      <c r="BI49" s="8">
        <v>33558475339.526592</v>
      </c>
      <c r="BJ49" s="8">
        <v>35051979601.394714</v>
      </c>
      <c r="BK49" s="8"/>
    </row>
    <row r="50" spans="1:63">
      <c r="A50" s="1" t="s">
        <v>458</v>
      </c>
      <c r="B50" s="1" t="s">
        <v>207</v>
      </c>
      <c r="C50" s="1" t="s">
        <v>680</v>
      </c>
      <c r="D50" s="1" t="s">
        <v>501</v>
      </c>
      <c r="E50" s="12">
        <f t="array" ref="E50">MAX(IF(ISNUMBER($F50:$BK50),$F$8:$BK$8))</f>
        <v>2016</v>
      </c>
      <c r="F50" s="8">
        <v>15080239239.396832</v>
      </c>
      <c r="G50" s="8">
        <v>13443825765.218187</v>
      </c>
      <c r="H50" s="8">
        <v>16294010600.12063</v>
      </c>
      <c r="I50" s="8">
        <v>17143578705.300701</v>
      </c>
      <c r="J50" s="8">
        <v>16725237057.93681</v>
      </c>
      <c r="K50" s="8">
        <v>16892046007.948748</v>
      </c>
      <c r="L50" s="8">
        <v>18036564102.377407</v>
      </c>
      <c r="M50" s="8">
        <v>17858770716.816216</v>
      </c>
      <c r="N50" s="8">
        <v>18632537401.356419</v>
      </c>
      <c r="O50" s="8">
        <v>20370736526.206882</v>
      </c>
      <c r="P50" s="8">
        <v>20320816696.95591</v>
      </c>
      <c r="Q50" s="8">
        <v>21541085411.046383</v>
      </c>
      <c r="R50" s="8">
        <v>21573641641.158104</v>
      </c>
      <c r="S50" s="8">
        <v>23329148380.458553</v>
      </c>
      <c r="T50" s="8">
        <v>24059487405.403252</v>
      </c>
      <c r="U50" s="8">
        <v>22860932521.110531</v>
      </c>
      <c r="V50" s="8">
        <v>21647245137.8353</v>
      </c>
      <c r="W50" s="8">
        <v>21811935993.75597</v>
      </c>
      <c r="X50" s="8">
        <v>20646024427.084396</v>
      </c>
      <c r="Y50" s="8">
        <v>20734820554.73407</v>
      </c>
      <c r="Z50" s="8">
        <v>21189931810.791222</v>
      </c>
      <c r="AA50" s="8">
        <v>21688006259.4505</v>
      </c>
      <c r="AB50" s="8">
        <v>21588745110.97081</v>
      </c>
      <c r="AC50" s="8">
        <v>21893514221.952087</v>
      </c>
      <c r="AD50" s="8">
        <v>23106650051.000969</v>
      </c>
      <c r="AE50" s="8">
        <v>23214754732.996353</v>
      </c>
      <c r="AF50" s="8">
        <v>24309843384.276367</v>
      </c>
      <c r="AG50" s="8">
        <v>24960287873.703159</v>
      </c>
      <c r="AH50" s="8">
        <v>25077696409.459808</v>
      </c>
      <c r="AI50" s="8">
        <v>24760200074.671608</v>
      </c>
      <c r="AJ50" s="8">
        <v>23133873205.152081</v>
      </c>
      <c r="AK50" s="8">
        <v>21185757828.801914</v>
      </c>
      <c r="AL50" s="8">
        <v>18961251442.292187</v>
      </c>
      <c r="AM50" s="8">
        <v>16407350902.868338</v>
      </c>
      <c r="AN50" s="8">
        <v>15767464742.179157</v>
      </c>
      <c r="AO50" s="8">
        <v>15877836810.862654</v>
      </c>
      <c r="AP50" s="8">
        <v>15715379128.472624</v>
      </c>
      <c r="AQ50" s="8">
        <v>14832638959.663805</v>
      </c>
      <c r="AR50" s="8">
        <v>14591734054.051346</v>
      </c>
      <c r="AS50" s="8">
        <v>13968646460.238886</v>
      </c>
      <c r="AT50" s="8">
        <v>13003283456.269991</v>
      </c>
      <c r="AU50" s="8">
        <v>12730192004.771624</v>
      </c>
      <c r="AV50" s="8">
        <v>13105448172.493416</v>
      </c>
      <c r="AW50" s="8">
        <v>13836446784.673515</v>
      </c>
      <c r="AX50" s="8">
        <v>14768798308.098988</v>
      </c>
      <c r="AY50" s="8">
        <v>15674886408.15027</v>
      </c>
      <c r="AZ50" s="8">
        <v>16508944144.71829</v>
      </c>
      <c r="BA50" s="8">
        <v>17542316525.547329</v>
      </c>
      <c r="BB50" s="8">
        <v>18634483660.300396</v>
      </c>
      <c r="BC50" s="8">
        <v>19166509369.44696</v>
      </c>
      <c r="BD50" s="8">
        <v>20523285374.186981</v>
      </c>
      <c r="BE50" s="8">
        <v>21932132984.366535</v>
      </c>
      <c r="BF50" s="8">
        <v>23502004276.806908</v>
      </c>
      <c r="BG50" s="8">
        <v>25487867528.794254</v>
      </c>
      <c r="BH50" s="8">
        <v>27901642013.704704</v>
      </c>
      <c r="BI50" s="8">
        <v>29831371977.553398</v>
      </c>
      <c r="BJ50" s="8">
        <v>30547324905.014893</v>
      </c>
      <c r="BK50" s="8"/>
    </row>
    <row r="51" spans="1:63">
      <c r="A51" s="1" t="s">
        <v>358</v>
      </c>
      <c r="B51" s="1" t="s">
        <v>372</v>
      </c>
      <c r="C51" s="1" t="s">
        <v>680</v>
      </c>
      <c r="D51" s="1" t="s">
        <v>501</v>
      </c>
      <c r="E51" s="12">
        <f t="array" ref="E51">MAX(IF(ISNUMBER($F51:$BK51),$F$8:$BK$8))</f>
        <v>2016</v>
      </c>
      <c r="F51" s="8">
        <v>1483222500.022346</v>
      </c>
      <c r="G51" s="8">
        <v>1607082357.7130086</v>
      </c>
      <c r="H51" s="8">
        <v>1690687744.4494948</v>
      </c>
      <c r="I51" s="8">
        <v>1622564856.433913</v>
      </c>
      <c r="J51" s="8">
        <v>1684494851.3175297</v>
      </c>
      <c r="K51" s="8">
        <v>1746424761.0465152</v>
      </c>
      <c r="L51" s="8">
        <v>1770158367.2674718</v>
      </c>
      <c r="M51" s="8">
        <v>1807619734.1744294</v>
      </c>
      <c r="N51" s="8">
        <v>1945565093.2384233</v>
      </c>
      <c r="O51" s="8">
        <v>2092426564.4662147</v>
      </c>
      <c r="P51" s="8">
        <v>2225472883.7645473</v>
      </c>
      <c r="Q51" s="8">
        <v>2398014594.3402452</v>
      </c>
      <c r="R51" s="8">
        <v>2604664721.2609072</v>
      </c>
      <c r="S51" s="8">
        <v>2819059595.8332906</v>
      </c>
      <c r="T51" s="8">
        <v>3041357126.8934994</v>
      </c>
      <c r="U51" s="8">
        <v>3276502598.3853793</v>
      </c>
      <c r="V51" s="8">
        <v>3306524757.6702137</v>
      </c>
      <c r="W51" s="8">
        <v>3010477444.833786</v>
      </c>
      <c r="X51" s="8">
        <v>3201936194.1249084</v>
      </c>
      <c r="Y51" s="8">
        <v>3516149388.8563323</v>
      </c>
      <c r="Z51" s="8">
        <v>4136278784.6379633</v>
      </c>
      <c r="AA51" s="8">
        <v>4865079626.9900055</v>
      </c>
      <c r="AB51" s="8">
        <v>6013126520.1682014</v>
      </c>
      <c r="AC51" s="8">
        <v>6365132712.1724129</v>
      </c>
      <c r="AD51" s="8">
        <v>6809172712.0780373</v>
      </c>
      <c r="AE51" s="8">
        <v>6728439016.6860905</v>
      </c>
      <c r="AF51" s="8">
        <v>6266765394.7754984</v>
      </c>
      <c r="AG51" s="8">
        <v>6278633184.5500937</v>
      </c>
      <c r="AH51" s="8">
        <v>6389530386.3561726</v>
      </c>
      <c r="AI51" s="8">
        <v>6555650286.4286413</v>
      </c>
      <c r="AJ51" s="8">
        <v>6621207023.129282</v>
      </c>
      <c r="AK51" s="8">
        <v>6779809261.2278004</v>
      </c>
      <c r="AL51" s="8">
        <v>6956894357.170289</v>
      </c>
      <c r="AM51" s="8">
        <v>6888738831.4700623</v>
      </c>
      <c r="AN51" s="8">
        <v>6510335189.5829191</v>
      </c>
      <c r="AO51" s="8">
        <v>6769793164.9869061</v>
      </c>
      <c r="AP51" s="8">
        <v>7060249892.0857239</v>
      </c>
      <c r="AQ51" s="8">
        <v>7016136592.9744902</v>
      </c>
      <c r="AR51" s="8">
        <v>7278368400.5424194</v>
      </c>
      <c r="AS51" s="8">
        <v>7090426418.4691515</v>
      </c>
      <c r="AT51" s="8">
        <v>7627595733.6526842</v>
      </c>
      <c r="AU51" s="8">
        <v>7917642833.9572191</v>
      </c>
      <c r="AV51" s="8">
        <v>8280418940.5394344</v>
      </c>
      <c r="AW51" s="8">
        <v>8347760613.0187674</v>
      </c>
      <c r="AX51" s="8">
        <v>8637981498.2845383</v>
      </c>
      <c r="AY51" s="8">
        <v>9307922523.8531303</v>
      </c>
      <c r="AZ51" s="8">
        <v>9888364294.3846741</v>
      </c>
      <c r="BA51" s="8">
        <v>9731908344.8725967</v>
      </c>
      <c r="BB51" s="8">
        <v>10274192976.074974</v>
      </c>
      <c r="BC51" s="8">
        <v>11041566540.161085</v>
      </c>
      <c r="BD51" s="8">
        <v>12007880438.623236</v>
      </c>
      <c r="BE51" s="8">
        <v>12418629883.754923</v>
      </c>
      <c r="BF51" s="8">
        <v>12890534256.745903</v>
      </c>
      <c r="BG51" s="8">
        <v>13334059545.566885</v>
      </c>
      <c r="BH51" s="8">
        <v>14238097603.169764</v>
      </c>
      <c r="BI51" s="8">
        <v>14614906845.371864</v>
      </c>
      <c r="BJ51" s="8">
        <v>14342385958.408079</v>
      </c>
      <c r="BK51" s="8"/>
    </row>
    <row r="52" spans="1:63">
      <c r="A52" s="1" t="s">
        <v>513</v>
      </c>
      <c r="B52" s="1" t="s">
        <v>273</v>
      </c>
      <c r="C52" s="1" t="s">
        <v>680</v>
      </c>
      <c r="D52" s="1" t="s">
        <v>501</v>
      </c>
      <c r="E52" s="12">
        <f t="array" ref="E52">MAX(IF(ISNUMBER($F52:$BK52),$F$8:$BK$8))</f>
        <v>2016</v>
      </c>
      <c r="F52" s="8">
        <v>36474759839.564827</v>
      </c>
      <c r="G52" s="8">
        <v>38395291770.387619</v>
      </c>
      <c r="H52" s="8">
        <v>40494170503.423149</v>
      </c>
      <c r="I52" s="8">
        <v>41670167652.686417</v>
      </c>
      <c r="J52" s="8">
        <v>44421374464.355118</v>
      </c>
      <c r="K52" s="8">
        <v>45759562682.963974</v>
      </c>
      <c r="L52" s="8">
        <v>48195055063.359795</v>
      </c>
      <c r="M52" s="8">
        <v>50214734124.448456</v>
      </c>
      <c r="N52" s="8">
        <v>53442258208.977684</v>
      </c>
      <c r="O52" s="8">
        <v>56927193165.04734</v>
      </c>
      <c r="P52" s="8">
        <v>60887341952.895508</v>
      </c>
      <c r="Q52" s="8">
        <v>64510883511.560318</v>
      </c>
      <c r="R52" s="8">
        <v>69461071118.473206</v>
      </c>
      <c r="S52" s="8">
        <v>74134052008.538895</v>
      </c>
      <c r="T52" s="8">
        <v>78391216335.092072</v>
      </c>
      <c r="U52" s="8">
        <v>80153487768.778061</v>
      </c>
      <c r="V52" s="8">
        <v>84014631377.057892</v>
      </c>
      <c r="W52" s="8">
        <v>87499569577.265289</v>
      </c>
      <c r="X52" s="8">
        <v>94905051898.223892</v>
      </c>
      <c r="Y52" s="8">
        <v>100013651685.38437</v>
      </c>
      <c r="Z52" s="8">
        <v>104112410319.96542</v>
      </c>
      <c r="AA52" s="8">
        <v>106468699854.44283</v>
      </c>
      <c r="AB52" s="8">
        <v>107478534518.74672</v>
      </c>
      <c r="AC52" s="8">
        <v>109181398951.68585</v>
      </c>
      <c r="AD52" s="8">
        <v>112844545177.51521</v>
      </c>
      <c r="AE52" s="8">
        <v>116329483377.72263</v>
      </c>
      <c r="AF52" s="8">
        <v>123121138775.96445</v>
      </c>
      <c r="AG52" s="8">
        <v>129734599125.3381</v>
      </c>
      <c r="AH52" s="8">
        <v>135001591627.85208</v>
      </c>
      <c r="AI52" s="8">
        <v>139615172005.51401</v>
      </c>
      <c r="AJ52" s="8">
        <v>148050774418.73209</v>
      </c>
      <c r="AK52" s="8">
        <v>151422233284.74487</v>
      </c>
      <c r="AL52" s="8">
        <v>159042825944.11252</v>
      </c>
      <c r="AM52" s="8">
        <v>162805223469.46289</v>
      </c>
      <c r="AN52" s="8">
        <v>172306229414.25122</v>
      </c>
      <c r="AO52" s="8">
        <v>181270353467.61472</v>
      </c>
      <c r="AP52" s="8">
        <v>184997008571.09558</v>
      </c>
      <c r="AQ52" s="8">
        <v>191342949261.14081</v>
      </c>
      <c r="AR52" s="8">
        <v>192433190943.08453</v>
      </c>
      <c r="AS52" s="8">
        <v>184343270261.88779</v>
      </c>
      <c r="AT52" s="8">
        <v>192491229902.6626</v>
      </c>
      <c r="AU52" s="8">
        <v>195721036991.67734</v>
      </c>
      <c r="AV52" s="8">
        <v>200621853524.82022</v>
      </c>
      <c r="AW52" s="8">
        <v>208482763243.98145</v>
      </c>
      <c r="AX52" s="8">
        <v>219601195014.6207</v>
      </c>
      <c r="AY52" s="8">
        <v>229936848089.34552</v>
      </c>
      <c r="AZ52" s="8">
        <v>245336903573.21609</v>
      </c>
      <c r="BA52" s="8">
        <v>262266689790.12146</v>
      </c>
      <c r="BB52" s="8">
        <v>271568777557.37378</v>
      </c>
      <c r="BC52" s="8">
        <v>276053869653.56732</v>
      </c>
      <c r="BD52" s="8">
        <v>287018179193.92291</v>
      </c>
      <c r="BE52" s="8">
        <v>305931275163.68909</v>
      </c>
      <c r="BF52" s="8">
        <v>318302964017.42444</v>
      </c>
      <c r="BG52" s="8">
        <v>333817259224.61926</v>
      </c>
      <c r="BH52" s="8">
        <v>348483882165.25391</v>
      </c>
      <c r="BI52" s="8">
        <v>359119668004.21533</v>
      </c>
      <c r="BJ52" s="8">
        <v>366158592495.19696</v>
      </c>
      <c r="BK52" s="8"/>
    </row>
    <row r="53" spans="1:63">
      <c r="A53" s="1" t="s">
        <v>328</v>
      </c>
      <c r="B53" s="1" t="s">
        <v>324</v>
      </c>
      <c r="C53" s="1" t="s">
        <v>680</v>
      </c>
      <c r="D53" s="1" t="s">
        <v>501</v>
      </c>
      <c r="E53" s="12">
        <f t="array" ref="E53">MAX(IF(ISNUMBER($F53:$BK53),$F$8:$BK$8))</f>
        <v>2016</v>
      </c>
      <c r="F53" s="8"/>
      <c r="G53" s="8"/>
      <c r="H53" s="8"/>
      <c r="I53" s="8"/>
      <c r="J53" s="8"/>
      <c r="K53" s="8"/>
      <c r="L53" s="8"/>
      <c r="M53" s="8"/>
      <c r="N53" s="8"/>
      <c r="O53" s="8"/>
      <c r="P53" s="8"/>
      <c r="Q53" s="8"/>
      <c r="R53" s="8"/>
      <c r="S53" s="8"/>
      <c r="T53" s="8"/>
      <c r="U53" s="8"/>
      <c r="V53" s="8"/>
      <c r="W53" s="8"/>
      <c r="X53" s="8"/>
      <c r="Y53" s="8"/>
      <c r="Z53" s="8">
        <v>268779448.85565132</v>
      </c>
      <c r="AA53" s="8">
        <v>279167562.6060248</v>
      </c>
      <c r="AB53" s="8">
        <v>296988568.3929143</v>
      </c>
      <c r="AC53" s="8">
        <v>311306470.23748076</v>
      </c>
      <c r="AD53" s="8">
        <v>324101988.79408562</v>
      </c>
      <c r="AE53" s="8">
        <v>331492719.38941383</v>
      </c>
      <c r="AF53" s="8">
        <v>337682390.44171983</v>
      </c>
      <c r="AG53" s="8">
        <v>343213597.93250132</v>
      </c>
      <c r="AH53" s="8">
        <v>352437527.86085349</v>
      </c>
      <c r="AI53" s="8">
        <v>341227634.22721112</v>
      </c>
      <c r="AJ53" s="8">
        <v>358600873.03451288</v>
      </c>
      <c r="AK53" s="8">
        <v>339252208.24831307</v>
      </c>
      <c r="AL53" s="8">
        <v>368193554.37828356</v>
      </c>
      <c r="AM53" s="8">
        <v>379261222.41961372</v>
      </c>
      <c r="AN53" s="8">
        <v>359248813.61951214</v>
      </c>
      <c r="AO53" s="8">
        <v>372218160.93876725</v>
      </c>
      <c r="AP53" s="8">
        <v>367410336.44187945</v>
      </c>
      <c r="AQ53" s="8">
        <v>382218224.65312749</v>
      </c>
      <c r="AR53" s="8">
        <v>387120794.39375204</v>
      </c>
      <c r="AS53" s="8">
        <v>394569477.21642739</v>
      </c>
      <c r="AT53" s="8">
        <v>437372669.83969826</v>
      </c>
      <c r="AU53" s="8">
        <v>447576296.46818876</v>
      </c>
      <c r="AV53" s="8">
        <v>457981457.37731922</v>
      </c>
      <c r="AW53" s="8">
        <v>467617854.16611981</v>
      </c>
      <c r="AX53" s="8">
        <v>476594257.6214782</v>
      </c>
      <c r="AY53" s="8">
        <v>490117180.09107053</v>
      </c>
      <c r="AZ53" s="8">
        <v>503090091.08354306</v>
      </c>
      <c r="BA53" s="8">
        <v>507115580.52892148</v>
      </c>
      <c r="BB53" s="8">
        <v>509145396.11551118</v>
      </c>
      <c r="BC53" s="8">
        <v>519073731.22676891</v>
      </c>
      <c r="BD53" s="8">
        <v>530493353.21893734</v>
      </c>
      <c r="BE53" s="8">
        <v>544286180.87041116</v>
      </c>
      <c r="BF53" s="8">
        <v>560614766.14375699</v>
      </c>
      <c r="BG53" s="8">
        <v>580236282.92454767</v>
      </c>
      <c r="BH53" s="8">
        <v>592198663.14675057</v>
      </c>
      <c r="BI53" s="8">
        <v>598210181.09147775</v>
      </c>
      <c r="BJ53" s="8">
        <v>611370805.21245325</v>
      </c>
      <c r="BK53" s="8"/>
    </row>
    <row r="54" spans="1:63">
      <c r="A54" s="1" t="s">
        <v>456</v>
      </c>
      <c r="B54" s="1" t="s">
        <v>524</v>
      </c>
      <c r="C54" s="1" t="s">
        <v>680</v>
      </c>
      <c r="D54" s="1" t="s">
        <v>501</v>
      </c>
      <c r="E54" s="12">
        <f t="array" ref="E54">MAX(IF(ISNUMBER($F54:$BK54),$F$8:$BK$8))</f>
        <v>2016</v>
      </c>
      <c r="F54" s="8"/>
      <c r="G54" s="8"/>
      <c r="H54" s="8"/>
      <c r="I54" s="8"/>
      <c r="J54" s="8"/>
      <c r="K54" s="8"/>
      <c r="L54" s="8"/>
      <c r="M54" s="8"/>
      <c r="N54" s="8"/>
      <c r="O54" s="8"/>
      <c r="P54" s="8"/>
      <c r="Q54" s="8"/>
      <c r="R54" s="8"/>
      <c r="S54" s="8"/>
      <c r="T54" s="8"/>
      <c r="U54" s="8"/>
      <c r="V54" s="8"/>
      <c r="W54" s="8"/>
      <c r="X54" s="8"/>
      <c r="Y54" s="8"/>
      <c r="Z54" s="8">
        <v>193155976.55583736</v>
      </c>
      <c r="AA54" s="8">
        <v>209480674.4666225</v>
      </c>
      <c r="AB54" s="8">
        <v>215398566.53788492</v>
      </c>
      <c r="AC54" s="8">
        <v>235906125.02858925</v>
      </c>
      <c r="AD54" s="8">
        <v>244831092.2924304</v>
      </c>
      <c r="AE54" s="8">
        <v>265989607.35297725</v>
      </c>
      <c r="AF54" s="8">
        <v>273627380.36195165</v>
      </c>
      <c r="AG54" s="8">
        <v>285418158.56078905</v>
      </c>
      <c r="AH54" s="8">
        <v>302534271.43207341</v>
      </c>
      <c r="AI54" s="8">
        <v>319772521.03487319</v>
      </c>
      <c r="AJ54" s="8">
        <v>321985896.48734838</v>
      </c>
      <c r="AK54" s="8">
        <v>326507051.31827575</v>
      </c>
      <c r="AL54" s="8">
        <v>362219240.81458122</v>
      </c>
      <c r="AM54" s="8">
        <v>393762420.16965342</v>
      </c>
      <c r="AN54" s="8">
        <v>469296454.84172493</v>
      </c>
      <c r="AO54" s="8">
        <v>535991159.97850126</v>
      </c>
      <c r="AP54" s="8">
        <v>596807529.48822153</v>
      </c>
      <c r="AQ54" s="8">
        <v>663163133.2299372</v>
      </c>
      <c r="AR54" s="8">
        <v>746173157.05926824</v>
      </c>
      <c r="AS54" s="8">
        <v>829913547.91736746</v>
      </c>
      <c r="AT54" s="8">
        <v>948465609.65737772</v>
      </c>
      <c r="AU54" s="8">
        <v>969632085.04842985</v>
      </c>
      <c r="AV54" s="8">
        <v>1020546411.3219591</v>
      </c>
      <c r="AW54" s="8">
        <v>1063167075.7534899</v>
      </c>
      <c r="AX54" s="8">
        <v>1171578994.4245787</v>
      </c>
      <c r="AY54" s="8">
        <v>1252563900.2117958</v>
      </c>
      <c r="AZ54" s="8">
        <v>1352565476.1944849</v>
      </c>
      <c r="BA54" s="8">
        <v>1557758964.6387434</v>
      </c>
      <c r="BB54" s="8">
        <v>1661358043.76208</v>
      </c>
      <c r="BC54" s="8">
        <v>1640251719.75984</v>
      </c>
      <c r="BD54" s="8">
        <v>1664310769.5522876</v>
      </c>
      <c r="BE54" s="8">
        <v>1730365372.4187503</v>
      </c>
      <c r="BF54" s="8">
        <v>1749086512.2451408</v>
      </c>
      <c r="BG54" s="8">
        <v>1763128135.8259408</v>
      </c>
      <c r="BH54" s="8">
        <v>1773904598.6163859</v>
      </c>
      <c r="BI54" s="8">
        <v>1792815240.2241988</v>
      </c>
      <c r="BJ54" s="8">
        <v>1863071658.4152033</v>
      </c>
      <c r="BK54" s="8"/>
    </row>
    <row r="55" spans="1:63">
      <c r="A55" s="1" t="s">
        <v>314</v>
      </c>
      <c r="B55" s="1" t="s">
        <v>12</v>
      </c>
      <c r="C55" s="1" t="s">
        <v>680</v>
      </c>
      <c r="D55" s="1" t="s">
        <v>501</v>
      </c>
      <c r="E55" s="12">
        <f t="array" ref="E55">MAX(IF(ISNUMBER($F55:$BK55),$F$8:$BK$8))</f>
        <v>2016</v>
      </c>
      <c r="F55" s="8">
        <v>3807870321.2647667</v>
      </c>
      <c r="G55" s="8">
        <v>3771469348.8088017</v>
      </c>
      <c r="H55" s="8">
        <v>4078780740.3832464</v>
      </c>
      <c r="I55" s="8">
        <v>4273938634.6912308</v>
      </c>
      <c r="J55" s="8">
        <v>4451266576.0408926</v>
      </c>
      <c r="K55" s="8">
        <v>4888809044.5252266</v>
      </c>
      <c r="L55" s="8">
        <v>5273592933.7186289</v>
      </c>
      <c r="M55" s="8">
        <v>5571557575.3889112</v>
      </c>
      <c r="N55" s="8">
        <v>6038733666.8014975</v>
      </c>
      <c r="O55" s="8">
        <v>6375557914.2815514</v>
      </c>
      <c r="P55" s="8">
        <v>6853924590.6431274</v>
      </c>
      <c r="Q55" s="8">
        <v>7318518240.1528654</v>
      </c>
      <c r="R55" s="8">
        <v>7917029965.5705881</v>
      </c>
      <c r="S55" s="8">
        <v>8527347139.7866497</v>
      </c>
      <c r="T55" s="8">
        <v>9000180011.8714828</v>
      </c>
      <c r="U55" s="8">
        <v>9189190185.7741089</v>
      </c>
      <c r="V55" s="8">
        <v>9696209672.894762</v>
      </c>
      <c r="W55" s="8">
        <v>10559606183.919756</v>
      </c>
      <c r="X55" s="8">
        <v>11221449229.907213</v>
      </c>
      <c r="Y55" s="8">
        <v>11775690516.404648</v>
      </c>
      <c r="Z55" s="8">
        <v>11864231392.502131</v>
      </c>
      <c r="AA55" s="8">
        <v>11595903349.571819</v>
      </c>
      <c r="AB55" s="8">
        <v>10751075826.990221</v>
      </c>
      <c r="AC55" s="8">
        <v>11058878343.414461</v>
      </c>
      <c r="AD55" s="8">
        <v>11744717197.751287</v>
      </c>
      <c r="AE55" s="8">
        <v>11867028123.52737</v>
      </c>
      <c r="AF55" s="8">
        <v>12553529707.44985</v>
      </c>
      <c r="AG55" s="8">
        <v>13416640068.170885</v>
      </c>
      <c r="AH55" s="8">
        <v>13929074274.632277</v>
      </c>
      <c r="AI55" s="8">
        <v>14634675609.304478</v>
      </c>
      <c r="AJ55" s="8">
        <v>15206147661.435436</v>
      </c>
      <c r="AK55" s="8">
        <v>15597237610.643078</v>
      </c>
      <c r="AL55" s="8">
        <v>17031647015.219145</v>
      </c>
      <c r="AM55" s="8">
        <v>18238767992.408566</v>
      </c>
      <c r="AN55" s="8">
        <v>19057190297.242897</v>
      </c>
      <c r="AO55" s="8">
        <v>19842631676.589012</v>
      </c>
      <c r="AP55" s="8">
        <v>20088247004.41819</v>
      </c>
      <c r="AQ55" s="8">
        <v>21206146968.680931</v>
      </c>
      <c r="AR55" s="8">
        <v>22682455321.195667</v>
      </c>
      <c r="AS55" s="8">
        <v>23576904804.561623</v>
      </c>
      <c r="AT55" s="8">
        <v>24457392097.27277</v>
      </c>
      <c r="AU55" s="8">
        <v>25311069892.212723</v>
      </c>
      <c r="AV55" s="8">
        <v>26144247844.529087</v>
      </c>
      <c r="AW55" s="8">
        <v>27256810103.395676</v>
      </c>
      <c r="AX55" s="8">
        <v>28438822146.259953</v>
      </c>
      <c r="AY55" s="8">
        <v>29539652853.096069</v>
      </c>
      <c r="AZ55" s="8">
        <v>31677653998.381229</v>
      </c>
      <c r="BA55" s="8">
        <v>34265051868.82819</v>
      </c>
      <c r="BB55" s="8">
        <v>35858239193.449745</v>
      </c>
      <c r="BC55" s="8">
        <v>35510217657.94902</v>
      </c>
      <c r="BD55" s="8">
        <v>37268635287.085617</v>
      </c>
      <c r="BE55" s="8">
        <v>38873833296.166962</v>
      </c>
      <c r="BF55" s="8">
        <v>40738579948.667007</v>
      </c>
      <c r="BG55" s="8">
        <v>41662949490.2612</v>
      </c>
      <c r="BH55" s="8">
        <v>43186481740.83905</v>
      </c>
      <c r="BI55" s="8">
        <v>45226294452.830292</v>
      </c>
      <c r="BJ55" s="8">
        <v>47184044862.672485</v>
      </c>
      <c r="BK55" s="8"/>
    </row>
    <row r="56" spans="1:63">
      <c r="A56" s="1" t="s">
        <v>315</v>
      </c>
      <c r="B56" s="1" t="s">
        <v>268</v>
      </c>
      <c r="C56" s="1" t="s">
        <v>680</v>
      </c>
      <c r="D56" s="1" t="s">
        <v>501</v>
      </c>
      <c r="E56" s="12">
        <f t="array" ref="E56">MAX(IF(ISNUMBER($F56:$BK56),$F$8:$BK$8))</f>
        <v>2016</v>
      </c>
      <c r="F56" s="8"/>
      <c r="G56" s="8"/>
      <c r="H56" s="8"/>
      <c r="I56" s="8"/>
      <c r="J56" s="8"/>
      <c r="K56" s="8"/>
      <c r="L56" s="8">
        <v>22311717718.680168</v>
      </c>
      <c r="M56" s="8">
        <v>23036435137.939606</v>
      </c>
      <c r="N56" s="8">
        <v>24352440414.346813</v>
      </c>
      <c r="O56" s="8">
        <v>25632396797.440208</v>
      </c>
      <c r="P56" s="8">
        <v>27001529959.655994</v>
      </c>
      <c r="Q56" s="8">
        <v>27516976472.712173</v>
      </c>
      <c r="R56" s="8">
        <v>29999968555.244823</v>
      </c>
      <c r="S56" s="8">
        <v>29738413977.698654</v>
      </c>
      <c r="T56" s="8">
        <v>28933898756.908596</v>
      </c>
      <c r="U56" s="8">
        <v>28636391522.725254</v>
      </c>
      <c r="V56" s="8">
        <v>28570744860.99559</v>
      </c>
      <c r="W56" s="8">
        <v>29783494142.006477</v>
      </c>
      <c r="X56" s="8">
        <v>31613240340.437325</v>
      </c>
      <c r="Y56" s="8">
        <v>32692178539.502922</v>
      </c>
      <c r="Z56" s="8">
        <v>32310038687.113804</v>
      </c>
      <c r="AA56" s="8">
        <v>32701081860.159977</v>
      </c>
      <c r="AB56" s="8">
        <v>33389324161.753304</v>
      </c>
      <c r="AC56" s="8">
        <v>32340376076.838577</v>
      </c>
      <c r="AD56" s="8">
        <v>32233804616.001957</v>
      </c>
      <c r="AE56" s="8">
        <v>31943637693.127392</v>
      </c>
      <c r="AF56" s="8">
        <v>32053798683.048828</v>
      </c>
      <c r="AG56" s="8">
        <v>32341166636.830139</v>
      </c>
      <c r="AH56" s="8">
        <v>32974832694.243462</v>
      </c>
      <c r="AI56" s="8">
        <v>34502072690.837807</v>
      </c>
      <c r="AJ56" s="8">
        <v>35164700534.150948</v>
      </c>
      <c r="AK56" s="8">
        <v>35704642105.154732</v>
      </c>
      <c r="AL56" s="8">
        <v>35646221458.716736</v>
      </c>
      <c r="AM56" s="8">
        <v>36652378064.696915</v>
      </c>
      <c r="AN56" s="8">
        <v>37632069898.550522</v>
      </c>
      <c r="AO56" s="8">
        <v>38781359760.832161</v>
      </c>
      <c r="AP56" s="8">
        <v>40075232680.951019</v>
      </c>
      <c r="AQ56" s="8">
        <v>41313107703.340317</v>
      </c>
      <c r="AR56" s="8">
        <v>42507817590.172989</v>
      </c>
      <c r="AS56" s="8">
        <v>44212875378.069466</v>
      </c>
      <c r="AT56" s="8">
        <v>45827086069.684349</v>
      </c>
      <c r="AU56" s="8">
        <v>46754886440.844261</v>
      </c>
      <c r="AV56" s="8">
        <v>48533611175.637253</v>
      </c>
      <c r="AW56" s="8">
        <v>51478530484.383698</v>
      </c>
      <c r="AX56" s="8">
        <v>53648180401.146049</v>
      </c>
      <c r="AY56" s="8">
        <v>55641624495.842636</v>
      </c>
      <c r="AZ56" s="8">
        <v>59452229248.188896</v>
      </c>
      <c r="BA56" s="8">
        <v>61381325545.294243</v>
      </c>
      <c r="BB56" s="8">
        <v>62268443804.105782</v>
      </c>
      <c r="BC56" s="8">
        <v>60074968098.185257</v>
      </c>
      <c r="BD56" s="8">
        <v>60945499584.284233</v>
      </c>
      <c r="BE56" s="8">
        <v>61622377638.720505</v>
      </c>
      <c r="BF56" s="8">
        <v>62408286020.732513</v>
      </c>
      <c r="BG56" s="8">
        <v>63381174289.274261</v>
      </c>
      <c r="BH56" s="8">
        <v>63587886685.884636</v>
      </c>
      <c r="BI56" s="8">
        <v>63532353047.88578</v>
      </c>
      <c r="BJ56" s="8">
        <v>63309462669.018593</v>
      </c>
      <c r="BK56" s="8"/>
    </row>
    <row r="57" spans="1:63">
      <c r="A57" s="1" t="s">
        <v>96</v>
      </c>
      <c r="B57" s="1" t="s">
        <v>231</v>
      </c>
      <c r="C57" s="1" t="s">
        <v>680</v>
      </c>
      <c r="D57" s="1" t="s">
        <v>501</v>
      </c>
      <c r="E57" s="12">
        <f t="array" ref="E57">MAX(IF(ISNUMBER($F57:$BK57),$F$8:$BK$8))</f>
        <v>2015</v>
      </c>
      <c r="F57" s="8"/>
      <c r="G57" s="8"/>
      <c r="H57" s="8"/>
      <c r="I57" s="8"/>
      <c r="J57" s="8"/>
      <c r="K57" s="8"/>
      <c r="L57" s="8"/>
      <c r="M57" s="8"/>
      <c r="N57" s="8"/>
      <c r="O57" s="8"/>
      <c r="P57" s="8">
        <v>19601031350.326015</v>
      </c>
      <c r="Q57" s="8">
        <v>21283556246.265514</v>
      </c>
      <c r="R57" s="8">
        <v>22310846642.827824</v>
      </c>
      <c r="S57" s="8">
        <v>23077110112.499443</v>
      </c>
      <c r="T57" s="8">
        <v>23304302372.926651</v>
      </c>
      <c r="U57" s="8">
        <v>25512717358.142239</v>
      </c>
      <c r="V57" s="8">
        <v>26897537569.408714</v>
      </c>
      <c r="W57" s="8">
        <v>29240179372.42395</v>
      </c>
      <c r="X57" s="8">
        <v>31168861184.821651</v>
      </c>
      <c r="Y57" s="8">
        <v>31508035527.619572</v>
      </c>
      <c r="Z57" s="8">
        <v>29980071319.353115</v>
      </c>
      <c r="AA57" s="8">
        <v>35882647993.890602</v>
      </c>
      <c r="AB57" s="8">
        <v>39082746853.6651</v>
      </c>
      <c r="AC57" s="8">
        <v>41197698257.691513</v>
      </c>
      <c r="AD57" s="8">
        <v>44464558940.099487</v>
      </c>
      <c r="AE57" s="8">
        <v>45174513258.437523</v>
      </c>
      <c r="AF57" s="8">
        <v>45217566099.076576</v>
      </c>
      <c r="AG57" s="8">
        <v>44131362144.003677</v>
      </c>
      <c r="AH57" s="8">
        <v>45766667379.8909</v>
      </c>
      <c r="AI57" s="8">
        <v>46077918811.042091</v>
      </c>
      <c r="AJ57" s="8">
        <v>44719281449.491905</v>
      </c>
      <c r="AK57" s="8">
        <v>39937584070.58284</v>
      </c>
      <c r="AL57" s="8">
        <v>35312571053.223091</v>
      </c>
      <c r="AM57" s="8">
        <v>30058702949.613312</v>
      </c>
      <c r="AN57" s="8">
        <v>30274202820.037956</v>
      </c>
      <c r="AO57" s="8">
        <v>31018100877.806545</v>
      </c>
      <c r="AP57" s="8">
        <v>33449532253.300529</v>
      </c>
      <c r="AQ57" s="8">
        <v>34380574916.348289</v>
      </c>
      <c r="AR57" s="8">
        <v>34435290243.349449</v>
      </c>
      <c r="AS57" s="8">
        <v>36566406095.714157</v>
      </c>
      <c r="AT57" s="8">
        <v>38729221263.774475</v>
      </c>
      <c r="AU57" s="8">
        <v>39962758542.803574</v>
      </c>
      <c r="AV57" s="8">
        <v>40532156423.168503</v>
      </c>
      <c r="AW57" s="8">
        <v>42069435823.096863</v>
      </c>
      <c r="AX57" s="8">
        <v>44497068633.193573</v>
      </c>
      <c r="AY57" s="8">
        <v>49481477439.028465</v>
      </c>
      <c r="AZ57" s="8">
        <v>55451844706.179825</v>
      </c>
      <c r="BA57" s="8">
        <v>59478833619.182083</v>
      </c>
      <c r="BB57" s="8">
        <v>61927474920.461021</v>
      </c>
      <c r="BC57" s="8">
        <v>62826231727.102257</v>
      </c>
      <c r="BD57" s="8">
        <v>64328000000</v>
      </c>
      <c r="BE57" s="8">
        <v>66130664082.088448</v>
      </c>
      <c r="BF57" s="8">
        <v>68124437664.608833</v>
      </c>
      <c r="BG57" s="8">
        <v>69996226459.619476</v>
      </c>
      <c r="BH57" s="8">
        <v>70729490571.205826</v>
      </c>
      <c r="BI57" s="8">
        <v>73868701308.442719</v>
      </c>
      <c r="BJ57" s="8"/>
      <c r="BK57" s="8"/>
    </row>
    <row r="58" spans="1:63">
      <c r="A58" s="1" t="s">
        <v>341</v>
      </c>
      <c r="B58" s="1" t="s">
        <v>97</v>
      </c>
      <c r="C58" s="1" t="s">
        <v>680</v>
      </c>
      <c r="D58" s="1" t="s">
        <v>501</v>
      </c>
      <c r="E58" s="12"/>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row>
    <row r="59" spans="1:63">
      <c r="A59" s="1" t="s">
        <v>443</v>
      </c>
      <c r="B59" s="1" t="s">
        <v>607</v>
      </c>
      <c r="C59" s="1" t="s">
        <v>680</v>
      </c>
      <c r="D59" s="1" t="s">
        <v>501</v>
      </c>
      <c r="E59" s="12"/>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row>
    <row r="60" spans="1:63">
      <c r="A60" s="1" t="s">
        <v>411</v>
      </c>
      <c r="B60" s="1" t="s">
        <v>232</v>
      </c>
      <c r="C60" s="1" t="s">
        <v>680</v>
      </c>
      <c r="D60" s="1" t="s">
        <v>501</v>
      </c>
      <c r="E60" s="12">
        <f t="array" ref="E60">MAX(IF(ISNUMBER($F60:$BK60),$F$8:$BK$8))</f>
        <v>2016</v>
      </c>
      <c r="F60" s="8"/>
      <c r="G60" s="8"/>
      <c r="H60" s="8"/>
      <c r="I60" s="8"/>
      <c r="J60" s="8"/>
      <c r="K60" s="8"/>
      <c r="L60" s="8"/>
      <c r="M60" s="8"/>
      <c r="N60" s="8"/>
      <c r="O60" s="8"/>
      <c r="P60" s="8"/>
      <c r="Q60" s="8"/>
      <c r="R60" s="8"/>
      <c r="S60" s="8"/>
      <c r="T60" s="8"/>
      <c r="U60" s="8">
        <v>3822695809.6554494</v>
      </c>
      <c r="V60" s="8">
        <v>4597414511.9018164</v>
      </c>
      <c r="W60" s="8">
        <v>5349643518.0934639</v>
      </c>
      <c r="X60" s="8">
        <v>5765706872.7668858</v>
      </c>
      <c r="Y60" s="8">
        <v>6336832967.5026941</v>
      </c>
      <c r="Z60" s="8">
        <v>6701406474.4421606</v>
      </c>
      <c r="AA60" s="8">
        <v>6870080770.9069586</v>
      </c>
      <c r="AB60" s="8">
        <v>7283777041.9542751</v>
      </c>
      <c r="AC60" s="8">
        <v>7690370711.2194958</v>
      </c>
      <c r="AD60" s="8">
        <v>8363885255.8681602</v>
      </c>
      <c r="AE60" s="8">
        <v>8772255363.6061115</v>
      </c>
      <c r="AF60" s="8">
        <v>9097175341.5446625</v>
      </c>
      <c r="AG60" s="8">
        <v>9739913596.2421989</v>
      </c>
      <c r="AH60" s="8">
        <v>10582102287.255239</v>
      </c>
      <c r="AI60" s="8">
        <v>11423106986.153969</v>
      </c>
      <c r="AJ60" s="8">
        <v>12268873770.983059</v>
      </c>
      <c r="AK60" s="8">
        <v>12359602270.156572</v>
      </c>
      <c r="AL60" s="8">
        <v>13521404739.154684</v>
      </c>
      <c r="AM60" s="8">
        <v>13616054611.80518</v>
      </c>
      <c r="AN60" s="8">
        <v>14419401666.990017</v>
      </c>
      <c r="AO60" s="8">
        <v>15640463781.871843</v>
      </c>
      <c r="AP60" s="8">
        <v>15848953265.490078</v>
      </c>
      <c r="AQ60" s="8">
        <v>16255575303.734713</v>
      </c>
      <c r="AR60" s="8">
        <v>17106644686.107203</v>
      </c>
      <c r="AS60" s="8">
        <v>17932647298.311047</v>
      </c>
      <c r="AT60" s="8">
        <v>18959184071.86404</v>
      </c>
      <c r="AU60" s="8">
        <v>19641840782.804089</v>
      </c>
      <c r="AV60" s="8">
        <v>20309487451.726986</v>
      </c>
      <c r="AW60" s="8">
        <v>20812323859.301559</v>
      </c>
      <c r="AX60" s="8">
        <v>21763510221.928448</v>
      </c>
      <c r="AY60" s="8">
        <v>22574052490.854626</v>
      </c>
      <c r="AZ60" s="8">
        <v>23592183640.878014</v>
      </c>
      <c r="BA60" s="8">
        <v>24729494524.517582</v>
      </c>
      <c r="BB60" s="8">
        <v>25685033799.329445</v>
      </c>
      <c r="BC60" s="8">
        <v>25229779224.949234</v>
      </c>
      <c r="BD60" s="8">
        <v>25562251655.629139</v>
      </c>
      <c r="BE60" s="8">
        <v>25644356585.462959</v>
      </c>
      <c r="BF60" s="8">
        <v>24860081890.066792</v>
      </c>
      <c r="BG60" s="8">
        <v>23384894960.621147</v>
      </c>
      <c r="BH60" s="8">
        <v>23056625341.706043</v>
      </c>
      <c r="BI60" s="8">
        <v>23512930619.027451</v>
      </c>
      <c r="BJ60" s="8">
        <v>24225907614.842144</v>
      </c>
      <c r="BK60" s="8"/>
    </row>
    <row r="61" spans="1:63">
      <c r="A61" s="1" t="s">
        <v>161</v>
      </c>
      <c r="B61" s="1" t="s">
        <v>620</v>
      </c>
      <c r="C61" s="1" t="s">
        <v>680</v>
      </c>
      <c r="D61" s="1" t="s">
        <v>501</v>
      </c>
      <c r="E61" s="12">
        <f t="array" ref="E61">MAX(IF(ISNUMBER($F61:$BK61),$F$8:$BK$8))</f>
        <v>2016</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v>144549764967.99445</v>
      </c>
      <c r="AK61" s="8">
        <v>127760393088.37196</v>
      </c>
      <c r="AL61" s="8">
        <v>127113232589.37337</v>
      </c>
      <c r="AM61" s="8">
        <v>127191921081.77451</v>
      </c>
      <c r="AN61" s="8">
        <v>130892327679.23763</v>
      </c>
      <c r="AO61" s="8">
        <v>139035670807.53473</v>
      </c>
      <c r="AP61" s="8">
        <v>144906889374.68094</v>
      </c>
      <c r="AQ61" s="8">
        <v>144045187386.27884</v>
      </c>
      <c r="AR61" s="8">
        <v>143571688505.49133</v>
      </c>
      <c r="AS61" s="8">
        <v>145628840338.77448</v>
      </c>
      <c r="AT61" s="8">
        <v>151842446297.43561</v>
      </c>
      <c r="AU61" s="8">
        <v>156259186051.07794</v>
      </c>
      <c r="AV61" s="8">
        <v>158841359810.4538</v>
      </c>
      <c r="AW61" s="8">
        <v>164564397261.52917</v>
      </c>
      <c r="AX61" s="8">
        <v>172638854345.2934</v>
      </c>
      <c r="AY61" s="8">
        <v>183918160040.84143</v>
      </c>
      <c r="AZ61" s="8">
        <v>196523032214.99353</v>
      </c>
      <c r="BA61" s="8">
        <v>207533517468.87805</v>
      </c>
      <c r="BB61" s="8">
        <v>213100153155.39383</v>
      </c>
      <c r="BC61" s="8">
        <v>202865864673.46487</v>
      </c>
      <c r="BD61" s="8">
        <v>207477857918.91928</v>
      </c>
      <c r="BE61" s="8">
        <v>211166468131.89691</v>
      </c>
      <c r="BF61" s="8">
        <v>209477465212.78128</v>
      </c>
      <c r="BG61" s="8">
        <v>208464283376.74918</v>
      </c>
      <c r="BH61" s="8">
        <v>214124330763.28983</v>
      </c>
      <c r="BI61" s="8">
        <v>225492702210.93555</v>
      </c>
      <c r="BJ61" s="8">
        <v>231340463131.43875</v>
      </c>
      <c r="BK61" s="8"/>
    </row>
    <row r="62" spans="1:63">
      <c r="A62" s="1" t="s">
        <v>445</v>
      </c>
      <c r="B62" s="1" t="s">
        <v>448</v>
      </c>
      <c r="C62" s="1" t="s">
        <v>680</v>
      </c>
      <c r="D62" s="1" t="s">
        <v>501</v>
      </c>
      <c r="E62" s="12">
        <f t="array" ref="E62">MAX(IF(ISNUMBER($F62:$BK62),$F$8:$BK$8))</f>
        <v>2016</v>
      </c>
      <c r="F62" s="8"/>
      <c r="G62" s="8"/>
      <c r="H62" s="8"/>
      <c r="I62" s="8"/>
      <c r="J62" s="8"/>
      <c r="K62" s="8"/>
      <c r="L62" s="8"/>
      <c r="M62" s="8"/>
      <c r="N62" s="8"/>
      <c r="O62" s="8"/>
      <c r="P62" s="8">
        <v>1534052735466.2632</v>
      </c>
      <c r="Q62" s="8">
        <v>1582110001731.502</v>
      </c>
      <c r="R62" s="8">
        <v>1650146131454.1355</v>
      </c>
      <c r="S62" s="8">
        <v>1728981646933.2209</v>
      </c>
      <c r="T62" s="8">
        <v>1744370771473.9231</v>
      </c>
      <c r="U62" s="8">
        <v>1729251631520.8442</v>
      </c>
      <c r="V62" s="8">
        <v>1814836763014.9358</v>
      </c>
      <c r="W62" s="8">
        <v>1875583307414.8745</v>
      </c>
      <c r="X62" s="8">
        <v>1932010097618.1863</v>
      </c>
      <c r="Y62" s="8">
        <v>2012195536300.2729</v>
      </c>
      <c r="Z62" s="8">
        <v>2040543923695.7405</v>
      </c>
      <c r="AA62" s="8">
        <v>2051343309319.7498</v>
      </c>
      <c r="AB62" s="8">
        <v>2043243770101.7424</v>
      </c>
      <c r="AC62" s="8">
        <v>2075371942518.5903</v>
      </c>
      <c r="AD62" s="8">
        <v>2133958609820.2153</v>
      </c>
      <c r="AE62" s="8">
        <v>2183635783876.0789</v>
      </c>
      <c r="AF62" s="8">
        <v>2233582942652.0078</v>
      </c>
      <c r="AG62" s="8">
        <v>2264901161041.1011</v>
      </c>
      <c r="AH62" s="8">
        <v>2348866384744.5684</v>
      </c>
      <c r="AI62" s="8">
        <v>2440391178358.3535</v>
      </c>
      <c r="AJ62" s="8">
        <v>2568633883305.6792</v>
      </c>
      <c r="AK62" s="8">
        <v>2699846419246.6309</v>
      </c>
      <c r="AL62" s="8">
        <v>2751786253950.0459</v>
      </c>
      <c r="AM62" s="8">
        <v>2725474628466.498</v>
      </c>
      <c r="AN62" s="8">
        <v>2792449673947.8706</v>
      </c>
      <c r="AO62" s="8">
        <v>2840972414088.6367</v>
      </c>
      <c r="AP62" s="8">
        <v>2864208659763.4985</v>
      </c>
      <c r="AQ62" s="8">
        <v>2917173625484.5571</v>
      </c>
      <c r="AR62" s="8">
        <v>2974922531539.8706</v>
      </c>
      <c r="AS62" s="8">
        <v>3034038256878.3018</v>
      </c>
      <c r="AT62" s="8">
        <v>3123907846524.8179</v>
      </c>
      <c r="AU62" s="8">
        <v>3176872812245.8765</v>
      </c>
      <c r="AV62" s="8">
        <v>3176872812245.8765</v>
      </c>
      <c r="AW62" s="8">
        <v>3154319996078.9399</v>
      </c>
      <c r="AX62" s="8">
        <v>3191224606760.1528</v>
      </c>
      <c r="AY62" s="8">
        <v>3213777436171.3335</v>
      </c>
      <c r="AZ62" s="8">
        <v>3332692329600.3662</v>
      </c>
      <c r="BA62" s="8">
        <v>3441355939341.4517</v>
      </c>
      <c r="BB62" s="8">
        <v>3478602264776.6274</v>
      </c>
      <c r="BC62" s="8">
        <v>3283144458441.9565</v>
      </c>
      <c r="BD62" s="8">
        <v>3417094562648.9463</v>
      </c>
      <c r="BE62" s="8">
        <v>3542160228939.5957</v>
      </c>
      <c r="BF62" s="8">
        <v>3559587403262.5586</v>
      </c>
      <c r="BG62" s="8">
        <v>3577014590829.7656</v>
      </c>
      <c r="BH62" s="8">
        <v>3646039898346.4253</v>
      </c>
      <c r="BI62" s="8">
        <v>3709597862509.3931</v>
      </c>
      <c r="BJ62" s="8">
        <v>3781698549834.7393</v>
      </c>
      <c r="BK62" s="8"/>
    </row>
    <row r="63" spans="1:63">
      <c r="A63" s="1" t="s">
        <v>23</v>
      </c>
      <c r="B63" s="1" t="s">
        <v>223</v>
      </c>
      <c r="C63" s="1" t="s">
        <v>680</v>
      </c>
      <c r="D63" s="1" t="s">
        <v>501</v>
      </c>
      <c r="E63" s="12">
        <f t="array" ref="E63">MAX(IF(ISNUMBER($F63:$BK63),$F$8:$BK$8))</f>
        <v>2015</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v>921610913.65590799</v>
      </c>
      <c r="AK63" s="8">
        <v>882187931.6734246</v>
      </c>
      <c r="AL63" s="8">
        <v>882029429.1637404</v>
      </c>
      <c r="AM63" s="8">
        <v>823631308.14250374</v>
      </c>
      <c r="AN63" s="8">
        <v>815911061.38237667</v>
      </c>
      <c r="AO63" s="8">
        <v>787449952.69587731</v>
      </c>
      <c r="AP63" s="8">
        <v>755042458.82985032</v>
      </c>
      <c r="AQ63" s="8">
        <v>749410807.51021457</v>
      </c>
      <c r="AR63" s="8">
        <v>750155561.2249701</v>
      </c>
      <c r="AS63" s="8">
        <v>766501497.25070977</v>
      </c>
      <c r="AT63" s="8">
        <v>769691783.44163406</v>
      </c>
      <c r="AU63" s="8">
        <v>785453257.87148535</v>
      </c>
      <c r="AV63" s="8">
        <v>806020840.68806994</v>
      </c>
      <c r="AW63" s="8">
        <v>831813180.06294644</v>
      </c>
      <c r="AX63" s="8">
        <v>863642312.59603429</v>
      </c>
      <c r="AY63" s="8">
        <v>891016329.43238127</v>
      </c>
      <c r="AZ63" s="8">
        <v>933783907.54610574</v>
      </c>
      <c r="BA63" s="8">
        <v>981407460.05619204</v>
      </c>
      <c r="BB63" s="8">
        <v>1038328725.875301</v>
      </c>
      <c r="BC63" s="8">
        <v>1090583938.2828536</v>
      </c>
      <c r="BD63" s="8">
        <v>1128611700.3618031</v>
      </c>
      <c r="BE63" s="8">
        <v>1179032592.0178838</v>
      </c>
      <c r="BF63" s="8">
        <v>1236125825.407443</v>
      </c>
      <c r="BG63" s="8">
        <v>1297930970.2273457</v>
      </c>
      <c r="BH63" s="8">
        <v>1375809350.6320195</v>
      </c>
      <c r="BI63" s="8">
        <v>1465243951.7709656</v>
      </c>
      <c r="BJ63" s="8"/>
      <c r="BK63" s="8"/>
    </row>
    <row r="64" spans="1:63">
      <c r="A64" s="1" t="s">
        <v>640</v>
      </c>
      <c r="B64" s="1" t="s">
        <v>238</v>
      </c>
      <c r="C64" s="1" t="s">
        <v>680</v>
      </c>
      <c r="D64" s="1" t="s">
        <v>501</v>
      </c>
      <c r="E64" s="12">
        <f t="array" ref="E64">MAX(IF(ISNUMBER($F64:$BK64),$F$8:$BK$8))</f>
        <v>2016</v>
      </c>
      <c r="F64" s="8"/>
      <c r="G64" s="8"/>
      <c r="H64" s="8"/>
      <c r="I64" s="8"/>
      <c r="J64" s="8"/>
      <c r="K64" s="8"/>
      <c r="L64" s="8"/>
      <c r="M64" s="8"/>
      <c r="N64" s="8"/>
      <c r="O64" s="8"/>
      <c r="P64" s="8"/>
      <c r="Q64" s="8"/>
      <c r="R64" s="8"/>
      <c r="S64" s="8"/>
      <c r="T64" s="8"/>
      <c r="U64" s="8"/>
      <c r="V64" s="8"/>
      <c r="W64" s="8">
        <v>184943154.56579632</v>
      </c>
      <c r="X64" s="8">
        <v>206715583.20937854</v>
      </c>
      <c r="Y64" s="8">
        <v>168588642.74887845</v>
      </c>
      <c r="Z64" s="8">
        <v>192630537.54857525</v>
      </c>
      <c r="AA64" s="8">
        <v>215908721.780224</v>
      </c>
      <c r="AB64" s="8">
        <v>224835299.68666548</v>
      </c>
      <c r="AC64" s="8">
        <v>230887181.87199384</v>
      </c>
      <c r="AD64" s="8">
        <v>243416029.25656983</v>
      </c>
      <c r="AE64" s="8">
        <v>246542855.72555569</v>
      </c>
      <c r="AF64" s="8">
        <v>263992511.37961769</v>
      </c>
      <c r="AG64" s="8">
        <v>283841295.70624697</v>
      </c>
      <c r="AH64" s="8">
        <v>308135321.25381655</v>
      </c>
      <c r="AI64" s="8">
        <v>307386040.60229969</v>
      </c>
      <c r="AJ64" s="8">
        <v>323538864.35950559</v>
      </c>
      <c r="AK64" s="8">
        <v>325505757.07958651</v>
      </c>
      <c r="AL64" s="8">
        <v>332170021.76848048</v>
      </c>
      <c r="AM64" s="8">
        <v>337753613.88322729</v>
      </c>
      <c r="AN64" s="8">
        <v>342587966.69292295</v>
      </c>
      <c r="AO64" s="8">
        <v>349353116.75813854</v>
      </c>
      <c r="AP64" s="8">
        <v>358582268.10061353</v>
      </c>
      <c r="AQ64" s="8">
        <v>363928076.69108737</v>
      </c>
      <c r="AR64" s="8">
        <v>382044733.52991205</v>
      </c>
      <c r="AS64" s="8">
        <v>384655225.33516645</v>
      </c>
      <c r="AT64" s="8">
        <v>386098878.53174305</v>
      </c>
      <c r="AU64" s="8">
        <v>387925524.04015076</v>
      </c>
      <c r="AV64" s="8">
        <v>381124567.93563396</v>
      </c>
      <c r="AW64" s="8">
        <v>410422425.45582646</v>
      </c>
      <c r="AX64" s="8">
        <v>423761746.26116347</v>
      </c>
      <c r="AY64" s="8">
        <v>423387808.82532209</v>
      </c>
      <c r="AZ64" s="8">
        <v>435791748.53700143</v>
      </c>
      <c r="BA64" s="8">
        <v>463338169.76990455</v>
      </c>
      <c r="BB64" s="8">
        <v>496331284.96960348</v>
      </c>
      <c r="BC64" s="8">
        <v>490525414.25522333</v>
      </c>
      <c r="BD64" s="8">
        <v>493824407.40740746</v>
      </c>
      <c r="BE64" s="8">
        <v>492683617.0721243</v>
      </c>
      <c r="BF64" s="8">
        <v>487394632.93854398</v>
      </c>
      <c r="BG64" s="8">
        <v>484433043.56808221</v>
      </c>
      <c r="BH64" s="8">
        <v>505882216.40187675</v>
      </c>
      <c r="BI64" s="8">
        <v>493013921.76139361</v>
      </c>
      <c r="BJ64" s="8">
        <v>506021854.07147425</v>
      </c>
      <c r="BK64" s="8"/>
    </row>
    <row r="65" spans="1:63">
      <c r="A65" s="1" t="s">
        <v>280</v>
      </c>
      <c r="B65" s="1" t="s">
        <v>487</v>
      </c>
      <c r="C65" s="1" t="s">
        <v>680</v>
      </c>
      <c r="D65" s="1" t="s">
        <v>501</v>
      </c>
      <c r="E65" s="12">
        <f t="array" ref="E65">MAX(IF(ISNUMBER($F65:$BK65),$F$8:$BK$8))</f>
        <v>2016</v>
      </c>
      <c r="F65" s="8">
        <v>96517878770.315781</v>
      </c>
      <c r="G65" s="8">
        <v>102674592566.05179</v>
      </c>
      <c r="H65" s="8">
        <v>108492979143.33267</v>
      </c>
      <c r="I65" s="8">
        <v>109184102458.0945</v>
      </c>
      <c r="J65" s="8">
        <v>119305401296.03584</v>
      </c>
      <c r="K65" s="8">
        <v>124740066332.02023</v>
      </c>
      <c r="L65" s="8">
        <v>128159079420.12827</v>
      </c>
      <c r="M65" s="8">
        <v>132544177007.18852</v>
      </c>
      <c r="N65" s="8">
        <v>137812738725.37332</v>
      </c>
      <c r="O65" s="8">
        <v>146525928470.94269</v>
      </c>
      <c r="P65" s="8">
        <v>150533732213.74179</v>
      </c>
      <c r="Q65" s="8">
        <v>155057320537.15497</v>
      </c>
      <c r="R65" s="8">
        <v>161150055786.9516</v>
      </c>
      <c r="S65" s="8">
        <v>167745807088.2767</v>
      </c>
      <c r="T65" s="8">
        <v>165863008583.63373</v>
      </c>
      <c r="U65" s="8">
        <v>163447144641.56326</v>
      </c>
      <c r="V65" s="8">
        <v>173130692602.78354</v>
      </c>
      <c r="W65" s="8">
        <v>176368736192.1738</v>
      </c>
      <c r="X65" s="8">
        <v>180295248551.98407</v>
      </c>
      <c r="Y65" s="8">
        <v>187270973448.96713</v>
      </c>
      <c r="Z65" s="8">
        <v>186366469152.70508</v>
      </c>
      <c r="AA65" s="8">
        <v>185125020558.93634</v>
      </c>
      <c r="AB65" s="8">
        <v>191946231158.01263</v>
      </c>
      <c r="AC65" s="8">
        <v>196929272813.75156</v>
      </c>
      <c r="AD65" s="8">
        <v>205133644199.26828</v>
      </c>
      <c r="AE65" s="8">
        <v>213346550321.60843</v>
      </c>
      <c r="AF65" s="8">
        <v>223809604246.03159</v>
      </c>
      <c r="AG65" s="8">
        <v>224378586700.92416</v>
      </c>
      <c r="AH65" s="8">
        <v>224348003893.97369</v>
      </c>
      <c r="AI65" s="8">
        <v>225795530820.62387</v>
      </c>
      <c r="AJ65" s="8">
        <v>229126567479.98563</v>
      </c>
      <c r="AK65" s="8">
        <v>232319803701.0531</v>
      </c>
      <c r="AL65" s="8">
        <v>236866329129.67914</v>
      </c>
      <c r="AM65" s="8">
        <v>236891577726.11499</v>
      </c>
      <c r="AN65" s="8">
        <v>249523699452.79895</v>
      </c>
      <c r="AO65" s="8">
        <v>257078363997.63522</v>
      </c>
      <c r="AP65" s="8">
        <v>264533812226.89957</v>
      </c>
      <c r="AQ65" s="8">
        <v>273159941857.10544</v>
      </c>
      <c r="AR65" s="8">
        <v>279219071580.65997</v>
      </c>
      <c r="AS65" s="8">
        <v>287450469632.78412</v>
      </c>
      <c r="AT65" s="8">
        <v>298220951889.86639</v>
      </c>
      <c r="AU65" s="8">
        <v>300675755568.6936</v>
      </c>
      <c r="AV65" s="8">
        <v>302077941705.96948</v>
      </c>
      <c r="AW65" s="8">
        <v>303256268808.64856</v>
      </c>
      <c r="AX65" s="8">
        <v>311347732738.27258</v>
      </c>
      <c r="AY65" s="8">
        <v>318622884652.14288</v>
      </c>
      <c r="AZ65" s="8">
        <v>331090534887.95941</v>
      </c>
      <c r="BA65" s="8">
        <v>334100985495.39258</v>
      </c>
      <c r="BB65" s="8">
        <v>332390304183.35461</v>
      </c>
      <c r="BC65" s="8">
        <v>316081488955.96167</v>
      </c>
      <c r="BD65" s="8">
        <v>321995350346.5014</v>
      </c>
      <c r="BE65" s="8">
        <v>326299702617.76379</v>
      </c>
      <c r="BF65" s="8">
        <v>327038668581.05554</v>
      </c>
      <c r="BG65" s="8">
        <v>330091081644.53705</v>
      </c>
      <c r="BH65" s="8">
        <v>335436494001.23572</v>
      </c>
      <c r="BI65" s="8">
        <v>340825646884.15424</v>
      </c>
      <c r="BJ65" s="8">
        <v>347519725465.96545</v>
      </c>
      <c r="BK65" s="8"/>
    </row>
    <row r="66" spans="1:63">
      <c r="A66" s="1" t="s">
        <v>384</v>
      </c>
      <c r="B66" s="1" t="s">
        <v>655</v>
      </c>
      <c r="C66" s="1" t="s">
        <v>680</v>
      </c>
      <c r="D66" s="1" t="s">
        <v>501</v>
      </c>
      <c r="E66" s="12">
        <f t="array" ref="E66">MAX(IF(ISNUMBER($F66:$BK66),$F$8:$BK$8))</f>
        <v>2016</v>
      </c>
      <c r="F66" s="8">
        <v>4204530262.3190856</v>
      </c>
      <c r="G66" s="8">
        <v>4107269018.5980206</v>
      </c>
      <c r="H66" s="8">
        <v>4807445063.9007273</v>
      </c>
      <c r="I66" s="8">
        <v>5120068535.3810368</v>
      </c>
      <c r="J66" s="8">
        <v>5466434265.6537819</v>
      </c>
      <c r="K66" s="8">
        <v>4784123019.4817486</v>
      </c>
      <c r="L66" s="8">
        <v>5428225998.8555498</v>
      </c>
      <c r="M66" s="8">
        <v>5608852514.4515581</v>
      </c>
      <c r="N66" s="8">
        <v>5622249846.7609119</v>
      </c>
      <c r="O66" s="8">
        <v>6234594143.3949699</v>
      </c>
      <c r="P66" s="8">
        <v>7370953846.6120377</v>
      </c>
      <c r="Q66" s="8">
        <v>8172284592.970521</v>
      </c>
      <c r="R66" s="8">
        <v>9021725262.3951302</v>
      </c>
      <c r="S66" s="8">
        <v>10185145636.226276</v>
      </c>
      <c r="T66" s="8">
        <v>10796448187.778378</v>
      </c>
      <c r="U66" s="8">
        <v>11357135095.714685</v>
      </c>
      <c r="V66" s="8">
        <v>12121257073.71501</v>
      </c>
      <c r="W66" s="8">
        <v>12725111913.071674</v>
      </c>
      <c r="X66" s="8">
        <v>12997516433.958246</v>
      </c>
      <c r="Y66" s="8">
        <v>13586485791.817249</v>
      </c>
      <c r="Z66" s="8">
        <v>14669157317.112741</v>
      </c>
      <c r="AA66" s="8">
        <v>15296977810.627476</v>
      </c>
      <c r="AB66" s="8">
        <v>15556828892.841192</v>
      </c>
      <c r="AC66" s="8">
        <v>16276790587.538031</v>
      </c>
      <c r="AD66" s="8">
        <v>16480721841.73921</v>
      </c>
      <c r="AE66" s="8">
        <v>16130912756.089584</v>
      </c>
      <c r="AF66" s="8">
        <v>16699042406.413841</v>
      </c>
      <c r="AG66" s="8">
        <v>18388545872.61071</v>
      </c>
      <c r="AH66" s="8">
        <v>18784996178.640804</v>
      </c>
      <c r="AI66" s="8">
        <v>19611637226.793568</v>
      </c>
      <c r="AJ66" s="8">
        <v>18541957266.728531</v>
      </c>
      <c r="AK66" s="8">
        <v>18717019096.092564</v>
      </c>
      <c r="AL66" s="8">
        <v>20684773376.533848</v>
      </c>
      <c r="AM66" s="8">
        <v>22178756236.986351</v>
      </c>
      <c r="AN66" s="8">
        <v>22689589858.629482</v>
      </c>
      <c r="AO66" s="8">
        <v>23936071815.004398</v>
      </c>
      <c r="AP66" s="8">
        <v>25643041027.082687</v>
      </c>
      <c r="AQ66" s="8">
        <v>27695580403.568974</v>
      </c>
      <c r="AR66" s="8">
        <v>29637206134.228535</v>
      </c>
      <c r="AS66" s="8">
        <v>31627449468.868992</v>
      </c>
      <c r="AT66" s="8">
        <v>33416489317.971642</v>
      </c>
      <c r="AU66" s="8">
        <v>34021070296.687126</v>
      </c>
      <c r="AV66" s="8">
        <v>35990280376.672722</v>
      </c>
      <c r="AW66" s="8">
        <v>35899095830.649651</v>
      </c>
      <c r="AX66" s="8">
        <v>36370076969.271248</v>
      </c>
      <c r="AY66" s="8">
        <v>39738946300.836197</v>
      </c>
      <c r="AZ66" s="8">
        <v>43979550792.651306</v>
      </c>
      <c r="BA66" s="8">
        <v>47810351794.146385</v>
      </c>
      <c r="BB66" s="8">
        <v>49344827072.455688</v>
      </c>
      <c r="BC66" s="8">
        <v>49811705703.839081</v>
      </c>
      <c r="BD66" s="8">
        <v>53954579003.527718</v>
      </c>
      <c r="BE66" s="8">
        <v>55628205429.677185</v>
      </c>
      <c r="BF66" s="8">
        <v>57182407631.04071</v>
      </c>
      <c r="BG66" s="8">
        <v>59894034107.275444</v>
      </c>
      <c r="BH66" s="8">
        <v>64451350101.113899</v>
      </c>
      <c r="BI66" s="8">
        <v>68989328534.678467</v>
      </c>
      <c r="BJ66" s="8">
        <v>73573876509.968689</v>
      </c>
      <c r="BK66" s="8"/>
    </row>
    <row r="67" spans="1:63">
      <c r="A67" s="1" t="s">
        <v>639</v>
      </c>
      <c r="B67" s="1" t="s">
        <v>30</v>
      </c>
      <c r="C67" s="1" t="s">
        <v>680</v>
      </c>
      <c r="D67" s="1" t="s">
        <v>501</v>
      </c>
      <c r="E67" s="12">
        <f t="array" ref="E67">MAX(IF(ISNUMBER($F67:$BK67),$F$8:$BK$8))</f>
        <v>2016</v>
      </c>
      <c r="F67" s="8">
        <v>27434399198.566124</v>
      </c>
      <c r="G67" s="8">
        <v>23701828112.483734</v>
      </c>
      <c r="H67" s="8">
        <v>19036113335.200512</v>
      </c>
      <c r="I67" s="8">
        <v>25568113635.817493</v>
      </c>
      <c r="J67" s="8">
        <v>27061141389.030167</v>
      </c>
      <c r="K67" s="8">
        <v>28740798889.503601</v>
      </c>
      <c r="L67" s="8">
        <v>27359811853.988106</v>
      </c>
      <c r="M67" s="8">
        <v>29946124625.81012</v>
      </c>
      <c r="N67" s="8">
        <v>33179179683.712036</v>
      </c>
      <c r="O67" s="8">
        <v>35977272901.764458</v>
      </c>
      <c r="P67" s="8">
        <v>39165815236.040352</v>
      </c>
      <c r="Q67" s="8">
        <v>34727655043.558609</v>
      </c>
      <c r="R67" s="8">
        <v>44251356563.906563</v>
      </c>
      <c r="S67" s="8">
        <v>45938738803.535309</v>
      </c>
      <c r="T67" s="8">
        <v>49381809470.862053</v>
      </c>
      <c r="U67" s="8">
        <v>51873290453.404579</v>
      </c>
      <c r="V67" s="8">
        <v>56223777003.762726</v>
      </c>
      <c r="W67" s="8">
        <v>59180352662.865463</v>
      </c>
      <c r="X67" s="8">
        <v>64633724928.157974</v>
      </c>
      <c r="Y67" s="8">
        <v>69466922771.172073</v>
      </c>
      <c r="Z67" s="8">
        <v>70016133106.516434</v>
      </c>
      <c r="AA67" s="8">
        <v>72116614360.280121</v>
      </c>
      <c r="AB67" s="8">
        <v>76732080647.514038</v>
      </c>
      <c r="AC67" s="8">
        <v>80875615322.491425</v>
      </c>
      <c r="AD67" s="8">
        <v>85404646973.949646</v>
      </c>
      <c r="AE67" s="8">
        <v>88564616567.793137</v>
      </c>
      <c r="AF67" s="8">
        <v>88918875921.976166</v>
      </c>
      <c r="AG67" s="8">
        <v>88296445990.495987</v>
      </c>
      <c r="AH67" s="8">
        <v>87413476682.825134</v>
      </c>
      <c r="AI67" s="8">
        <v>91259671545.327698</v>
      </c>
      <c r="AJ67" s="8">
        <v>91989749446.979462</v>
      </c>
      <c r="AK67" s="8">
        <v>90885871916.036316</v>
      </c>
      <c r="AL67" s="8">
        <v>92521819701.825256</v>
      </c>
      <c r="AM67" s="8">
        <v>90578860785.6483</v>
      </c>
      <c r="AN67" s="8">
        <v>89763654164.590286</v>
      </c>
      <c r="AO67" s="8">
        <v>93174668346.047379</v>
      </c>
      <c r="AP67" s="8">
        <v>96994828322.435364</v>
      </c>
      <c r="AQ67" s="8">
        <v>98061771373.700394</v>
      </c>
      <c r="AR67" s="8">
        <v>103062925254.28166</v>
      </c>
      <c r="AS67" s="8">
        <v>106360940460.5076</v>
      </c>
      <c r="AT67" s="8">
        <v>110423586430.99423</v>
      </c>
      <c r="AU67" s="8">
        <v>113745564598.73032</v>
      </c>
      <c r="AV67" s="8">
        <v>120125920931.17308</v>
      </c>
      <c r="AW67" s="8">
        <v>128777236288.58391</v>
      </c>
      <c r="AX67" s="8">
        <v>134316749131.75137</v>
      </c>
      <c r="AY67" s="8">
        <v>142251902308.52768</v>
      </c>
      <c r="AZ67" s="8">
        <v>144648118986.03094</v>
      </c>
      <c r="BA67" s="8">
        <v>149526919452.57669</v>
      </c>
      <c r="BB67" s="8">
        <v>153055956405.23599</v>
      </c>
      <c r="BC67" s="8">
        <v>155554202821.62131</v>
      </c>
      <c r="BD67" s="8">
        <v>161207268655.39215</v>
      </c>
      <c r="BE67" s="8">
        <v>165869166838.53906</v>
      </c>
      <c r="BF67" s="8">
        <v>171466867482.16321</v>
      </c>
      <c r="BG67" s="8">
        <v>176212451150.23447</v>
      </c>
      <c r="BH67" s="8">
        <v>182889354514.36853</v>
      </c>
      <c r="BI67" s="8">
        <v>189772334940.90765</v>
      </c>
      <c r="BJ67" s="8">
        <v>196034821993.49451</v>
      </c>
      <c r="BK67" s="8"/>
    </row>
    <row r="68" spans="1:63">
      <c r="A68" s="1" t="s">
        <v>189</v>
      </c>
      <c r="B68" s="1" t="s">
        <v>216</v>
      </c>
      <c r="C68" s="1" t="s">
        <v>680</v>
      </c>
      <c r="D68" s="1" t="s">
        <v>501</v>
      </c>
      <c r="E68" s="12">
        <f t="array" ref="E68">MAX(IF(ISNUMBER($F68:$BK68),$F$8:$BK$8))</f>
        <v>2016</v>
      </c>
      <c r="F68" s="8">
        <v>258305412556.1207</v>
      </c>
      <c r="G68" s="8">
        <v>229398441609.98438</v>
      </c>
      <c r="H68" s="8">
        <v>229136864272.60986</v>
      </c>
      <c r="I68" s="8">
        <v>242337551526.02097</v>
      </c>
      <c r="J68" s="8">
        <v>266230440943.03894</v>
      </c>
      <c r="K68" s="8">
        <v>292509164434.87567</v>
      </c>
      <c r="L68" s="8">
        <v>314655299808.48584</v>
      </c>
      <c r="M68" s="8">
        <v>311751020001.96252</v>
      </c>
      <c r="N68" s="8">
        <v>320117570680.763</v>
      </c>
      <c r="O68" s="8">
        <v>354433060388.33368</v>
      </c>
      <c r="P68" s="8">
        <v>399503200220.87384</v>
      </c>
      <c r="Q68" s="8">
        <v>425673869977.72363</v>
      </c>
      <c r="R68" s="8">
        <v>447425985624.95428</v>
      </c>
      <c r="S68" s="8">
        <v>484662286016.71454</v>
      </c>
      <c r="T68" s="8">
        <v>505491691097.95831</v>
      </c>
      <c r="U68" s="8">
        <v>538106687976.01965</v>
      </c>
      <c r="V68" s="8">
        <v>556432582503.26428</v>
      </c>
      <c r="W68" s="8">
        <v>599593249756.79102</v>
      </c>
      <c r="X68" s="8">
        <v>654316102510.06592</v>
      </c>
      <c r="Y68" s="8">
        <v>701019949847.81689</v>
      </c>
      <c r="Z68" s="8">
        <v>754442588535.42969</v>
      </c>
      <c r="AA68" s="8">
        <v>798304626475.00537</v>
      </c>
      <c r="AB68" s="8">
        <v>846417340607.27026</v>
      </c>
      <c r="AC68" s="8">
        <v>908618641649.61389</v>
      </c>
      <c r="AD68" s="8">
        <v>994379540511.02991</v>
      </c>
      <c r="AE68" s="8">
        <v>1066062258298.984</v>
      </c>
      <c r="AF68" s="8">
        <v>1139877420435.0188</v>
      </c>
      <c r="AG68" s="8">
        <v>1240217365776.6069</v>
      </c>
      <c r="AH68" s="8">
        <v>1358467220588.5066</v>
      </c>
      <c r="AI68" s="8">
        <v>1439006159558.5154</v>
      </c>
      <c r="AJ68" s="8">
        <v>1516800722104.8704</v>
      </c>
      <c r="AK68" s="8">
        <v>1637223457486.1831</v>
      </c>
      <c r="AL68" s="8">
        <v>1813454356738.0356</v>
      </c>
      <c r="AM68" s="8">
        <v>2010961406354.5481</v>
      </c>
      <c r="AN68" s="8">
        <v>2227406201862.5845</v>
      </c>
      <c r="AO68" s="8">
        <v>2443978083233.4585</v>
      </c>
      <c r="AP68" s="8">
        <v>2662489691759.7388</v>
      </c>
      <c r="AQ68" s="8">
        <v>2849775542451.2974</v>
      </c>
      <c r="AR68" s="8">
        <v>2899812356711.5845</v>
      </c>
      <c r="AS68" s="8">
        <v>3077044379514.1851</v>
      </c>
      <c r="AT68" s="8">
        <v>3307922001773.7075</v>
      </c>
      <c r="AU68" s="8">
        <v>3529906212522.1675</v>
      </c>
      <c r="AV68" s="8">
        <v>3807341357270.3691</v>
      </c>
      <c r="AW68" s="8">
        <v>4139565878439.2769</v>
      </c>
      <c r="AX68" s="8">
        <v>4508836894350.0771</v>
      </c>
      <c r="AY68" s="8">
        <v>4946469780359.0352</v>
      </c>
      <c r="AZ68" s="8">
        <v>5478592984276.8164</v>
      </c>
      <c r="BA68" s="8">
        <v>6152025217143.7383</v>
      </c>
      <c r="BB68" s="8">
        <v>6667073105299.6836</v>
      </c>
      <c r="BC68" s="8">
        <v>7178085303997.9502</v>
      </c>
      <c r="BD68" s="8">
        <v>7879326684925.7383</v>
      </c>
      <c r="BE68" s="8">
        <v>8545723674080.8896</v>
      </c>
      <c r="BF68" s="8">
        <v>9187349994667.2773</v>
      </c>
      <c r="BG68" s="8">
        <v>9849199398147.2266</v>
      </c>
      <c r="BH68" s="8">
        <v>10515769817995.955</v>
      </c>
      <c r="BI68" s="8">
        <v>11198474181313.199</v>
      </c>
      <c r="BJ68" s="8">
        <v>11906749822962.182</v>
      </c>
      <c r="BK68" s="8"/>
    </row>
    <row r="69" spans="1:63">
      <c r="A69" s="1" t="s">
        <v>642</v>
      </c>
      <c r="B69" s="1" t="s">
        <v>329</v>
      </c>
      <c r="C69" s="1" t="s">
        <v>680</v>
      </c>
      <c r="D69" s="1" t="s">
        <v>501</v>
      </c>
      <c r="E69" s="12">
        <f t="array" ref="E69">MAX(IF(ISNUMBER($F69:$BK69),$F$8:$BK$8))</f>
        <v>2016</v>
      </c>
      <c r="F69" s="8">
        <v>1090531752001.125</v>
      </c>
      <c r="G69" s="8">
        <v>1136887936172.7107</v>
      </c>
      <c r="H69" s="8">
        <v>1184887348976.3247</v>
      </c>
      <c r="I69" s="8">
        <v>1247785138123.3291</v>
      </c>
      <c r="J69" s="8">
        <v>1350231529699.1287</v>
      </c>
      <c r="K69" s="8">
        <v>1423059108513.8608</v>
      </c>
      <c r="L69" s="8">
        <v>1479510139236.2993</v>
      </c>
      <c r="M69" s="8">
        <v>1558659961182.4727</v>
      </c>
      <c r="N69" s="8">
        <v>1668217702436.1917</v>
      </c>
      <c r="O69" s="8">
        <v>1770666514025.8447</v>
      </c>
      <c r="P69" s="8">
        <v>1925293649301.7063</v>
      </c>
      <c r="Q69" s="8">
        <v>2034696207717.9177</v>
      </c>
      <c r="R69" s="8">
        <v>2175868532630.824</v>
      </c>
      <c r="S69" s="8">
        <v>2337519062578.3359</v>
      </c>
      <c r="T69" s="8">
        <v>2487412294725.9619</v>
      </c>
      <c r="U69" s="8">
        <v>2548889836976.9048</v>
      </c>
      <c r="V69" s="8">
        <v>2741550747677.6533</v>
      </c>
      <c r="W69" s="8">
        <v>2852523838247.8618</v>
      </c>
      <c r="X69" s="8">
        <v>2885671960363.4136</v>
      </c>
      <c r="Y69" s="8">
        <v>2983258344264.105</v>
      </c>
      <c r="Z69" s="8">
        <v>3062672461664.8008</v>
      </c>
      <c r="AA69" s="8">
        <v>3171662308703.2759</v>
      </c>
      <c r="AB69" s="8">
        <v>3156254330221.2949</v>
      </c>
      <c r="AC69" s="8">
        <v>3160153627150.5488</v>
      </c>
      <c r="AD69" s="8">
        <v>3229275571910.7192</v>
      </c>
      <c r="AE69" s="8">
        <v>3256177720636.7773</v>
      </c>
      <c r="AF69" s="8">
        <v>3355280855647.0923</v>
      </c>
      <c r="AG69" s="8">
        <v>3452996790174.8857</v>
      </c>
      <c r="AH69" s="8">
        <v>3575388409840.6309</v>
      </c>
      <c r="AI69" s="8">
        <v>3640574970897.3276</v>
      </c>
      <c r="AJ69" s="8">
        <v>3854585445949.8218</v>
      </c>
      <c r="AK69" s="8">
        <v>4054343180449.5811</v>
      </c>
      <c r="AL69" s="8">
        <v>4233755775619.8408</v>
      </c>
      <c r="AM69" s="8">
        <v>4375546214368.6289</v>
      </c>
      <c r="AN69" s="8">
        <v>4504412055875.3486</v>
      </c>
      <c r="AO69" s="8">
        <v>4633668690651.6934</v>
      </c>
      <c r="AP69" s="8">
        <v>4885749717301.1592</v>
      </c>
      <c r="AQ69" s="8">
        <v>5120351370633.3281</v>
      </c>
      <c r="AR69" s="8">
        <v>5212374416300.8438</v>
      </c>
      <c r="AS69" s="8">
        <v>5292599646805.6143</v>
      </c>
      <c r="AT69" s="8">
        <v>5532527721272.751</v>
      </c>
      <c r="AU69" s="8">
        <v>5588471899706.6523</v>
      </c>
      <c r="AV69" s="8">
        <v>5681148933380.6084</v>
      </c>
      <c r="AW69" s="8">
        <v>5952390079520.8291</v>
      </c>
      <c r="AX69" s="8">
        <v>6355734747633.9854</v>
      </c>
      <c r="AY69" s="8">
        <v>6765646246910.7773</v>
      </c>
      <c r="AZ69" s="8">
        <v>7198632595055.8721</v>
      </c>
      <c r="BA69" s="8">
        <v>7657204780059.0566</v>
      </c>
      <c r="BB69" s="8">
        <v>7935291322655.7305</v>
      </c>
      <c r="BC69" s="8">
        <v>7997241032565.5635</v>
      </c>
      <c r="BD69" s="8">
        <v>8514344430241.252</v>
      </c>
      <c r="BE69" s="8">
        <v>8964072831561.6094</v>
      </c>
      <c r="BF69" s="8">
        <v>9312535219226.9023</v>
      </c>
      <c r="BG69" s="8">
        <v>9725392963071.2832</v>
      </c>
      <c r="BH69" s="8">
        <v>10125703727420.252</v>
      </c>
      <c r="BI69" s="8">
        <v>10594826752741.547</v>
      </c>
      <c r="BJ69" s="8">
        <v>11071408868588.273</v>
      </c>
      <c r="BK69" s="8"/>
    </row>
    <row r="70" spans="1:63">
      <c r="A70" s="1" t="s">
        <v>450</v>
      </c>
      <c r="B70" s="1" t="s">
        <v>544</v>
      </c>
      <c r="C70" s="1" t="s">
        <v>680</v>
      </c>
      <c r="D70" s="1" t="s">
        <v>501</v>
      </c>
      <c r="E70" s="12">
        <f t="array" ref="E70">MAX(IF(ISNUMBER($F70:$BK70),$F$8:$BK$8))</f>
        <v>2016</v>
      </c>
      <c r="F70" s="8">
        <v>1330796957520.6172</v>
      </c>
      <c r="G70" s="8">
        <v>1409207248772.3535</v>
      </c>
      <c r="H70" s="8">
        <v>1497467170882.2959</v>
      </c>
      <c r="I70" s="8">
        <v>1614860351189.0754</v>
      </c>
      <c r="J70" s="8">
        <v>1786361531490.5845</v>
      </c>
      <c r="K70" s="8">
        <v>1904287436459.5759</v>
      </c>
      <c r="L70" s="8">
        <v>2075544033677.7581</v>
      </c>
      <c r="M70" s="8">
        <v>2253078831439.6924</v>
      </c>
      <c r="N70" s="8">
        <v>2487845854761.5425</v>
      </c>
      <c r="O70" s="8">
        <v>2777103537269.7153</v>
      </c>
      <c r="P70" s="8">
        <v>2835868127936.7461</v>
      </c>
      <c r="Q70" s="8">
        <v>2981602552576.4766</v>
      </c>
      <c r="R70" s="8">
        <v>3204965884541.3501</v>
      </c>
      <c r="S70" s="8">
        <v>3452280857731.5889</v>
      </c>
      <c r="T70" s="8">
        <v>3469297444017.1567</v>
      </c>
      <c r="U70" s="8">
        <v>3591428062470.4341</v>
      </c>
      <c r="V70" s="8">
        <v>3744804143525.8452</v>
      </c>
      <c r="W70" s="8">
        <v>3940740049828.0352</v>
      </c>
      <c r="X70" s="8">
        <v>4163099390621.3389</v>
      </c>
      <c r="Y70" s="8">
        <v>4405570921219.8008</v>
      </c>
      <c r="Z70" s="8">
        <v>4563936757790.7617</v>
      </c>
      <c r="AA70" s="8">
        <v>4771799891490.5605</v>
      </c>
      <c r="AB70" s="8">
        <v>4961276370223.9512</v>
      </c>
      <c r="AC70" s="8">
        <v>5149548655927.8438</v>
      </c>
      <c r="AD70" s="8">
        <v>5445906723528.1953</v>
      </c>
      <c r="AE70" s="8">
        <v>5783798341201.8545</v>
      </c>
      <c r="AF70" s="8">
        <v>6029556533515.3242</v>
      </c>
      <c r="AG70" s="8">
        <v>6360912382959.5264</v>
      </c>
      <c r="AH70" s="8">
        <v>6848329555797.1475</v>
      </c>
      <c r="AI70" s="8">
        <v>7219520271257.7471</v>
      </c>
      <c r="AJ70" s="8">
        <v>7617674061788.9678</v>
      </c>
      <c r="AK70" s="8">
        <v>7952624349672.8271</v>
      </c>
      <c r="AL70" s="8">
        <v>8224284629905.6279</v>
      </c>
      <c r="AM70" s="8">
        <v>8518556023491.8281</v>
      </c>
      <c r="AN70" s="8">
        <v>8882015591800.9395</v>
      </c>
      <c r="AO70" s="8">
        <v>9336305982531.3535</v>
      </c>
      <c r="AP70" s="8">
        <v>9811987371511.9863</v>
      </c>
      <c r="AQ70" s="8">
        <v>10151379158725.666</v>
      </c>
      <c r="AR70" s="8">
        <v>10140394068924.525</v>
      </c>
      <c r="AS70" s="8">
        <v>10443908579440.65</v>
      </c>
      <c r="AT70" s="8">
        <v>10953770686397.111</v>
      </c>
      <c r="AU70" s="8">
        <v>11246592843507.791</v>
      </c>
      <c r="AV70" s="8">
        <v>11650574672811.041</v>
      </c>
      <c r="AW70" s="8">
        <v>12147141366771.25</v>
      </c>
      <c r="AX70" s="8">
        <v>12773252596664.545</v>
      </c>
      <c r="AY70" s="8">
        <v>13417785333745.598</v>
      </c>
      <c r="AZ70" s="8">
        <v>14161833358443.861</v>
      </c>
      <c r="BA70" s="8">
        <v>15082303746478.789</v>
      </c>
      <c r="BB70" s="8">
        <v>15610564336333.957</v>
      </c>
      <c r="BC70" s="8">
        <v>15821207768716.779</v>
      </c>
      <c r="BD70" s="8">
        <v>16938756587419.084</v>
      </c>
      <c r="BE70" s="8">
        <v>17718759722243.23</v>
      </c>
      <c r="BF70" s="8">
        <v>18544481907515.316</v>
      </c>
      <c r="BG70" s="8">
        <v>19425838525709.668</v>
      </c>
      <c r="BH70" s="8">
        <v>20227868360363.211</v>
      </c>
      <c r="BI70" s="8">
        <v>21066636652290.867</v>
      </c>
      <c r="BJ70" s="8">
        <v>21926845132710.816</v>
      </c>
      <c r="BK70" s="8"/>
    </row>
    <row r="71" spans="1:63">
      <c r="A71" s="1" t="s">
        <v>248</v>
      </c>
      <c r="B71" s="1" t="s">
        <v>298</v>
      </c>
      <c r="C71" s="1" t="s">
        <v>680</v>
      </c>
      <c r="D71" s="1" t="s">
        <v>501</v>
      </c>
      <c r="E71" s="12">
        <f t="array" ref="E71">MAX(IF(ISNUMBER($F71:$BK71),$F$8:$BK$8))</f>
        <v>2016</v>
      </c>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v>2521489029358.7612</v>
      </c>
      <c r="AJ71" s="8">
        <v>2486009211305.1045</v>
      </c>
      <c r="AK71" s="8">
        <v>2355863784578.4233</v>
      </c>
      <c r="AL71" s="8">
        <v>2110164776183.1235</v>
      </c>
      <c r="AM71" s="8">
        <v>1994411871175.9875</v>
      </c>
      <c r="AN71" s="8">
        <v>1785906537827.49</v>
      </c>
      <c r="AO71" s="8">
        <v>1764111472310.4226</v>
      </c>
      <c r="AP71" s="8">
        <v>1767574379655.8889</v>
      </c>
      <c r="AQ71" s="8">
        <v>1816790761513.1624</v>
      </c>
      <c r="AR71" s="8">
        <v>1787033947198.5957</v>
      </c>
      <c r="AS71" s="8">
        <v>1823448148869.0852</v>
      </c>
      <c r="AT71" s="8">
        <v>1967622120553.1716</v>
      </c>
      <c r="AU71" s="8">
        <v>2019761880479.8391</v>
      </c>
      <c r="AV71" s="8">
        <v>2130286148666.2178</v>
      </c>
      <c r="AW71" s="8">
        <v>2275097234777.5205</v>
      </c>
      <c r="AX71" s="8">
        <v>2461172188326.9585</v>
      </c>
      <c r="AY71" s="8">
        <v>2635083371901.3735</v>
      </c>
      <c r="AZ71" s="8">
        <v>2847360820399.6299</v>
      </c>
      <c r="BA71" s="8">
        <v>3065139141220.1279</v>
      </c>
      <c r="BB71" s="8">
        <v>3196380159446.9053</v>
      </c>
      <c r="BC71" s="8">
        <v>3001751681386.1812</v>
      </c>
      <c r="BD71" s="8">
        <v>3156255418573.9048</v>
      </c>
      <c r="BE71" s="8">
        <v>3357403119473.0029</v>
      </c>
      <c r="BF71" s="8">
        <v>3475068540802.9429</v>
      </c>
      <c r="BG71" s="8">
        <v>3611901120465.167</v>
      </c>
      <c r="BH71" s="8">
        <v>3690233826504.1846</v>
      </c>
      <c r="BI71" s="8">
        <v>3712048539464.2266</v>
      </c>
      <c r="BJ71" s="8">
        <v>3768048850759.9829</v>
      </c>
      <c r="BK71" s="8"/>
    </row>
    <row r="72" spans="1:63">
      <c r="A72" s="1" t="s">
        <v>364</v>
      </c>
      <c r="B72" s="1" t="s">
        <v>543</v>
      </c>
      <c r="C72" s="1" t="s">
        <v>680</v>
      </c>
      <c r="D72" s="1" t="s">
        <v>501</v>
      </c>
      <c r="E72" s="12">
        <f t="array" ref="E72">MAX(IF(ISNUMBER($F72:$BK72),$F$8:$BK$8))</f>
        <v>2016</v>
      </c>
      <c r="F72" s="8"/>
      <c r="G72" s="8"/>
      <c r="H72" s="8"/>
      <c r="I72" s="8"/>
      <c r="J72" s="8"/>
      <c r="K72" s="8"/>
      <c r="L72" s="8"/>
      <c r="M72" s="8"/>
      <c r="N72" s="8"/>
      <c r="O72" s="8"/>
      <c r="P72" s="8">
        <v>8453024875008.7666</v>
      </c>
      <c r="Q72" s="8">
        <v>8768000432340.8477</v>
      </c>
      <c r="R72" s="8">
        <v>9187784228047.2637</v>
      </c>
      <c r="S72" s="8">
        <v>9739925987269.6797</v>
      </c>
      <c r="T72" s="8">
        <v>9968144270159.9453</v>
      </c>
      <c r="U72" s="8">
        <v>9921190885460.3535</v>
      </c>
      <c r="V72" s="8">
        <v>10394318348463.781</v>
      </c>
      <c r="W72" s="8">
        <v>10691993422214.434</v>
      </c>
      <c r="X72" s="8">
        <v>11034184077622.201</v>
      </c>
      <c r="Y72" s="8">
        <v>11445890711132.492</v>
      </c>
      <c r="Z72" s="8">
        <v>11611311945306.143</v>
      </c>
      <c r="AA72" s="8">
        <v>11670961868780.039</v>
      </c>
      <c r="AB72" s="8">
        <v>11781883759424.258</v>
      </c>
      <c r="AC72" s="8">
        <v>12007836718228.602</v>
      </c>
      <c r="AD72" s="8">
        <v>12327637554552.352</v>
      </c>
      <c r="AE72" s="8">
        <v>12668695588323.816</v>
      </c>
      <c r="AF72" s="8">
        <v>13019500110859.453</v>
      </c>
      <c r="AG72" s="8">
        <v>13415659024847.734</v>
      </c>
      <c r="AH72" s="8">
        <v>13976958561326.934</v>
      </c>
      <c r="AI72" s="8">
        <v>14474088300044.42</v>
      </c>
      <c r="AJ72" s="8">
        <v>14810171536212.449</v>
      </c>
      <c r="AK72" s="8">
        <v>14875438001385.842</v>
      </c>
      <c r="AL72" s="8">
        <v>14785372588965.609</v>
      </c>
      <c r="AM72" s="8">
        <v>14661560461598.053</v>
      </c>
      <c r="AN72" s="8">
        <v>14819703529373.139</v>
      </c>
      <c r="AO72" s="8">
        <v>15139306148443.225</v>
      </c>
      <c r="AP72" s="8">
        <v>15408168230256.418</v>
      </c>
      <c r="AQ72" s="8">
        <v>15866782687268.877</v>
      </c>
      <c r="AR72" s="8">
        <v>16260081890095.771</v>
      </c>
      <c r="AS72" s="8">
        <v>16732783343284.135</v>
      </c>
      <c r="AT72" s="8">
        <v>17452389954513.41</v>
      </c>
      <c r="AU72" s="8">
        <v>17836968844538.332</v>
      </c>
      <c r="AV72" s="8">
        <v>18148315032944.531</v>
      </c>
      <c r="AW72" s="8">
        <v>18487180462777.551</v>
      </c>
      <c r="AX72" s="8">
        <v>19087545698342.441</v>
      </c>
      <c r="AY72" s="8">
        <v>19613747120137.313</v>
      </c>
      <c r="AZ72" s="8">
        <v>20385081663671.285</v>
      </c>
      <c r="BA72" s="8">
        <v>21139562038231.906</v>
      </c>
      <c r="BB72" s="8">
        <v>21351453331858.07</v>
      </c>
      <c r="BC72" s="8">
        <v>20395210633539.34</v>
      </c>
      <c r="BD72" s="8">
        <v>20924746938833.926</v>
      </c>
      <c r="BE72" s="8">
        <v>21426335628792.914</v>
      </c>
      <c r="BF72" s="8">
        <v>21487837751742.633</v>
      </c>
      <c r="BG72" s="8">
        <v>21679256188323.238</v>
      </c>
      <c r="BH72" s="8">
        <v>22076674019872.223</v>
      </c>
      <c r="BI72" s="8">
        <v>22510962400415.719</v>
      </c>
      <c r="BJ72" s="8">
        <v>22920412571336.219</v>
      </c>
      <c r="BK72" s="8"/>
    </row>
    <row r="73" spans="1:63">
      <c r="A73" s="1" t="s">
        <v>224</v>
      </c>
      <c r="B73" s="1" t="s">
        <v>105</v>
      </c>
      <c r="C73" s="1" t="s">
        <v>680</v>
      </c>
      <c r="D73" s="1" t="s">
        <v>501</v>
      </c>
      <c r="E73" s="12">
        <f t="array" ref="E73">MAX(IF(ISNUMBER($F73:$BK73),$F$8:$BK$8))</f>
        <v>2016</v>
      </c>
      <c r="F73" s="8">
        <v>10202243247.274326</v>
      </c>
      <c r="G73" s="8">
        <v>10359671884.896368</v>
      </c>
      <c r="H73" s="8">
        <v>10831957305.169945</v>
      </c>
      <c r="I73" s="8">
        <v>11251766964.446009</v>
      </c>
      <c r="J73" s="8">
        <v>12130742580.366692</v>
      </c>
      <c r="K73" s="8">
        <v>12703067759.190371</v>
      </c>
      <c r="L73" s="8">
        <v>12659937587.162935</v>
      </c>
      <c r="M73" s="8">
        <v>13244962663.91276</v>
      </c>
      <c r="N73" s="8">
        <v>13497867066.97892</v>
      </c>
      <c r="O73" s="8">
        <v>14128114602.604097</v>
      </c>
      <c r="P73" s="8">
        <v>15098988653.736694</v>
      </c>
      <c r="Q73" s="8">
        <v>16049108549.33783</v>
      </c>
      <c r="R73" s="8">
        <v>16854395152.474741</v>
      </c>
      <c r="S73" s="8">
        <v>19205698245.498463</v>
      </c>
      <c r="T73" s="8">
        <v>21358370782.402119</v>
      </c>
      <c r="U73" s="8">
        <v>23701844116.874306</v>
      </c>
      <c r="V73" s="8">
        <v>25455113995.435112</v>
      </c>
      <c r="W73" s="8">
        <v>25863628384.435848</v>
      </c>
      <c r="X73" s="8">
        <v>27339620380.652103</v>
      </c>
      <c r="Y73" s="8">
        <v>28360495038.376312</v>
      </c>
      <c r="Z73" s="8">
        <v>29412295887.749577</v>
      </c>
      <c r="AA73" s="8">
        <v>31063168090.380814</v>
      </c>
      <c r="AB73" s="8">
        <v>31254158536.080353</v>
      </c>
      <c r="AC73" s="8">
        <v>31148873036.337738</v>
      </c>
      <c r="AD73" s="8">
        <v>31966616073.533913</v>
      </c>
      <c r="AE73" s="8">
        <v>33224502867.242245</v>
      </c>
      <c r="AF73" s="8">
        <v>34375659633.560753</v>
      </c>
      <c r="AG73" s="8">
        <v>34286592743.463264</v>
      </c>
      <c r="AH73" s="8">
        <v>36306233273.873032</v>
      </c>
      <c r="AI73" s="8">
        <v>36671393361.236961</v>
      </c>
      <c r="AJ73" s="8">
        <v>38020869118.888885</v>
      </c>
      <c r="AK73" s="8">
        <v>39652474795.483818</v>
      </c>
      <c r="AL73" s="8">
        <v>40490851303.03717</v>
      </c>
      <c r="AM73" s="8">
        <v>41289824101.189224</v>
      </c>
      <c r="AN73" s="8">
        <v>43048048229.302216</v>
      </c>
      <c r="AO73" s="8">
        <v>44017726512.024384</v>
      </c>
      <c r="AP73" s="8">
        <v>44780002396.826767</v>
      </c>
      <c r="AQ73" s="8">
        <v>46718020342.021713</v>
      </c>
      <c r="AR73" s="8">
        <v>48244078213.342194</v>
      </c>
      <c r="AS73" s="8">
        <v>45957605225.569656</v>
      </c>
      <c r="AT73" s="8">
        <v>46459371078.363716</v>
      </c>
      <c r="AU73" s="8">
        <v>48325007474.545601</v>
      </c>
      <c r="AV73" s="8">
        <v>50304775101.152031</v>
      </c>
      <c r="AW73" s="8">
        <v>51674512421.787346</v>
      </c>
      <c r="AX73" s="8">
        <v>55917517445.673958</v>
      </c>
      <c r="AY73" s="8">
        <v>58876285668.974731</v>
      </c>
      <c r="AZ73" s="8">
        <v>61468918471.666397</v>
      </c>
      <c r="BA73" s="8">
        <v>62815127109.243256</v>
      </c>
      <c r="BB73" s="8">
        <v>66808366776.076263</v>
      </c>
      <c r="BC73" s="8">
        <v>67186830556.682129</v>
      </c>
      <c r="BD73" s="8">
        <v>69555367000</v>
      </c>
      <c r="BE73" s="8">
        <v>75028081292.364105</v>
      </c>
      <c r="BF73" s="8">
        <v>79261137178.261124</v>
      </c>
      <c r="BG73" s="8">
        <v>83181798259.061844</v>
      </c>
      <c r="BH73" s="8">
        <v>86333447251.965363</v>
      </c>
      <c r="BI73" s="8">
        <v>86418807383.138657</v>
      </c>
      <c r="BJ73" s="8">
        <v>85056519293.311493</v>
      </c>
      <c r="BK73" s="8"/>
    </row>
    <row r="74" spans="1:63">
      <c r="A74" s="1" t="s">
        <v>236</v>
      </c>
      <c r="B74" s="1" t="s">
        <v>624</v>
      </c>
      <c r="C74" s="1" t="s">
        <v>680</v>
      </c>
      <c r="D74" s="1" t="s">
        <v>501</v>
      </c>
      <c r="E74" s="12">
        <f t="array" ref="E74">MAX(IF(ISNUMBER($F74:$BK74),$F$8:$BK$8))</f>
        <v>2016</v>
      </c>
      <c r="F74" s="8">
        <v>17038278408.609865</v>
      </c>
      <c r="G74" s="8">
        <v>17788028365.154781</v>
      </c>
      <c r="H74" s="8">
        <v>19007686513.015484</v>
      </c>
      <c r="I74" s="8">
        <v>20728937458.94709</v>
      </c>
      <c r="J74" s="8">
        <v>22416744290.818306</v>
      </c>
      <c r="K74" s="8">
        <v>23569156837.407188</v>
      </c>
      <c r="L74" s="8">
        <v>23818207483.149338</v>
      </c>
      <c r="M74" s="8">
        <v>23967296975.062656</v>
      </c>
      <c r="N74" s="8">
        <v>24619546311.368233</v>
      </c>
      <c r="O74" s="8">
        <v>26296754952.951916</v>
      </c>
      <c r="P74" s="8">
        <v>27768982733.970009</v>
      </c>
      <c r="Q74" s="8">
        <v>28724497087.838825</v>
      </c>
      <c r="R74" s="8">
        <v>29307287698.326675</v>
      </c>
      <c r="S74" s="8">
        <v>29513973077.344975</v>
      </c>
      <c r="T74" s="8">
        <v>30247543950.985729</v>
      </c>
      <c r="U74" s="8">
        <v>32951416416.30024</v>
      </c>
      <c r="V74" s="8">
        <v>37771312183.533455</v>
      </c>
      <c r="W74" s="8">
        <v>42619992153.904831</v>
      </c>
      <c r="X74" s="8">
        <v>45083309016.923927</v>
      </c>
      <c r="Y74" s="8">
        <v>47805821098.732063</v>
      </c>
      <c r="Z74" s="8">
        <v>52591819148.261894</v>
      </c>
      <c r="AA74" s="8">
        <v>54567220520.885353</v>
      </c>
      <c r="AB74" s="8">
        <v>59973288441.085579</v>
      </c>
      <c r="AC74" s="8">
        <v>64411992915.917374</v>
      </c>
      <c r="AD74" s="8">
        <v>68335660987.62632</v>
      </c>
      <c r="AE74" s="8">
        <v>72847205717.157349</v>
      </c>
      <c r="AF74" s="8">
        <v>74775169522.935898</v>
      </c>
      <c r="AG74" s="8">
        <v>76659063543.537872</v>
      </c>
      <c r="AH74" s="8">
        <v>80722556274.168243</v>
      </c>
      <c r="AI74" s="8">
        <v>84736384579.792282</v>
      </c>
      <c r="AJ74" s="8">
        <v>89567840760.646835</v>
      </c>
      <c r="AK74" s="8">
        <v>90534132004.976318</v>
      </c>
      <c r="AL74" s="8">
        <v>94546599458.878448</v>
      </c>
      <c r="AM74" s="8">
        <v>97289194505.778564</v>
      </c>
      <c r="AN74" s="8">
        <v>101154661853.79739</v>
      </c>
      <c r="AO74" s="8">
        <v>105850733344.84019</v>
      </c>
      <c r="AP74" s="8">
        <v>111131341206.463</v>
      </c>
      <c r="AQ74" s="8">
        <v>117233700753.71909</v>
      </c>
      <c r="AR74" s="8">
        <v>121965690626.02725</v>
      </c>
      <c r="AS74" s="8">
        <v>129412261131.64253</v>
      </c>
      <c r="AT74" s="8">
        <v>136359108297.00203</v>
      </c>
      <c r="AU74" s="8">
        <v>141179746359.35413</v>
      </c>
      <c r="AV74" s="8">
        <v>144526355905.34113</v>
      </c>
      <c r="AW74" s="8">
        <v>149140048724.19394</v>
      </c>
      <c r="AX74" s="8">
        <v>155239787829.62463</v>
      </c>
      <c r="AY74" s="8">
        <v>162192916084.42892</v>
      </c>
      <c r="AZ74" s="8">
        <v>173309468988.76843</v>
      </c>
      <c r="BA74" s="8">
        <v>185597580010.74396</v>
      </c>
      <c r="BB74" s="8">
        <v>198881943532.62125</v>
      </c>
      <c r="BC74" s="8">
        <v>208177377018.70844</v>
      </c>
      <c r="BD74" s="8">
        <v>218888324504.7529</v>
      </c>
      <c r="BE74" s="8">
        <v>222783648066.58188</v>
      </c>
      <c r="BF74" s="8">
        <v>227719662137.55621</v>
      </c>
      <c r="BG74" s="8">
        <v>232696398050.9942</v>
      </c>
      <c r="BH74" s="8">
        <v>239481619965.76346</v>
      </c>
      <c r="BI74" s="8">
        <v>249951802078.73404</v>
      </c>
      <c r="BJ74" s="8">
        <v>260693936973.85968</v>
      </c>
      <c r="BK74" s="8"/>
    </row>
    <row r="75" spans="1:63">
      <c r="A75" s="1" t="s">
        <v>130</v>
      </c>
      <c r="B75" s="1" t="s">
        <v>371</v>
      </c>
      <c r="C75" s="1" t="s">
        <v>680</v>
      </c>
      <c r="D75" s="1" t="s">
        <v>501</v>
      </c>
      <c r="E75" s="12">
        <f t="array" ref="E75">MAX(IF(ISNUMBER($F75:$BK75),$F$8:$BK$8))</f>
        <v>2016</v>
      </c>
      <c r="F75" s="8">
        <v>2868098833791.8271</v>
      </c>
      <c r="G75" s="8">
        <v>3059664316044.0928</v>
      </c>
      <c r="H75" s="8">
        <v>3255174454334.8193</v>
      </c>
      <c r="I75" s="8">
        <v>3442920754928.7188</v>
      </c>
      <c r="J75" s="8">
        <v>3631858845682.937</v>
      </c>
      <c r="K75" s="8">
        <v>3812147301789.5815</v>
      </c>
      <c r="L75" s="8">
        <v>4012834285003.1431</v>
      </c>
      <c r="M75" s="8">
        <v>4223998598921.3628</v>
      </c>
      <c r="N75" s="8">
        <v>4458100508442.0771</v>
      </c>
      <c r="O75" s="8">
        <v>4768100569387.4336</v>
      </c>
      <c r="P75" s="8">
        <v>5036493463336.9014</v>
      </c>
      <c r="Q75" s="8">
        <v>5228214185495</v>
      </c>
      <c r="R75" s="8">
        <v>5485622542165.0322</v>
      </c>
      <c r="S75" s="8">
        <v>5824099243154.2305</v>
      </c>
      <c r="T75" s="8">
        <v>6011487657306.7041</v>
      </c>
      <c r="U75" s="8">
        <v>5965893770817.8496</v>
      </c>
      <c r="V75" s="8">
        <v>6265365451545.9248</v>
      </c>
      <c r="W75" s="8">
        <v>6458288112137.0391</v>
      </c>
      <c r="X75" s="8">
        <v>6660507003581.4268</v>
      </c>
      <c r="Y75" s="8">
        <v>6916734358430.9531</v>
      </c>
      <c r="Z75" s="8">
        <v>7066001700744.0889</v>
      </c>
      <c r="AA75" s="8">
        <v>7102502617526.9854</v>
      </c>
      <c r="AB75" s="8">
        <v>7153726951921.0879</v>
      </c>
      <c r="AC75" s="8">
        <v>7252826696974.0146</v>
      </c>
      <c r="AD75" s="8">
        <v>7424605948881.0137</v>
      </c>
      <c r="AE75" s="8">
        <v>7595993907620.6426</v>
      </c>
      <c r="AF75" s="8">
        <v>7786695300344.4346</v>
      </c>
      <c r="AG75" s="8">
        <v>7985004749330.1719</v>
      </c>
      <c r="AH75" s="8">
        <v>8329397862853.0703</v>
      </c>
      <c r="AI75" s="8">
        <v>8671311460623.6113</v>
      </c>
      <c r="AJ75" s="8">
        <v>8981608132510.123</v>
      </c>
      <c r="AK75" s="8">
        <v>9220210860649.9785</v>
      </c>
      <c r="AL75" s="8">
        <v>9350514374892.9648</v>
      </c>
      <c r="AM75" s="8">
        <v>9288896685303.9121</v>
      </c>
      <c r="AN75" s="8">
        <v>9518447455972.0117</v>
      </c>
      <c r="AO75" s="8">
        <v>9753802429032.5898</v>
      </c>
      <c r="AP75" s="8">
        <v>9921693948924.5391</v>
      </c>
      <c r="AQ75" s="8">
        <v>10191106047133.182</v>
      </c>
      <c r="AR75" s="8">
        <v>10493369074040.17</v>
      </c>
      <c r="AS75" s="8">
        <v>10806868530900.49</v>
      </c>
      <c r="AT75" s="8">
        <v>11223833242252.037</v>
      </c>
      <c r="AU75" s="8">
        <v>11466474847991.668</v>
      </c>
      <c r="AV75" s="8">
        <v>11583663013606.6</v>
      </c>
      <c r="AW75" s="8">
        <v>11666525030347.238</v>
      </c>
      <c r="AX75" s="8">
        <v>11937627732953.678</v>
      </c>
      <c r="AY75" s="8">
        <v>12140537626075.17</v>
      </c>
      <c r="AZ75" s="8">
        <v>12533083627085.906</v>
      </c>
      <c r="BA75" s="8">
        <v>12915573147362.43</v>
      </c>
      <c r="BB75" s="8">
        <v>12972744479069.998</v>
      </c>
      <c r="BC75" s="8">
        <v>12386678540900.473</v>
      </c>
      <c r="BD75" s="8">
        <v>12645252803876.287</v>
      </c>
      <c r="BE75" s="8">
        <v>12848306636716.521</v>
      </c>
      <c r="BF75" s="8">
        <v>12733931211653.373</v>
      </c>
      <c r="BG75" s="8">
        <v>12702506989879.996</v>
      </c>
      <c r="BH75" s="8">
        <v>12872193927124.883</v>
      </c>
      <c r="BI75" s="8">
        <v>13140221448020.611</v>
      </c>
      <c r="BJ75" s="8">
        <v>13377057062002.873</v>
      </c>
      <c r="BK75" s="8"/>
    </row>
    <row r="76" spans="1:63">
      <c r="A76" s="1" t="s">
        <v>664</v>
      </c>
      <c r="B76" s="1" t="s">
        <v>154</v>
      </c>
      <c r="C76" s="1" t="s">
        <v>680</v>
      </c>
      <c r="D76" s="1" t="s">
        <v>501</v>
      </c>
      <c r="E76" s="12">
        <f t="array" ref="E76">MAX(IF(ISNUMBER($F76:$BK76),$F$8:$BK$8))</f>
        <v>2011</v>
      </c>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v>1179433456.9030519</v>
      </c>
      <c r="AM76" s="8">
        <v>1338123427.6289124</v>
      </c>
      <c r="AN76" s="8">
        <v>1622092104.7334812</v>
      </c>
      <c r="AO76" s="8">
        <v>1668457645.4195774</v>
      </c>
      <c r="AP76" s="8">
        <v>1822937442.1057603</v>
      </c>
      <c r="AQ76" s="8">
        <v>1967107820.4951615</v>
      </c>
      <c r="AR76" s="8">
        <v>2001976435.2255254</v>
      </c>
      <c r="AS76" s="8">
        <v>2002246306.4743867</v>
      </c>
      <c r="AT76" s="8">
        <v>1939336012.3636389</v>
      </c>
      <c r="AU76" s="8">
        <v>2109133320.0465064</v>
      </c>
      <c r="AV76" s="8">
        <v>2172521829.0908928</v>
      </c>
      <c r="AW76" s="8">
        <v>2114830167.7590923</v>
      </c>
      <c r="AX76" s="8">
        <v>2145531908.7939036</v>
      </c>
      <c r="AY76" s="8">
        <v>2200767544.9413223</v>
      </c>
      <c r="AZ76" s="8">
        <v>2179437333.3265829</v>
      </c>
      <c r="BA76" s="8">
        <v>2210534025.9850841</v>
      </c>
      <c r="BB76" s="8">
        <v>1994276818.2364318</v>
      </c>
      <c r="BC76" s="8">
        <v>2071584990.2117131</v>
      </c>
      <c r="BD76" s="8">
        <v>2117039512.195122</v>
      </c>
      <c r="BE76" s="8">
        <v>2300794306.4296422</v>
      </c>
      <c r="BF76" s="8"/>
      <c r="BG76" s="8"/>
      <c r="BH76" s="8"/>
      <c r="BI76" s="8"/>
      <c r="BJ76" s="8"/>
      <c r="BK76" s="8"/>
    </row>
    <row r="77" spans="1:63">
      <c r="A77" s="1" t="s">
        <v>78</v>
      </c>
      <c r="B77" s="1" t="s">
        <v>230</v>
      </c>
      <c r="C77" s="1" t="s">
        <v>680</v>
      </c>
      <c r="D77" s="1" t="s">
        <v>501</v>
      </c>
      <c r="E77" s="12">
        <f t="array" ref="E77">MAX(IF(ISNUMBER($F77:$BK77),$F$8:$BK$8))</f>
        <v>2016</v>
      </c>
      <c r="F77" s="8">
        <v>224147819025.91879</v>
      </c>
      <c r="G77" s="8">
        <v>250683949035.22153</v>
      </c>
      <c r="H77" s="8">
        <v>275635620736.64313</v>
      </c>
      <c r="I77" s="8">
        <v>302086989977.52228</v>
      </c>
      <c r="J77" s="8">
        <v>318123308791.01727</v>
      </c>
      <c r="K77" s="8">
        <v>338015988434.83429</v>
      </c>
      <c r="L77" s="8">
        <v>362508830812.60168</v>
      </c>
      <c r="M77" s="8">
        <v>378242940861.65076</v>
      </c>
      <c r="N77" s="8">
        <v>403195703839.28021</v>
      </c>
      <c r="O77" s="8">
        <v>439108407898.42883</v>
      </c>
      <c r="P77" s="8">
        <v>457948966202.28668</v>
      </c>
      <c r="Q77" s="8">
        <v>479241181927.49884</v>
      </c>
      <c r="R77" s="8">
        <v>518298120355.18207</v>
      </c>
      <c r="S77" s="8">
        <v>558665589364.37866</v>
      </c>
      <c r="T77" s="8">
        <v>590055811943.23132</v>
      </c>
      <c r="U77" s="8">
        <v>593255114175.01746</v>
      </c>
      <c r="V77" s="8">
        <v>612855026287.53394</v>
      </c>
      <c r="W77" s="8">
        <v>630251371585.10083</v>
      </c>
      <c r="X77" s="8">
        <v>639471970413.88916</v>
      </c>
      <c r="Y77" s="8">
        <v>639737648767.83521</v>
      </c>
      <c r="Z77" s="8">
        <v>653867714099.55286</v>
      </c>
      <c r="AA77" s="8">
        <v>653001544610.86682</v>
      </c>
      <c r="AB77" s="8">
        <v>661140958805.74866</v>
      </c>
      <c r="AC77" s="8">
        <v>672843919241.0354</v>
      </c>
      <c r="AD77" s="8">
        <v>684852080710.23767</v>
      </c>
      <c r="AE77" s="8">
        <v>700750482478.72144</v>
      </c>
      <c r="AF77" s="8">
        <v>723548150160.14417</v>
      </c>
      <c r="AG77" s="8">
        <v>763684253209.5531</v>
      </c>
      <c r="AH77" s="8">
        <v>802588805081.04932</v>
      </c>
      <c r="AI77" s="8">
        <v>841330009856.88599</v>
      </c>
      <c r="AJ77" s="8">
        <v>873144007866.79968</v>
      </c>
      <c r="AK77" s="8">
        <v>895374259265.42896</v>
      </c>
      <c r="AL77" s="8">
        <v>903694215028.9165</v>
      </c>
      <c r="AM77" s="8">
        <v>894372683534.0675</v>
      </c>
      <c r="AN77" s="8">
        <v>915687331433.6228</v>
      </c>
      <c r="AO77" s="8">
        <v>940937354958.39001</v>
      </c>
      <c r="AP77" s="8">
        <v>966105392900.92529</v>
      </c>
      <c r="AQ77" s="8">
        <v>1001750952717.0278</v>
      </c>
      <c r="AR77" s="8">
        <v>1044886132833.3481</v>
      </c>
      <c r="AS77" s="8">
        <v>1091746918945.1615</v>
      </c>
      <c r="AT77" s="8">
        <v>1149490500814.1611</v>
      </c>
      <c r="AU77" s="8">
        <v>1195482464482.6602</v>
      </c>
      <c r="AV77" s="8">
        <v>1229910878223.449</v>
      </c>
      <c r="AW77" s="8">
        <v>1269115166553.5542</v>
      </c>
      <c r="AX77" s="8">
        <v>1309304826679.1257</v>
      </c>
      <c r="AY77" s="8">
        <v>1358050268792.2139</v>
      </c>
      <c r="AZ77" s="8">
        <v>1414736959945.1086</v>
      </c>
      <c r="BA77" s="8">
        <v>1468058288554.6165</v>
      </c>
      <c r="BB77" s="8">
        <v>1484466583143.3694</v>
      </c>
      <c r="BC77" s="8">
        <v>1431415437122.9412</v>
      </c>
      <c r="BD77" s="8">
        <v>1431616749640.2947</v>
      </c>
      <c r="BE77" s="8">
        <v>1417318263210.3831</v>
      </c>
      <c r="BF77" s="8">
        <v>1375822720570.9272</v>
      </c>
      <c r="BG77" s="8">
        <v>1352355243630.2451</v>
      </c>
      <c r="BH77" s="8">
        <v>1371017708643.5728</v>
      </c>
      <c r="BI77" s="8">
        <v>1418074509574.9143</v>
      </c>
      <c r="BJ77" s="8">
        <v>1464508831011.8081</v>
      </c>
      <c r="BK77" s="8"/>
    </row>
    <row r="78" spans="1:63">
      <c r="A78" s="1" t="s">
        <v>473</v>
      </c>
      <c r="B78" s="1" t="s">
        <v>612</v>
      </c>
      <c r="C78" s="1" t="s">
        <v>680</v>
      </c>
      <c r="D78" s="1" t="s">
        <v>501</v>
      </c>
      <c r="E78" s="12">
        <f t="array" ref="E78">MAX(IF(ISNUMBER($F78:$BK78),$F$8:$BK$8))</f>
        <v>2016</v>
      </c>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v>10507168850.135963</v>
      </c>
      <c r="AP78" s="8">
        <v>11066554220.353876</v>
      </c>
      <c r="AQ78" s="8">
        <v>12372254758.317703</v>
      </c>
      <c r="AR78" s="8">
        <v>12881652376.282545</v>
      </c>
      <c r="AS78" s="8">
        <v>12771327686.632648</v>
      </c>
      <c r="AT78" s="8">
        <v>14121011168.807255</v>
      </c>
      <c r="AU78" s="8">
        <v>15014689085.892494</v>
      </c>
      <c r="AV78" s="8">
        <v>15927040858.041386</v>
      </c>
      <c r="AW78" s="8">
        <v>17108216227.335169</v>
      </c>
      <c r="AX78" s="8">
        <v>18185135022.510353</v>
      </c>
      <c r="AY78" s="8">
        <v>19889757107.073772</v>
      </c>
      <c r="AZ78" s="8">
        <v>21932809902.718143</v>
      </c>
      <c r="BA78" s="8">
        <v>23632206205.704453</v>
      </c>
      <c r="BB78" s="8">
        <v>22351469214.547112</v>
      </c>
      <c r="BC78" s="8">
        <v>19060348608.480927</v>
      </c>
      <c r="BD78" s="8">
        <v>19490936349.175308</v>
      </c>
      <c r="BE78" s="8">
        <v>20971721297.21513</v>
      </c>
      <c r="BF78" s="8">
        <v>21875027647.655018</v>
      </c>
      <c r="BG78" s="8">
        <v>22298647061.515167</v>
      </c>
      <c r="BH78" s="8">
        <v>22943236497.835979</v>
      </c>
      <c r="BI78" s="8">
        <v>23327372037.363304</v>
      </c>
      <c r="BJ78" s="8">
        <v>23808677023.30127</v>
      </c>
      <c r="BK78" s="8"/>
    </row>
    <row r="79" spans="1:63">
      <c r="A79" s="1" t="s">
        <v>143</v>
      </c>
      <c r="B79" s="1" t="s">
        <v>99</v>
      </c>
      <c r="C79" s="1" t="s">
        <v>680</v>
      </c>
      <c r="D79" s="1" t="s">
        <v>501</v>
      </c>
      <c r="E79" s="12">
        <f t="array" ref="E79">MAX(IF(ISNUMBER($F79:$BK79),$F$8:$BK$8))</f>
        <v>2016</v>
      </c>
      <c r="F79" s="8"/>
      <c r="G79" s="8"/>
      <c r="H79" s="8"/>
      <c r="I79" s="8"/>
      <c r="J79" s="8"/>
      <c r="K79" s="8"/>
      <c r="L79" s="8"/>
      <c r="M79" s="8"/>
      <c r="N79" s="8"/>
      <c r="O79" s="8"/>
      <c r="P79" s="8"/>
      <c r="Q79" s="8"/>
      <c r="R79" s="8"/>
      <c r="S79" s="8"/>
      <c r="T79" s="8"/>
      <c r="U79" s="8"/>
      <c r="V79" s="8"/>
      <c r="W79" s="8"/>
      <c r="X79" s="8"/>
      <c r="Y79" s="8"/>
      <c r="Z79" s="8"/>
      <c r="AA79" s="8">
        <v>8227603582.4003963</v>
      </c>
      <c r="AB79" s="8">
        <v>8302969571.4032679</v>
      </c>
      <c r="AC79" s="8">
        <v>8986719590.4106979</v>
      </c>
      <c r="AD79" s="8">
        <v>8730775888.5871868</v>
      </c>
      <c r="AE79" s="8">
        <v>7757787405.8765049</v>
      </c>
      <c r="AF79" s="8">
        <v>8507314752.6883135</v>
      </c>
      <c r="AG79" s="8">
        <v>9686371612.1465778</v>
      </c>
      <c r="AH79" s="8">
        <v>9735159432.6508236</v>
      </c>
      <c r="AI79" s="8">
        <v>9700011206.068285</v>
      </c>
      <c r="AJ79" s="8">
        <v>9964477334.5483112</v>
      </c>
      <c r="AK79" s="8">
        <v>9253264786.7609711</v>
      </c>
      <c r="AL79" s="8">
        <v>8450777236.9196396</v>
      </c>
      <c r="AM79" s="8">
        <v>9561448857.4677238</v>
      </c>
      <c r="AN79" s="8">
        <v>9866455688.4120598</v>
      </c>
      <c r="AO79" s="8">
        <v>10471023886.717375</v>
      </c>
      <c r="AP79" s="8">
        <v>11772171511.407183</v>
      </c>
      <c r="AQ79" s="8">
        <v>12141100402.798698</v>
      </c>
      <c r="AR79" s="8">
        <v>11721244256.724201</v>
      </c>
      <c r="AS79" s="8">
        <v>12326311977.671265</v>
      </c>
      <c r="AT79" s="8">
        <v>13074915712.855959</v>
      </c>
      <c r="AU79" s="8">
        <v>14160304517.467871</v>
      </c>
      <c r="AV79" s="8">
        <v>14374794288.230865</v>
      </c>
      <c r="AW79" s="8">
        <v>14064103274.448145</v>
      </c>
      <c r="AX79" s="8">
        <v>15972968198.998102</v>
      </c>
      <c r="AY79" s="8">
        <v>17860775923.361565</v>
      </c>
      <c r="AZ79" s="8">
        <v>19795942247.578896</v>
      </c>
      <c r="BA79" s="8">
        <v>22063798449.781059</v>
      </c>
      <c r="BB79" s="8">
        <v>24444156129.286968</v>
      </c>
      <c r="BC79" s="8">
        <v>26595865977.442402</v>
      </c>
      <c r="BD79" s="8">
        <v>29933790334.341785</v>
      </c>
      <c r="BE79" s="8">
        <v>33279878092.460045</v>
      </c>
      <c r="BF79" s="8">
        <v>36157859262.383736</v>
      </c>
      <c r="BG79" s="8">
        <v>39984181570.294472</v>
      </c>
      <c r="BH79" s="8">
        <v>44085556181.88015</v>
      </c>
      <c r="BI79" s="8">
        <v>48667131306.041878</v>
      </c>
      <c r="BJ79" s="8">
        <v>52347226230.233208</v>
      </c>
      <c r="BK79" s="8"/>
    </row>
    <row r="80" spans="1:63">
      <c r="A80" s="1" t="s">
        <v>39</v>
      </c>
      <c r="B80" s="1" t="s">
        <v>650</v>
      </c>
      <c r="C80" s="1" t="s">
        <v>680</v>
      </c>
      <c r="D80" s="1" t="s">
        <v>501</v>
      </c>
      <c r="E80" s="12">
        <f t="array" ref="E80">MAX(IF(ISNUMBER($F80:$BK80),$F$8:$BK$8))</f>
        <v>2016</v>
      </c>
      <c r="F80" s="8">
        <v>4117612183920.7446</v>
      </c>
      <c r="G80" s="8">
        <v>4347971922626.1646</v>
      </c>
      <c r="H80" s="8">
        <v>4566871970220.3066</v>
      </c>
      <c r="I80" s="8">
        <v>4802008773958.7969</v>
      </c>
      <c r="J80" s="8">
        <v>5069389607959.0352</v>
      </c>
      <c r="K80" s="8">
        <v>5292160252912.9219</v>
      </c>
      <c r="L80" s="8">
        <v>5519727514208.0039</v>
      </c>
      <c r="M80" s="8">
        <v>5765798573990.0439</v>
      </c>
      <c r="N80" s="8">
        <v>6057843605827.0791</v>
      </c>
      <c r="O80" s="8">
        <v>6408569679156.1611</v>
      </c>
      <c r="P80" s="8">
        <v>6777339656745.626</v>
      </c>
      <c r="Q80" s="8">
        <v>7024079246406.2637</v>
      </c>
      <c r="R80" s="8">
        <v>7355333266156.5186</v>
      </c>
      <c r="S80" s="8">
        <v>7804318511313.6211</v>
      </c>
      <c r="T80" s="8">
        <v>7977842932854.2285</v>
      </c>
      <c r="U80" s="8">
        <v>7915820580165.9316</v>
      </c>
      <c r="V80" s="8">
        <v>8279636440050.4502</v>
      </c>
      <c r="W80" s="8">
        <v>8512409584755.9268</v>
      </c>
      <c r="X80" s="8">
        <v>8787002062225.5752</v>
      </c>
      <c r="Y80" s="8">
        <v>9123692628321.25</v>
      </c>
      <c r="Z80" s="8">
        <v>9257807606068.9688</v>
      </c>
      <c r="AA80" s="8">
        <v>9287551286209.5176</v>
      </c>
      <c r="AB80" s="8">
        <v>9379143218081.5352</v>
      </c>
      <c r="AC80" s="8">
        <v>9551337018287.0488</v>
      </c>
      <c r="AD80" s="8">
        <v>9785710653820.9355</v>
      </c>
      <c r="AE80" s="8">
        <v>10041714555370.404</v>
      </c>
      <c r="AF80" s="8">
        <v>10309471551146.508</v>
      </c>
      <c r="AG80" s="8">
        <v>10612378137023.57</v>
      </c>
      <c r="AH80" s="8">
        <v>11079700517016.365</v>
      </c>
      <c r="AI80" s="8">
        <v>11492175672576.66</v>
      </c>
      <c r="AJ80" s="8">
        <v>11833897693768.547</v>
      </c>
      <c r="AK80" s="8">
        <v>12002918947629.271</v>
      </c>
      <c r="AL80" s="8">
        <v>12130126031670.486</v>
      </c>
      <c r="AM80" s="8">
        <v>12112255063285.564</v>
      </c>
      <c r="AN80" s="8">
        <v>12455828891667.715</v>
      </c>
      <c r="AO80" s="8">
        <v>12789891700480.557</v>
      </c>
      <c r="AP80" s="8">
        <v>13043782267603.117</v>
      </c>
      <c r="AQ80" s="8">
        <v>13421681970044.473</v>
      </c>
      <c r="AR80" s="8">
        <v>13820641330642.426</v>
      </c>
      <c r="AS80" s="8">
        <v>14238125223008.996</v>
      </c>
      <c r="AT80" s="8">
        <v>14788443829021.691</v>
      </c>
      <c r="AU80" s="8">
        <v>15114794513064.111</v>
      </c>
      <c r="AV80" s="8">
        <v>15319519718566.184</v>
      </c>
      <c r="AW80" s="8">
        <v>15520201152230.672</v>
      </c>
      <c r="AX80" s="8">
        <v>15918864012628.578</v>
      </c>
      <c r="AY80" s="8">
        <v>16254262749096.842</v>
      </c>
      <c r="AZ80" s="8">
        <v>16798008203757.494</v>
      </c>
      <c r="BA80" s="8">
        <v>17315031180441.355</v>
      </c>
      <c r="BB80" s="8">
        <v>17398310816388.816</v>
      </c>
      <c r="BC80" s="8">
        <v>16639509101498.471</v>
      </c>
      <c r="BD80" s="8">
        <v>16992731157960.789</v>
      </c>
      <c r="BE80" s="8">
        <v>17281048646704.611</v>
      </c>
      <c r="BF80" s="8">
        <v>17206682206039.875</v>
      </c>
      <c r="BG80" s="8">
        <v>17250807814306.107</v>
      </c>
      <c r="BH80" s="8">
        <v>17551545259201.881</v>
      </c>
      <c r="BI80" s="8">
        <v>17957544188465.504</v>
      </c>
      <c r="BJ80" s="8">
        <v>18308567087885.547</v>
      </c>
      <c r="BK80" s="8"/>
    </row>
    <row r="81" spans="1:63">
      <c r="A81" s="1" t="s">
        <v>198</v>
      </c>
      <c r="B81" s="1" t="s">
        <v>325</v>
      </c>
      <c r="C81" s="1" t="s">
        <v>680</v>
      </c>
      <c r="D81" s="1" t="s">
        <v>501</v>
      </c>
      <c r="E81" s="12">
        <f t="array" ref="E81">MAX(IF(ISNUMBER($F81:$BK81),$F$8:$BK$8))</f>
        <v>2016</v>
      </c>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v>269181682871.31171</v>
      </c>
      <c r="AI81" s="8">
        <v>261174631356.25458</v>
      </c>
      <c r="AJ81" s="8">
        <v>300112523151.7536</v>
      </c>
      <c r="AK81" s="8">
        <v>244769586189.95511</v>
      </c>
      <c r="AL81" s="8">
        <v>258034125976.28064</v>
      </c>
      <c r="AM81" s="8">
        <v>274947995328.26465</v>
      </c>
      <c r="AN81" s="8">
        <v>284839648995.20978</v>
      </c>
      <c r="AO81" s="8">
        <v>294736766352.30646</v>
      </c>
      <c r="AP81" s="8">
        <v>314706199130.34363</v>
      </c>
      <c r="AQ81" s="8">
        <v>338058625379.81604</v>
      </c>
      <c r="AR81" s="8">
        <v>377475256167.61646</v>
      </c>
      <c r="AS81" s="8">
        <v>403421350018.02936</v>
      </c>
      <c r="AT81" s="8">
        <v>411254761014.76538</v>
      </c>
      <c r="AU81" s="8">
        <v>422635672117.73126</v>
      </c>
      <c r="AV81" s="8">
        <v>420594328601.63397</v>
      </c>
      <c r="AW81" s="8">
        <v>401162361896.38678</v>
      </c>
      <c r="AX81" s="8">
        <v>456824859782.92639</v>
      </c>
      <c r="AY81" s="8">
        <v>486800679844.58197</v>
      </c>
      <c r="AZ81" s="8">
        <v>518915309025.79688</v>
      </c>
      <c r="BA81" s="8">
        <v>547741519007.69269</v>
      </c>
      <c r="BB81" s="8">
        <v>578256036318.92078</v>
      </c>
      <c r="BC81" s="8">
        <v>605278146423.8252</v>
      </c>
      <c r="BD81" s="8">
        <v>643395162946.18933</v>
      </c>
      <c r="BE81" s="8">
        <v>608438806565.77429</v>
      </c>
      <c r="BF81" s="8">
        <v>646872488164.45935</v>
      </c>
      <c r="BG81" s="8">
        <v>684264460793.74854</v>
      </c>
      <c r="BH81" s="8">
        <v>708990709102.51563</v>
      </c>
      <c r="BI81" s="8">
        <v>729761507632.47327</v>
      </c>
      <c r="BJ81" s="8">
        <v>769502433000.77673</v>
      </c>
      <c r="BK81" s="8"/>
    </row>
    <row r="82" spans="1:63">
      <c r="A82" s="1" t="s">
        <v>50</v>
      </c>
      <c r="B82" s="1" t="s">
        <v>26</v>
      </c>
      <c r="C82" s="1" t="s">
        <v>680</v>
      </c>
      <c r="D82" s="1" t="s">
        <v>501</v>
      </c>
      <c r="E82" s="12">
        <f t="array" ref="E82">MAX(IF(ISNUMBER($F82:$BK82),$F$8:$BK$8))</f>
        <v>2016</v>
      </c>
      <c r="F82" s="8">
        <v>54020839834.635468</v>
      </c>
      <c r="G82" s="8">
        <v>58128946694.17984</v>
      </c>
      <c r="H82" s="8">
        <v>59862320225.310776</v>
      </c>
      <c r="I82" s="8">
        <v>61828857088.956062</v>
      </c>
      <c r="J82" s="8">
        <v>65067877138.905922</v>
      </c>
      <c r="K82" s="8">
        <v>68518334138.546089</v>
      </c>
      <c r="L82" s="8">
        <v>70144152940.673157</v>
      </c>
      <c r="M82" s="8">
        <v>71665459589.297928</v>
      </c>
      <c r="N82" s="8">
        <v>73316122941.68808</v>
      </c>
      <c r="O82" s="8">
        <v>80349549608.142227</v>
      </c>
      <c r="P82" s="8">
        <v>84635320495.276062</v>
      </c>
      <c r="Q82" s="8">
        <v>86630107555.345398</v>
      </c>
      <c r="R82" s="8">
        <v>93331366979.258636</v>
      </c>
      <c r="S82" s="8">
        <v>99849469096.265121</v>
      </c>
      <c r="T82" s="8">
        <v>103081130725.90654</v>
      </c>
      <c r="U82" s="8">
        <v>104941639688.05229</v>
      </c>
      <c r="V82" s="8">
        <v>105303040819.57549</v>
      </c>
      <c r="W82" s="8">
        <v>105555252558.0927</v>
      </c>
      <c r="X82" s="8">
        <v>108637157806.07498</v>
      </c>
      <c r="Y82" s="8">
        <v>116374216221.74219</v>
      </c>
      <c r="Z82" s="8">
        <v>122645677924.1492</v>
      </c>
      <c r="AA82" s="8">
        <v>124233662847.21924</v>
      </c>
      <c r="AB82" s="8">
        <v>128069196072.58273</v>
      </c>
      <c r="AC82" s="8">
        <v>132066309081.61139</v>
      </c>
      <c r="AD82" s="8">
        <v>136311089463.96289</v>
      </c>
      <c r="AE82" s="8">
        <v>141131994484.79269</v>
      </c>
      <c r="AF82" s="8">
        <v>144979447530.26263</v>
      </c>
      <c r="AG82" s="8">
        <v>150139405211.89807</v>
      </c>
      <c r="AH82" s="8">
        <v>157961456050.64008</v>
      </c>
      <c r="AI82" s="8">
        <v>165998063651.29813</v>
      </c>
      <c r="AJ82" s="8">
        <v>167119851165.76047</v>
      </c>
      <c r="AK82" s="8">
        <v>157235671448.60309</v>
      </c>
      <c r="AL82" s="8">
        <v>152008168119.69778</v>
      </c>
      <c r="AM82" s="8">
        <v>150891678303.06055</v>
      </c>
      <c r="AN82" s="8">
        <v>156835695262.80896</v>
      </c>
      <c r="AO82" s="8">
        <v>163433977903.95569</v>
      </c>
      <c r="AP82" s="8">
        <v>169413754324.02341</v>
      </c>
      <c r="AQ82" s="8">
        <v>180005176700.83002</v>
      </c>
      <c r="AR82" s="8">
        <v>189776780339.20428</v>
      </c>
      <c r="AS82" s="8">
        <v>198210715276.74393</v>
      </c>
      <c r="AT82" s="8">
        <v>209379586716.48511</v>
      </c>
      <c r="AU82" s="8">
        <v>214783238498.07455</v>
      </c>
      <c r="AV82" s="8">
        <v>218392295141.41553</v>
      </c>
      <c r="AW82" s="8">
        <v>222747002753.63763</v>
      </c>
      <c r="AX82" s="8">
        <v>231492177438.40115</v>
      </c>
      <c r="AY82" s="8">
        <v>237927555871.42645</v>
      </c>
      <c r="AZ82" s="8">
        <v>247575988035.36746</v>
      </c>
      <c r="BA82" s="8">
        <v>260412309865.55496</v>
      </c>
      <c r="BB82" s="8">
        <v>262289019320.09232</v>
      </c>
      <c r="BC82" s="8">
        <v>240600244424.18323</v>
      </c>
      <c r="BD82" s="8">
        <v>247799815768.47742</v>
      </c>
      <c r="BE82" s="8">
        <v>254170297403.14536</v>
      </c>
      <c r="BF82" s="8">
        <v>250545347666.3291</v>
      </c>
      <c r="BG82" s="8">
        <v>248646122996.03516</v>
      </c>
      <c r="BH82" s="8">
        <v>247075355590.89667</v>
      </c>
      <c r="BI82" s="8">
        <v>247409110553.8772</v>
      </c>
      <c r="BJ82" s="8">
        <v>252692239709.94589</v>
      </c>
      <c r="BK82" s="8"/>
    </row>
    <row r="83" spans="1:63">
      <c r="A83" s="1" t="s">
        <v>134</v>
      </c>
      <c r="B83" s="1" t="s">
        <v>356</v>
      </c>
      <c r="C83" s="1" t="s">
        <v>680</v>
      </c>
      <c r="D83" s="1" t="s">
        <v>501</v>
      </c>
      <c r="E83" s="12">
        <f t="array" ref="E83">MAX(IF(ISNUMBER($F83:$BK83),$F$8:$BK$8))</f>
        <v>2016</v>
      </c>
      <c r="F83" s="8">
        <v>697947698.51300848</v>
      </c>
      <c r="G83" s="8">
        <v>722498581.15334463</v>
      </c>
      <c r="H83" s="8">
        <v>748552617.95870388</v>
      </c>
      <c r="I83" s="8">
        <v>796151372.03673756</v>
      </c>
      <c r="J83" s="8">
        <v>834981909.49296057</v>
      </c>
      <c r="K83" s="8">
        <v>812435168.86715114</v>
      </c>
      <c r="L83" s="8">
        <v>812435168.86715114</v>
      </c>
      <c r="M83" s="8">
        <v>920910117.86945748</v>
      </c>
      <c r="N83" s="8">
        <v>993811403.15153098</v>
      </c>
      <c r="O83" s="8">
        <v>1019614826.896818</v>
      </c>
      <c r="P83" s="8">
        <v>1149133552.9764233</v>
      </c>
      <c r="Q83" s="8">
        <v>1228297210.2043545</v>
      </c>
      <c r="R83" s="8">
        <v>1320238654.7446103</v>
      </c>
      <c r="S83" s="8">
        <v>1473556233.6678224</v>
      </c>
      <c r="T83" s="8">
        <v>1511885640.3121574</v>
      </c>
      <c r="U83" s="8">
        <v>1519901827.1372387</v>
      </c>
      <c r="V83" s="8">
        <v>1561488822.3294868</v>
      </c>
      <c r="W83" s="8">
        <v>1653679307.343585</v>
      </c>
      <c r="X83" s="8">
        <v>1684493991.5536242</v>
      </c>
      <c r="Y83" s="8">
        <v>1890420346.0122893</v>
      </c>
      <c r="Z83" s="8">
        <v>1860108269.8921115</v>
      </c>
      <c r="AA83" s="8">
        <v>1977852947.5611417</v>
      </c>
      <c r="AB83" s="8">
        <v>1859607282.0426078</v>
      </c>
      <c r="AC83" s="8">
        <v>1785964546.1802597</v>
      </c>
      <c r="AD83" s="8">
        <v>1935860987.5876622</v>
      </c>
      <c r="AE83" s="8">
        <v>1846550527.4639468</v>
      </c>
      <c r="AF83" s="8">
        <v>1989656493.8770566</v>
      </c>
      <c r="AG83" s="8">
        <v>1858040318.9999583</v>
      </c>
      <c r="AH83" s="8">
        <v>1875798629.864362</v>
      </c>
      <c r="AI83" s="8">
        <v>2015332395.175348</v>
      </c>
      <c r="AJ83" s="8">
        <v>2132221728.8977654</v>
      </c>
      <c r="AK83" s="8">
        <v>2074651682.078016</v>
      </c>
      <c r="AL83" s="8">
        <v>2201205463.6108308</v>
      </c>
      <c r="AM83" s="8">
        <v>2248091836.1267767</v>
      </c>
      <c r="AN83" s="8">
        <v>2362744523.3433022</v>
      </c>
      <c r="AO83" s="8">
        <v>2421813101.8776422</v>
      </c>
      <c r="AP83" s="8">
        <v>2538060153.2605176</v>
      </c>
      <c r="AQ83" s="8">
        <v>2482222810.5412102</v>
      </c>
      <c r="AR83" s="8">
        <v>2514491755.7807646</v>
      </c>
      <c r="AS83" s="8">
        <v>2735766980.7291784</v>
      </c>
      <c r="AT83" s="8">
        <v>2689258981.9909415</v>
      </c>
      <c r="AU83" s="8">
        <v>2743044147.3345222</v>
      </c>
      <c r="AV83" s="8">
        <v>2830821574.1548491</v>
      </c>
      <c r="AW83" s="8">
        <v>2859129746.5311408</v>
      </c>
      <c r="AX83" s="8">
        <v>3010663631.4367638</v>
      </c>
      <c r="AY83" s="8">
        <v>3031738288.3891201</v>
      </c>
      <c r="AZ83" s="8">
        <v>3087900727.5708375</v>
      </c>
      <c r="BA83" s="8">
        <v>3061633390.8877668</v>
      </c>
      <c r="BB83" s="8">
        <v>3093253763.4428606</v>
      </c>
      <c r="BC83" s="8">
        <v>3050380106.7898884</v>
      </c>
      <c r="BD83" s="8">
        <v>3140508835.9484963</v>
      </c>
      <c r="BE83" s="8">
        <v>3225464089.9900446</v>
      </c>
      <c r="BF83" s="8">
        <v>3270985511.2799726</v>
      </c>
      <c r="BG83" s="8">
        <v>3425841172.5894527</v>
      </c>
      <c r="BH83" s="8">
        <v>3617808690.0408978</v>
      </c>
      <c r="BI83" s="8">
        <v>3756891968.4525981</v>
      </c>
      <c r="BJ83" s="8">
        <v>3771168302.4430237</v>
      </c>
      <c r="BK83" s="8"/>
    </row>
    <row r="84" spans="1:63">
      <c r="A84" s="1" t="s">
        <v>349</v>
      </c>
      <c r="B84" s="1" t="s">
        <v>586</v>
      </c>
      <c r="C84" s="1" t="s">
        <v>680</v>
      </c>
      <c r="D84" s="1" t="s">
        <v>501</v>
      </c>
      <c r="E84" s="12">
        <f t="array" ref="E84">MAX(IF(ISNUMBER($F84:$BK84),$F$8:$BK$8))</f>
        <v>2016</v>
      </c>
      <c r="F84" s="8">
        <v>608176285777.39697</v>
      </c>
      <c r="G84" s="8">
        <v>641664128970.24219</v>
      </c>
      <c r="H84" s="8">
        <v>684477080169.69238</v>
      </c>
      <c r="I84" s="8">
        <v>721077259044.24646</v>
      </c>
      <c r="J84" s="8">
        <v>768079514212.74365</v>
      </c>
      <c r="K84" s="8">
        <v>804778623588.97864</v>
      </c>
      <c r="L84" s="8">
        <v>846739845823.17688</v>
      </c>
      <c r="M84" s="8">
        <v>886436354593.1095</v>
      </c>
      <c r="N84" s="8">
        <v>924189897794.35156</v>
      </c>
      <c r="O84" s="8">
        <v>988795674791.1543</v>
      </c>
      <c r="P84" s="8">
        <v>1045425173587.0505</v>
      </c>
      <c r="Q84" s="8">
        <v>1101310587943.9006</v>
      </c>
      <c r="R84" s="8">
        <v>1151327477535.01</v>
      </c>
      <c r="S84" s="8">
        <v>1223981429932.719</v>
      </c>
      <c r="T84" s="8">
        <v>1276506779444.0073</v>
      </c>
      <c r="U84" s="8">
        <v>1263994941605.6064</v>
      </c>
      <c r="V84" s="8">
        <v>1318526794168.1467</v>
      </c>
      <c r="W84" s="8">
        <v>1364034018485.6499</v>
      </c>
      <c r="X84" s="8">
        <v>1418306283854.761</v>
      </c>
      <c r="Y84" s="8">
        <v>1468785397581.1094</v>
      </c>
      <c r="Z84" s="8">
        <v>1492112485529.427</v>
      </c>
      <c r="AA84" s="8">
        <v>1508193647277.4807</v>
      </c>
      <c r="AB84" s="8">
        <v>1546027156295.3445</v>
      </c>
      <c r="AC84" s="8">
        <v>1565449840946.5725</v>
      </c>
      <c r="AD84" s="8">
        <v>1589314645224.1365</v>
      </c>
      <c r="AE84" s="8">
        <v>1615113109207.8574</v>
      </c>
      <c r="AF84" s="8">
        <v>1653088331642.5425</v>
      </c>
      <c r="AG84" s="8">
        <v>1695693741976.3542</v>
      </c>
      <c r="AH84" s="8">
        <v>1775967108270.9956</v>
      </c>
      <c r="AI84" s="8">
        <v>1853279061481.4133</v>
      </c>
      <c r="AJ84" s="8">
        <v>1907283793110.3574</v>
      </c>
      <c r="AK84" s="8">
        <v>1927102480674.0107</v>
      </c>
      <c r="AL84" s="8">
        <v>1957929784318.1963</v>
      </c>
      <c r="AM84" s="8">
        <v>1945934472017.7415</v>
      </c>
      <c r="AN84" s="8">
        <v>1991574138780.8718</v>
      </c>
      <c r="AO84" s="8">
        <v>2033100143182.822</v>
      </c>
      <c r="AP84" s="8">
        <v>2061319655072.6079</v>
      </c>
      <c r="AQ84" s="8">
        <v>2109499567942.8679</v>
      </c>
      <c r="AR84" s="8">
        <v>2184517617995.0222</v>
      </c>
      <c r="AS84" s="8">
        <v>2258946299164.1357</v>
      </c>
      <c r="AT84" s="8">
        <v>2346484133601.4287</v>
      </c>
      <c r="AU84" s="8">
        <v>2392344979248.7568</v>
      </c>
      <c r="AV84" s="8">
        <v>2419102326538.8184</v>
      </c>
      <c r="AW84" s="8">
        <v>2438927636224.7529</v>
      </c>
      <c r="AX84" s="8">
        <v>2506886503924.978</v>
      </c>
      <c r="AY84" s="8">
        <v>2547190064553.7891</v>
      </c>
      <c r="AZ84" s="8">
        <v>2607684476018.4653</v>
      </c>
      <c r="BA84" s="8">
        <v>2669264915537.2847</v>
      </c>
      <c r="BB84" s="8">
        <v>2674477850197.1714</v>
      </c>
      <c r="BC84" s="8">
        <v>2595812335192.4438</v>
      </c>
      <c r="BD84" s="8">
        <v>2646837111794.7759</v>
      </c>
      <c r="BE84" s="8">
        <v>2701870921226.2432</v>
      </c>
      <c r="BF84" s="8">
        <v>2706807051174.7686</v>
      </c>
      <c r="BG84" s="8">
        <v>2722404797996.2832</v>
      </c>
      <c r="BH84" s="8">
        <v>2748201937555.5479</v>
      </c>
      <c r="BI84" s="8">
        <v>2777537939261.9712</v>
      </c>
      <c r="BJ84" s="8">
        <v>2810525379194.3364</v>
      </c>
      <c r="BK84" s="8"/>
    </row>
    <row r="85" spans="1:63">
      <c r="A85" s="1" t="s">
        <v>313</v>
      </c>
      <c r="B85" s="1" t="s">
        <v>436</v>
      </c>
      <c r="C85" s="1" t="s">
        <v>680</v>
      </c>
      <c r="D85" s="1" t="s">
        <v>501</v>
      </c>
      <c r="E85" s="12">
        <f t="array" ref="E85">MAX(IF(ISNUMBER($F85:$BK85),$F$8:$BK$8))</f>
        <v>2010</v>
      </c>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v>2301168186.9099054</v>
      </c>
      <c r="BE85" s="8"/>
      <c r="BF85" s="8"/>
      <c r="BG85" s="8"/>
      <c r="BH85" s="8"/>
      <c r="BI85" s="8"/>
      <c r="BJ85" s="8"/>
      <c r="BK85" s="8"/>
    </row>
    <row r="86" spans="1:63">
      <c r="A86" s="1" t="s">
        <v>355</v>
      </c>
      <c r="B86" s="1" t="s">
        <v>253</v>
      </c>
      <c r="C86" s="1" t="s">
        <v>680</v>
      </c>
      <c r="D86" s="1" t="s">
        <v>501</v>
      </c>
      <c r="E86" s="12">
        <f t="array" ref="E86">MAX(IF(ISNUMBER($F86:$BK86),$F$8:$BK$8))</f>
        <v>2016</v>
      </c>
      <c r="F86" s="8"/>
      <c r="G86" s="8"/>
      <c r="H86" s="8"/>
      <c r="I86" s="8"/>
      <c r="J86" s="8"/>
      <c r="K86" s="8"/>
      <c r="L86" s="8"/>
      <c r="M86" s="8"/>
      <c r="N86" s="8"/>
      <c r="O86" s="8"/>
      <c r="P86" s="8"/>
      <c r="Q86" s="8"/>
      <c r="R86" s="8"/>
      <c r="S86" s="8"/>
      <c r="T86" s="8"/>
      <c r="U86" s="8"/>
      <c r="V86" s="8"/>
      <c r="W86" s="8"/>
      <c r="X86" s="8"/>
      <c r="Y86" s="8"/>
      <c r="Z86" s="8"/>
      <c r="AA86" s="8"/>
      <c r="AB86" s="8"/>
      <c r="AC86" s="8"/>
      <c r="AD86" s="8"/>
      <c r="AE86" s="8"/>
      <c r="AF86" s="8">
        <v>204090615.61081111</v>
      </c>
      <c r="AG86" s="8">
        <v>206539213.27860731</v>
      </c>
      <c r="AH86" s="8">
        <v>211803698.26436907</v>
      </c>
      <c r="AI86" s="8">
        <v>219271921.15114737</v>
      </c>
      <c r="AJ86" s="8">
        <v>227474723.33826455</v>
      </c>
      <c r="AK86" s="8">
        <v>244370047.24605814</v>
      </c>
      <c r="AL86" s="8">
        <v>254164437.9172428</v>
      </c>
      <c r="AM86" s="8">
        <v>274855088.21012044</v>
      </c>
      <c r="AN86" s="8">
        <v>273385929.60944277</v>
      </c>
      <c r="AO86" s="8">
        <v>292752623.14334297</v>
      </c>
      <c r="AP86" s="8">
        <v>283643472.52949107</v>
      </c>
      <c r="AQ86" s="8">
        <v>266438401.01672131</v>
      </c>
      <c r="AR86" s="8">
        <v>274313580.83588731</v>
      </c>
      <c r="AS86" s="8">
        <v>278109396.94050497</v>
      </c>
      <c r="AT86" s="8">
        <v>290800111.36304235</v>
      </c>
      <c r="AU86" s="8">
        <v>295880951.52371949</v>
      </c>
      <c r="AV86" s="8">
        <v>297655939.97310495</v>
      </c>
      <c r="AW86" s="8">
        <v>303450791.21371138</v>
      </c>
      <c r="AX86" s="8">
        <v>293950477.12242901</v>
      </c>
      <c r="AY86" s="8">
        <v>299996309.62398458</v>
      </c>
      <c r="AZ86" s="8">
        <v>299604166.70748699</v>
      </c>
      <c r="BA86" s="8">
        <v>293724716.41745824</v>
      </c>
      <c r="BB86" s="8">
        <v>287210712.04182005</v>
      </c>
      <c r="BC86" s="8">
        <v>290591735.70151299</v>
      </c>
      <c r="BD86" s="8">
        <v>296525300</v>
      </c>
      <c r="BE86" s="8">
        <v>306450200.92687827</v>
      </c>
      <c r="BF86" s="8">
        <v>300353437.59383255</v>
      </c>
      <c r="BG86" s="8">
        <v>288764224.83215332</v>
      </c>
      <c r="BH86" s="8">
        <v>282538297.97213131</v>
      </c>
      <c r="BI86" s="8">
        <v>296471675.71107525</v>
      </c>
      <c r="BJ86" s="8">
        <v>296282643.97112143</v>
      </c>
      <c r="BK86" s="8"/>
    </row>
    <row r="87" spans="1:63">
      <c r="A87" s="1" t="s">
        <v>461</v>
      </c>
      <c r="B87" s="1" t="s">
        <v>339</v>
      </c>
      <c r="C87" s="1" t="s">
        <v>680</v>
      </c>
      <c r="D87" s="1" t="s">
        <v>501</v>
      </c>
      <c r="E87" s="12">
        <f t="array" ref="E87">MAX(IF(ISNUMBER($F87:$BK87),$F$8:$BK$8))</f>
        <v>2016</v>
      </c>
      <c r="F87" s="8">
        <v>2185116126.2094889</v>
      </c>
      <c r="G87" s="8">
        <v>2507788798.0170488</v>
      </c>
      <c r="H87" s="8">
        <v>2694599291.9843607</v>
      </c>
      <c r="I87" s="8">
        <v>2858766010.0125995</v>
      </c>
      <c r="J87" s="8">
        <v>2988967182.4547195</v>
      </c>
      <c r="K87" s="8">
        <v>3238047850.5482216</v>
      </c>
      <c r="L87" s="8">
        <v>3384019195.5228682</v>
      </c>
      <c r="M87" s="8">
        <v>3523276758.0362325</v>
      </c>
      <c r="N87" s="8">
        <v>3611668756.367382</v>
      </c>
      <c r="O87" s="8">
        <v>3903596707.1107154</v>
      </c>
      <c r="P87" s="8">
        <v>4242403222.4747744</v>
      </c>
      <c r="Q87" s="8">
        <v>4677619953.2573214</v>
      </c>
      <c r="R87" s="8">
        <v>5207920356.0233574</v>
      </c>
      <c r="S87" s="8">
        <v>5738213389.1864128</v>
      </c>
      <c r="T87" s="8">
        <v>8004067171.7396708</v>
      </c>
      <c r="U87" s="8">
        <v>9540056859.4702358</v>
      </c>
      <c r="V87" s="8">
        <v>12938734358.165443</v>
      </c>
      <c r="W87" s="8">
        <v>11310771005.210367</v>
      </c>
      <c r="X87" s="8">
        <v>8590620378.0606861</v>
      </c>
      <c r="Y87" s="8">
        <v>8631374734.6951523</v>
      </c>
      <c r="Z87" s="8">
        <v>8851728307.5133896</v>
      </c>
      <c r="AA87" s="8">
        <v>9302753011.6599178</v>
      </c>
      <c r="AB87" s="8">
        <v>9014598339.5663013</v>
      </c>
      <c r="AC87" s="8">
        <v>9520158710.7171288</v>
      </c>
      <c r="AD87" s="8">
        <v>10235018127.909105</v>
      </c>
      <c r="AE87" s="8">
        <v>9996240340.7929249</v>
      </c>
      <c r="AF87" s="8">
        <v>9915910779.9388218</v>
      </c>
      <c r="AG87" s="8">
        <v>8215724531.6189327</v>
      </c>
      <c r="AH87" s="8">
        <v>9271063369.5951042</v>
      </c>
      <c r="AI87" s="8">
        <v>10063304473.880163</v>
      </c>
      <c r="AJ87" s="8">
        <v>10585815120.023075</v>
      </c>
      <c r="AK87" s="8">
        <v>11232873437.939672</v>
      </c>
      <c r="AL87" s="8">
        <v>10885761287.853745</v>
      </c>
      <c r="AM87" s="8">
        <v>11315373845.10784</v>
      </c>
      <c r="AN87" s="8">
        <v>11735485935.329473</v>
      </c>
      <c r="AO87" s="8">
        <v>12319191140.042234</v>
      </c>
      <c r="AP87" s="8">
        <v>12765767857.770741</v>
      </c>
      <c r="AQ87" s="8">
        <v>13498314518.221823</v>
      </c>
      <c r="AR87" s="8">
        <v>13967763434.240952</v>
      </c>
      <c r="AS87" s="8">
        <v>12720075812.742477</v>
      </c>
      <c r="AT87" s="8">
        <v>12480561059.43815</v>
      </c>
      <c r="AU87" s="8">
        <v>12747050170.429176</v>
      </c>
      <c r="AV87" s="8">
        <v>12715305787.493935</v>
      </c>
      <c r="AW87" s="8">
        <v>13001060670.510855</v>
      </c>
      <c r="AX87" s="8">
        <v>13090708581.891165</v>
      </c>
      <c r="AY87" s="8">
        <v>13441043638.836258</v>
      </c>
      <c r="AZ87" s="8">
        <v>13063807971.859596</v>
      </c>
      <c r="BA87" s="8">
        <v>13848696675.141502</v>
      </c>
      <c r="BB87" s="8">
        <v>13390523572.521179</v>
      </c>
      <c r="BC87" s="8">
        <v>13407975707.081842</v>
      </c>
      <c r="BD87" s="8">
        <v>14358585195.75914</v>
      </c>
      <c r="BE87" s="8">
        <v>15376858519.226036</v>
      </c>
      <c r="BF87" s="8">
        <v>16184309918.608606</v>
      </c>
      <c r="BG87" s="8">
        <v>17096896829.428305</v>
      </c>
      <c r="BH87" s="8">
        <v>17834557358.559036</v>
      </c>
      <c r="BI87" s="8">
        <v>18526405779.459675</v>
      </c>
      <c r="BJ87" s="8">
        <v>18945471825.739674</v>
      </c>
      <c r="BK87" s="8"/>
    </row>
    <row r="88" spans="1:63">
      <c r="A88" s="1" t="s">
        <v>621</v>
      </c>
      <c r="B88" s="1" t="s">
        <v>545</v>
      </c>
      <c r="C88" s="1" t="s">
        <v>680</v>
      </c>
      <c r="D88" s="1" t="s">
        <v>501</v>
      </c>
      <c r="E88" s="12">
        <f t="array" ref="E88">MAX(IF(ISNUMBER($F88:$BK88),$F$8:$BK$8))</f>
        <v>2016</v>
      </c>
      <c r="F88" s="8">
        <v>724558361061.08008</v>
      </c>
      <c r="G88" s="8">
        <v>743205377406.73083</v>
      </c>
      <c r="H88" s="8">
        <v>753075094121.11438</v>
      </c>
      <c r="I88" s="8">
        <v>782868561011.1814</v>
      </c>
      <c r="J88" s="8">
        <v>822311690317.64343</v>
      </c>
      <c r="K88" s="8">
        <v>845245772817.276</v>
      </c>
      <c r="L88" s="8">
        <v>862567488917.33325</v>
      </c>
      <c r="M88" s="8">
        <v>882501122554.94543</v>
      </c>
      <c r="N88" s="8">
        <v>917666480088.84143</v>
      </c>
      <c r="O88" s="8">
        <v>936501085850.922</v>
      </c>
      <c r="P88" s="8">
        <v>998275380745.96863</v>
      </c>
      <c r="Q88" s="8">
        <v>1033058969027.074</v>
      </c>
      <c r="R88" s="8">
        <v>1077500607187.0579</v>
      </c>
      <c r="S88" s="8">
        <v>1147632113254.6917</v>
      </c>
      <c r="T88" s="8">
        <v>1119361227099.999</v>
      </c>
      <c r="U88" s="8">
        <v>1102805184368.5581</v>
      </c>
      <c r="V88" s="8">
        <v>1134897466890.3728</v>
      </c>
      <c r="W88" s="8">
        <v>1162624076095.5361</v>
      </c>
      <c r="X88" s="8">
        <v>1211475789174.5977</v>
      </c>
      <c r="Y88" s="8">
        <v>1256802593253.3179</v>
      </c>
      <c r="Z88" s="8">
        <v>1231317545386.5256</v>
      </c>
      <c r="AA88" s="8">
        <v>1221824211054.7847</v>
      </c>
      <c r="AB88" s="8">
        <v>1246389717523.8442</v>
      </c>
      <c r="AC88" s="8">
        <v>1299011263983.3086</v>
      </c>
      <c r="AD88" s="8">
        <v>1328579820723.074</v>
      </c>
      <c r="AE88" s="8">
        <v>1384318068316.2158</v>
      </c>
      <c r="AF88" s="8">
        <v>1427568026603.7024</v>
      </c>
      <c r="AG88" s="8">
        <v>1503322771924.8232</v>
      </c>
      <c r="AH88" s="8">
        <v>1589728156125.7029</v>
      </c>
      <c r="AI88" s="8">
        <v>1630574702266.8179</v>
      </c>
      <c r="AJ88" s="8">
        <v>1642507256284.4614</v>
      </c>
      <c r="AK88" s="8">
        <v>1624660704506.7576</v>
      </c>
      <c r="AL88" s="8">
        <v>1630736553074.8179</v>
      </c>
      <c r="AM88" s="8">
        <v>1671944040741.0334</v>
      </c>
      <c r="AN88" s="8">
        <v>1736816113510.3843</v>
      </c>
      <c r="AO88" s="8">
        <v>1779710859442.0115</v>
      </c>
      <c r="AP88" s="8">
        <v>1824891568314.436</v>
      </c>
      <c r="AQ88" s="8">
        <v>1898585223136.9944</v>
      </c>
      <c r="AR88" s="8">
        <v>1958159190329.3943</v>
      </c>
      <c r="AS88" s="8">
        <v>2021147778546.3376</v>
      </c>
      <c r="AT88" s="8">
        <v>2095205239633.1335</v>
      </c>
      <c r="AU88" s="8">
        <v>2148509996709.614</v>
      </c>
      <c r="AV88" s="8">
        <v>2201317743023.6113</v>
      </c>
      <c r="AW88" s="8">
        <v>2274531574900.4434</v>
      </c>
      <c r="AX88" s="8">
        <v>2328311858122.9775</v>
      </c>
      <c r="AY88" s="8">
        <v>2400398463976.5986</v>
      </c>
      <c r="AZ88" s="8">
        <v>2459352241877.1836</v>
      </c>
      <c r="BA88" s="8">
        <v>2517311998561.8364</v>
      </c>
      <c r="BB88" s="8">
        <v>2505416684453.2925</v>
      </c>
      <c r="BC88" s="8">
        <v>2400495860780.7954</v>
      </c>
      <c r="BD88" s="8">
        <v>2441173394729.6172</v>
      </c>
      <c r="BE88" s="8">
        <v>2476634464613.0137</v>
      </c>
      <c r="BF88" s="8">
        <v>2513321589693.3872</v>
      </c>
      <c r="BG88" s="8">
        <v>2564904713179.9761</v>
      </c>
      <c r="BH88" s="8">
        <v>2643243341332.7603</v>
      </c>
      <c r="BI88" s="8">
        <v>2705252231411.3901</v>
      </c>
      <c r="BJ88" s="8">
        <v>2757620259273.3813</v>
      </c>
      <c r="BK88" s="8"/>
    </row>
    <row r="89" spans="1:63">
      <c r="A89" s="1" t="s">
        <v>579</v>
      </c>
      <c r="B89" s="1" t="s">
        <v>430</v>
      </c>
      <c r="C89" s="1" t="s">
        <v>680</v>
      </c>
      <c r="D89" s="1" t="s">
        <v>501</v>
      </c>
      <c r="E89" s="12">
        <f t="array" ref="E89">MAX(IF(ISNUMBER($F89:$BK89),$F$8:$BK$8))</f>
        <v>2016</v>
      </c>
      <c r="F89" s="8"/>
      <c r="G89" s="8"/>
      <c r="H89" s="8"/>
      <c r="I89" s="8"/>
      <c r="J89" s="8"/>
      <c r="K89" s="8">
        <v>7001399096.9926052</v>
      </c>
      <c r="L89" s="8">
        <v>7528998718.3855476</v>
      </c>
      <c r="M89" s="8">
        <v>7999561103.9160032</v>
      </c>
      <c r="N89" s="8">
        <v>8356048330.3486443</v>
      </c>
      <c r="O89" s="8">
        <v>8755312830.673954</v>
      </c>
      <c r="P89" s="8">
        <v>9810513310.7309494</v>
      </c>
      <c r="Q89" s="8">
        <v>10052924828.167505</v>
      </c>
      <c r="R89" s="8">
        <v>10338113619.496729</v>
      </c>
      <c r="S89" s="8">
        <v>11008308873.825394</v>
      </c>
      <c r="T89" s="8">
        <v>11977953018.92767</v>
      </c>
      <c r="U89" s="8">
        <v>12862039179.380413</v>
      </c>
      <c r="V89" s="8">
        <v>13646310280.179729</v>
      </c>
      <c r="W89" s="8">
        <v>14587434913.766073</v>
      </c>
      <c r="X89" s="8">
        <v>15671154080.491596</v>
      </c>
      <c r="Y89" s="8">
        <v>16826172369.693373</v>
      </c>
      <c r="Z89" s="8">
        <v>17596182821.150032</v>
      </c>
      <c r="AA89" s="8">
        <v>18523048317.61396</v>
      </c>
      <c r="AB89" s="8">
        <v>18893794268.745308</v>
      </c>
      <c r="AC89" s="8">
        <v>19706583918.738583</v>
      </c>
      <c r="AD89" s="8">
        <v>20776045048.138233</v>
      </c>
      <c r="AE89" s="8">
        <v>21802725604.255589</v>
      </c>
      <c r="AF89" s="8">
        <v>20020292634.007442</v>
      </c>
      <c r="AG89" s="8">
        <v>20276961363.922462</v>
      </c>
      <c r="AH89" s="8">
        <v>21403459729.184601</v>
      </c>
      <c r="AI89" s="8">
        <v>19863437589.000172</v>
      </c>
      <c r="AJ89" s="8">
        <v>16925987566.82136</v>
      </c>
      <c r="AK89" s="8">
        <v>13354604094.539755</v>
      </c>
      <c r="AL89" s="8">
        <v>7358386868.326642</v>
      </c>
      <c r="AM89" s="8">
        <v>5202379407.7144508</v>
      </c>
      <c r="AN89" s="8">
        <v>4661332299.0474482</v>
      </c>
      <c r="AO89" s="8">
        <v>4782526716.1138821</v>
      </c>
      <c r="AP89" s="8">
        <v>5318169836.994833</v>
      </c>
      <c r="AQ89" s="8">
        <v>5877590284.1751041</v>
      </c>
      <c r="AR89" s="8">
        <v>6060083786.1807108</v>
      </c>
      <c r="AS89" s="8">
        <v>6233963131.7673273</v>
      </c>
      <c r="AT89" s="8">
        <v>6348564680.9852858</v>
      </c>
      <c r="AU89" s="8">
        <v>6653641918.0396156</v>
      </c>
      <c r="AV89" s="8">
        <v>7017851503.3698606</v>
      </c>
      <c r="AW89" s="8">
        <v>7793892689.1672182</v>
      </c>
      <c r="AX89" s="8">
        <v>8250406686.0877132</v>
      </c>
      <c r="AY89" s="8">
        <v>9042416092.8344994</v>
      </c>
      <c r="AZ89" s="8">
        <v>9890890978.7162514</v>
      </c>
      <c r="BA89" s="8">
        <v>11111822549.251183</v>
      </c>
      <c r="BB89" s="8">
        <v>11368955393.307129</v>
      </c>
      <c r="BC89" s="8">
        <v>10953976999.982838</v>
      </c>
      <c r="BD89" s="8">
        <v>11638536834.427425</v>
      </c>
      <c r="BE89" s="8">
        <v>12479016474.394472</v>
      </c>
      <c r="BF89" s="8">
        <v>13271494256.993782</v>
      </c>
      <c r="BG89" s="8">
        <v>13721005574.379166</v>
      </c>
      <c r="BH89" s="8">
        <v>14355373169.167103</v>
      </c>
      <c r="BI89" s="8">
        <v>14768853639.600533</v>
      </c>
      <c r="BJ89" s="8">
        <v>15189614347.736916</v>
      </c>
      <c r="BK89" s="8"/>
    </row>
    <row r="90" spans="1:63">
      <c r="A90" s="1" t="s">
        <v>153</v>
      </c>
      <c r="B90" s="1" t="s">
        <v>505</v>
      </c>
      <c r="C90" s="1" t="s">
        <v>680</v>
      </c>
      <c r="D90" s="1" t="s">
        <v>501</v>
      </c>
      <c r="E90" s="12">
        <f t="array" ref="E90">MAX(IF(ISNUMBER($F90:$BK90),$F$8:$BK$8))</f>
        <v>2016</v>
      </c>
      <c r="F90" s="8">
        <v>7006635822.7390661</v>
      </c>
      <c r="G90" s="8">
        <v>7246940590.6438913</v>
      </c>
      <c r="H90" s="8">
        <v>7544728873.6091986</v>
      </c>
      <c r="I90" s="8">
        <v>7877147681.2785711</v>
      </c>
      <c r="J90" s="8">
        <v>8051179671.6021299</v>
      </c>
      <c r="K90" s="8">
        <v>8161400230.2911644</v>
      </c>
      <c r="L90" s="8">
        <v>7813864110.0266161</v>
      </c>
      <c r="M90" s="8">
        <v>8054168877.9314404</v>
      </c>
      <c r="N90" s="8">
        <v>8083877511.7441177</v>
      </c>
      <c r="O90" s="8">
        <v>8569409338.9462051</v>
      </c>
      <c r="P90" s="8">
        <v>9402653506.8743973</v>
      </c>
      <c r="Q90" s="8">
        <v>9893107625.4689198</v>
      </c>
      <c r="R90" s="8">
        <v>9647001199.3684254</v>
      </c>
      <c r="S90" s="8">
        <v>9925277071.2269421</v>
      </c>
      <c r="T90" s="8">
        <v>10605408353.122768</v>
      </c>
      <c r="U90" s="8">
        <v>9286983330.4117546</v>
      </c>
      <c r="V90" s="8">
        <v>8959135841.7155533</v>
      </c>
      <c r="W90" s="8">
        <v>9162876198.8510914</v>
      </c>
      <c r="X90" s="8">
        <v>9939515684.5206337</v>
      </c>
      <c r="Y90" s="8">
        <v>9689542687.792841</v>
      </c>
      <c r="Z90" s="8">
        <v>9735247867.5035763</v>
      </c>
      <c r="AA90" s="8">
        <v>9394215617.2739258</v>
      </c>
      <c r="AB90" s="8">
        <v>8743792969.1907768</v>
      </c>
      <c r="AC90" s="8">
        <v>8344749210.017725</v>
      </c>
      <c r="AD90" s="8">
        <v>9066367194.0752773</v>
      </c>
      <c r="AE90" s="8">
        <v>9527991912.1600056</v>
      </c>
      <c r="AF90" s="8">
        <v>10023367521.144869</v>
      </c>
      <c r="AG90" s="8">
        <v>10503977857.956617</v>
      </c>
      <c r="AH90" s="8">
        <v>11095159458.875967</v>
      </c>
      <c r="AI90" s="8">
        <v>11659445144.849693</v>
      </c>
      <c r="AJ90" s="8">
        <v>12047566839.915739</v>
      </c>
      <c r="AK90" s="8">
        <v>12683898392.591576</v>
      </c>
      <c r="AL90" s="8">
        <v>13175959988.896395</v>
      </c>
      <c r="AM90" s="8">
        <v>13814994122.650814</v>
      </c>
      <c r="AN90" s="8">
        <v>14270888872.227644</v>
      </c>
      <c r="AO90" s="8">
        <v>14857767623.376995</v>
      </c>
      <c r="AP90" s="8">
        <v>15541590590.44206</v>
      </c>
      <c r="AQ90" s="8">
        <v>16193771304.629927</v>
      </c>
      <c r="AR90" s="8">
        <v>16954941837.783279</v>
      </c>
      <c r="AS90" s="8">
        <v>17700958746.246349</v>
      </c>
      <c r="AT90" s="8">
        <v>18355894240.149517</v>
      </c>
      <c r="AU90" s="8">
        <v>19090130009.755497</v>
      </c>
      <c r="AV90" s="8">
        <v>19949185802.789345</v>
      </c>
      <c r="AW90" s="8">
        <v>20986543461.330383</v>
      </c>
      <c r="AX90" s="8">
        <v>22161789893.028877</v>
      </c>
      <c r="AY90" s="8">
        <v>23469336372.746876</v>
      </c>
      <c r="AZ90" s="8">
        <v>24971353345.820839</v>
      </c>
      <c r="BA90" s="8">
        <v>26056812915.850121</v>
      </c>
      <c r="BB90" s="8">
        <v>28440958947.891293</v>
      </c>
      <c r="BC90" s="8">
        <v>29819138460.110916</v>
      </c>
      <c r="BD90" s="8">
        <v>32174772955.974842</v>
      </c>
      <c r="BE90" s="8">
        <v>36694042412.318649</v>
      </c>
      <c r="BF90" s="8">
        <v>40103840658.742027</v>
      </c>
      <c r="BG90" s="8">
        <v>43036444041.299446</v>
      </c>
      <c r="BH90" s="8">
        <v>44751818870.199043</v>
      </c>
      <c r="BI90" s="8">
        <v>46504253396.165184</v>
      </c>
      <c r="BJ90" s="8">
        <v>48167546935.15377</v>
      </c>
      <c r="BK90" s="8"/>
    </row>
    <row r="91" spans="1:63">
      <c r="A91" s="1" t="s">
        <v>120</v>
      </c>
      <c r="B91" s="1" t="s">
        <v>632</v>
      </c>
      <c r="C91" s="1" t="s">
        <v>680</v>
      </c>
      <c r="D91" s="1" t="s">
        <v>501</v>
      </c>
      <c r="E91" s="12"/>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row>
    <row r="92" spans="1:63">
      <c r="A92" s="1" t="s">
        <v>532</v>
      </c>
      <c r="B92" s="1" t="s">
        <v>527</v>
      </c>
      <c r="C92" s="1" t="s">
        <v>680</v>
      </c>
      <c r="D92" s="1" t="s">
        <v>501</v>
      </c>
      <c r="E92" s="12">
        <f t="array" ref="E92">MAX(IF(ISNUMBER($F92:$BK92),$F$8:$BK$8))</f>
        <v>2016</v>
      </c>
      <c r="F92" s="8"/>
      <c r="G92" s="8"/>
      <c r="H92" s="8"/>
      <c r="I92" s="8"/>
      <c r="J92" s="8"/>
      <c r="K92" s="8"/>
      <c r="L92" s="8"/>
      <c r="M92" s="8"/>
      <c r="N92" s="8"/>
      <c r="O92" s="8"/>
      <c r="P92" s="8"/>
      <c r="Q92" s="8"/>
      <c r="R92" s="8"/>
      <c r="S92" s="8"/>
      <c r="T92" s="8"/>
      <c r="U92" s="8"/>
      <c r="V92" s="8"/>
      <c r="W92" s="8"/>
      <c r="X92" s="8"/>
      <c r="Y92" s="8"/>
      <c r="Z92" s="8"/>
      <c r="AA92" s="8"/>
      <c r="AB92" s="8"/>
      <c r="AC92" s="8"/>
      <c r="AD92" s="8"/>
      <c r="AE92" s="8"/>
      <c r="AF92" s="8">
        <v>2888535573.1133637</v>
      </c>
      <c r="AG92" s="8">
        <v>2983855480.5559196</v>
      </c>
      <c r="AH92" s="8">
        <v>3172080566.3432069</v>
      </c>
      <c r="AI92" s="8">
        <v>3299074050.9238553</v>
      </c>
      <c r="AJ92" s="8">
        <v>3441728083.1774378</v>
      </c>
      <c r="AK92" s="8">
        <v>3531674996.6685205</v>
      </c>
      <c r="AL92" s="8">
        <v>3647194224.6303463</v>
      </c>
      <c r="AM92" s="8">
        <v>3831163973.0453248</v>
      </c>
      <c r="AN92" s="8">
        <v>3983264979.6818824</v>
      </c>
      <c r="AO92" s="8">
        <v>4166800812.7224264</v>
      </c>
      <c r="AP92" s="8">
        <v>4352705759.6198711</v>
      </c>
      <c r="AQ92" s="8">
        <v>4578245711.8185949</v>
      </c>
      <c r="AR92" s="8">
        <v>4745082536.3270397</v>
      </c>
      <c r="AS92" s="8">
        <v>4925965274.0536938</v>
      </c>
      <c r="AT92" s="8">
        <v>5049265168.1002922</v>
      </c>
      <c r="AU92" s="8">
        <v>5233984782.1901636</v>
      </c>
      <c r="AV92" s="8">
        <v>5504299655.688693</v>
      </c>
      <c r="AW92" s="8">
        <v>5573026410.5385885</v>
      </c>
      <c r="AX92" s="8">
        <v>5703441766.4103718</v>
      </c>
      <c r="AY92" s="8">
        <v>5874389461.5354929</v>
      </c>
      <c r="AZ92" s="8">
        <v>6021057021.4724913</v>
      </c>
      <c r="BA92" s="8">
        <v>6413123413.9429998</v>
      </c>
      <c r="BB92" s="8">
        <v>6678750577.8395004</v>
      </c>
      <c r="BC92" s="8">
        <v>6576062364.5777369</v>
      </c>
      <c r="BD92" s="8">
        <v>6861546075.834547</v>
      </c>
      <c r="BE92" s="8">
        <v>7238226700.2976389</v>
      </c>
      <c r="BF92" s="8">
        <v>7666391143.2463903</v>
      </c>
      <c r="BG92" s="8">
        <v>7967959181.7845087</v>
      </c>
      <c r="BH92" s="8">
        <v>8263432290.6579409</v>
      </c>
      <c r="BI92" s="8">
        <v>8553142028.96805</v>
      </c>
      <c r="BJ92" s="8">
        <v>9119962270.4318905</v>
      </c>
      <c r="BK92" s="8"/>
    </row>
    <row r="93" spans="1:63">
      <c r="A93" s="1" t="s">
        <v>25</v>
      </c>
      <c r="B93" s="1" t="s">
        <v>81</v>
      </c>
      <c r="C93" s="1" t="s">
        <v>680</v>
      </c>
      <c r="D93" s="1" t="s">
        <v>501</v>
      </c>
      <c r="E93" s="12">
        <f t="array" ref="E93">MAX(IF(ISNUMBER($F93:$BK93),$F$8:$BK$8))</f>
        <v>2016</v>
      </c>
      <c r="F93" s="8"/>
      <c r="G93" s="8"/>
      <c r="H93" s="8"/>
      <c r="I93" s="8"/>
      <c r="J93" s="8"/>
      <c r="K93" s="8"/>
      <c r="L93" s="8">
        <v>172395919.31630698</v>
      </c>
      <c r="M93" s="8">
        <v>172395919.31630698</v>
      </c>
      <c r="N93" s="8">
        <v>188904799.87619248</v>
      </c>
      <c r="O93" s="8">
        <v>193505619.5023008</v>
      </c>
      <c r="P93" s="8">
        <v>205413658.4377647</v>
      </c>
      <c r="Q93" s="8">
        <v>205278338.01363608</v>
      </c>
      <c r="R93" s="8">
        <v>205774505.56933662</v>
      </c>
      <c r="S93" s="8">
        <v>224809324.84955093</v>
      </c>
      <c r="T93" s="8">
        <v>238025401.08953539</v>
      </c>
      <c r="U93" s="8">
        <v>267524910.37588975</v>
      </c>
      <c r="V93" s="8">
        <v>287191270.431885</v>
      </c>
      <c r="W93" s="8">
        <v>297069432.61081713</v>
      </c>
      <c r="X93" s="8">
        <v>315833663.83872598</v>
      </c>
      <c r="Y93" s="8">
        <v>311638814.28432882</v>
      </c>
      <c r="Z93" s="8">
        <v>331178816.02901369</v>
      </c>
      <c r="AA93" s="8">
        <v>342180225.2815001</v>
      </c>
      <c r="AB93" s="8">
        <v>339563974.68595302</v>
      </c>
      <c r="AC93" s="8">
        <v>376519495.47282612</v>
      </c>
      <c r="AD93" s="8">
        <v>389830428.43954641</v>
      </c>
      <c r="AE93" s="8">
        <v>386663973.63163042</v>
      </c>
      <c r="AF93" s="8">
        <v>402482670.31227201</v>
      </c>
      <c r="AG93" s="8">
        <v>412360933.6834451</v>
      </c>
      <c r="AH93" s="8">
        <v>430821618.98613673</v>
      </c>
      <c r="AI93" s="8">
        <v>456221663.40434778</v>
      </c>
      <c r="AJ93" s="8">
        <v>472458042.05867499</v>
      </c>
      <c r="AK93" s="8">
        <v>487137498.89202911</v>
      </c>
      <c r="AL93" s="8">
        <v>503596359.68724585</v>
      </c>
      <c r="AM93" s="8">
        <v>518765190.99716884</v>
      </c>
      <c r="AN93" s="8">
        <v>519565885.60285765</v>
      </c>
      <c r="AO93" s="8">
        <v>524147667.88867903</v>
      </c>
      <c r="AP93" s="8">
        <v>535802330.25212467</v>
      </c>
      <c r="AQ93" s="8">
        <v>562056639.56845188</v>
      </c>
      <c r="AR93" s="8">
        <v>581728613.59398866</v>
      </c>
      <c r="AS93" s="8">
        <v>618959240.88670886</v>
      </c>
      <c r="AT93" s="8">
        <v>653002000.21339524</v>
      </c>
      <c r="AU93" s="8">
        <v>690876117.76565397</v>
      </c>
      <c r="AV93" s="8">
        <v>668422641.81543303</v>
      </c>
      <c r="AW93" s="8">
        <v>714343275.99045432</v>
      </c>
      <c r="AX93" s="8">
        <v>764704476.47921729</v>
      </c>
      <c r="AY93" s="8">
        <v>757503438.62825882</v>
      </c>
      <c r="AZ93" s="8">
        <v>766018532.52224314</v>
      </c>
      <c r="BA93" s="8">
        <v>793832861.02204919</v>
      </c>
      <c r="BB93" s="8">
        <v>839356333.24998474</v>
      </c>
      <c r="BC93" s="8">
        <v>893492263.90635097</v>
      </c>
      <c r="BD93" s="8">
        <v>951804226.75996006</v>
      </c>
      <c r="BE93" s="8">
        <v>910923076.17591107</v>
      </c>
      <c r="BF93" s="8">
        <v>961932593.35413969</v>
      </c>
      <c r="BG93" s="8">
        <v>1007998794.7676016</v>
      </c>
      <c r="BH93" s="8">
        <v>1017070784.7608457</v>
      </c>
      <c r="BI93" s="8">
        <v>1060804826.195739</v>
      </c>
      <c r="BJ93" s="8">
        <v>1084315800.6608715</v>
      </c>
      <c r="BK93" s="8"/>
    </row>
    <row r="94" spans="1:63">
      <c r="A94" s="1" t="s">
        <v>540</v>
      </c>
      <c r="B94" s="1" t="s">
        <v>146</v>
      </c>
      <c r="C94" s="1" t="s">
        <v>680</v>
      </c>
      <c r="D94" s="1" t="s">
        <v>501</v>
      </c>
      <c r="E94" s="12">
        <f t="array" ref="E94">MAX(IF(ISNUMBER($F94:$BK94),$F$8:$BK$8))</f>
        <v>2016</v>
      </c>
      <c r="F94" s="8"/>
      <c r="G94" s="8"/>
      <c r="H94" s="8"/>
      <c r="I94" s="8"/>
      <c r="J94" s="8"/>
      <c r="K94" s="8"/>
      <c r="L94" s="8"/>
      <c r="M94" s="8"/>
      <c r="N94" s="8"/>
      <c r="O94" s="8"/>
      <c r="P94" s="8">
        <v>347665923.11027735</v>
      </c>
      <c r="Q94" s="8">
        <v>334068821.99413973</v>
      </c>
      <c r="R94" s="8">
        <v>355365244.68506473</v>
      </c>
      <c r="S94" s="8">
        <v>359309417.9143455</v>
      </c>
      <c r="T94" s="8">
        <v>375691200.38696289</v>
      </c>
      <c r="U94" s="8">
        <v>405166370.29518217</v>
      </c>
      <c r="V94" s="8">
        <v>425195588.72169381</v>
      </c>
      <c r="W94" s="8">
        <v>394708767.49646264</v>
      </c>
      <c r="X94" s="8">
        <v>446518411.54516637</v>
      </c>
      <c r="Y94" s="8">
        <v>455422633.27668017</v>
      </c>
      <c r="Z94" s="8">
        <v>382770647.74462408</v>
      </c>
      <c r="AA94" s="8">
        <v>452310612.93366534</v>
      </c>
      <c r="AB94" s="8">
        <v>471308030.18127507</v>
      </c>
      <c r="AC94" s="8">
        <v>455291628.6386497</v>
      </c>
      <c r="AD94" s="8">
        <v>496765158.32991666</v>
      </c>
      <c r="AE94" s="8">
        <v>517462843.36642212</v>
      </c>
      <c r="AF94" s="8">
        <v>513354976.8679505</v>
      </c>
      <c r="AG94" s="8">
        <v>528242271.23534906</v>
      </c>
      <c r="AH94" s="8">
        <v>552541415.65063751</v>
      </c>
      <c r="AI94" s="8">
        <v>586246442.12397289</v>
      </c>
      <c r="AJ94" s="8">
        <v>622007475.01381588</v>
      </c>
      <c r="AK94" s="8">
        <v>653729856.38124371</v>
      </c>
      <c r="AL94" s="8">
        <v>660920884.61309469</v>
      </c>
      <c r="AM94" s="8">
        <v>674800223.18787181</v>
      </c>
      <c r="AN94" s="8">
        <v>696393830.46787739</v>
      </c>
      <c r="AO94" s="8">
        <v>727035159.06440735</v>
      </c>
      <c r="AP94" s="8">
        <v>811371237.48883927</v>
      </c>
      <c r="AQ94" s="8">
        <v>864110367.92561376</v>
      </c>
      <c r="AR94" s="8">
        <v>621295529.69923973</v>
      </c>
      <c r="AS94" s="8">
        <v>627667147.7742213</v>
      </c>
      <c r="AT94" s="8">
        <v>661730564.58990717</v>
      </c>
      <c r="AU94" s="8">
        <v>676215230.01321685</v>
      </c>
      <c r="AV94" s="8">
        <v>669553309.54655778</v>
      </c>
      <c r="AW94" s="8">
        <v>673359788.24566698</v>
      </c>
      <c r="AX94" s="8">
        <v>691953958.8413769</v>
      </c>
      <c r="AY94" s="8">
        <v>721468737.33992004</v>
      </c>
      <c r="AZ94" s="8">
        <v>738132862.39805341</v>
      </c>
      <c r="BA94" s="8">
        <v>761790372.26516867</v>
      </c>
      <c r="BB94" s="8">
        <v>786223863.00119603</v>
      </c>
      <c r="BC94" s="8">
        <v>812261063.0727942</v>
      </c>
      <c r="BD94" s="8">
        <v>850633309.8144815</v>
      </c>
      <c r="BE94" s="8">
        <v>919405516.17522025</v>
      </c>
      <c r="BF94" s="8">
        <v>903658701.43526638</v>
      </c>
      <c r="BG94" s="8">
        <v>933081095.08741057</v>
      </c>
      <c r="BH94" s="8">
        <v>942081094.86253226</v>
      </c>
      <c r="BI94" s="8">
        <v>999855132.99530697</v>
      </c>
      <c r="BJ94" s="8">
        <v>1057415317.6536698</v>
      </c>
      <c r="BK94" s="8"/>
    </row>
    <row r="95" spans="1:63">
      <c r="A95" s="1" t="s">
        <v>601</v>
      </c>
      <c r="B95" s="1" t="s">
        <v>211</v>
      </c>
      <c r="C95" s="1" t="s">
        <v>680</v>
      </c>
      <c r="D95" s="1" t="s">
        <v>501</v>
      </c>
      <c r="E95" s="12">
        <f t="array" ref="E95">MAX(IF(ISNUMBER($F95:$BK95),$F$8:$BK$8))</f>
        <v>2016</v>
      </c>
      <c r="F95" s="8"/>
      <c r="G95" s="8"/>
      <c r="H95" s="8"/>
      <c r="I95" s="8"/>
      <c r="J95" s="8"/>
      <c r="K95" s="8"/>
      <c r="L95" s="8"/>
      <c r="M95" s="8"/>
      <c r="N95" s="8"/>
      <c r="O95" s="8"/>
      <c r="P95" s="8"/>
      <c r="Q95" s="8"/>
      <c r="R95" s="8"/>
      <c r="S95" s="8"/>
      <c r="T95" s="8"/>
      <c r="U95" s="8"/>
      <c r="V95" s="8"/>
      <c r="W95" s="8"/>
      <c r="X95" s="8"/>
      <c r="Y95" s="8"/>
      <c r="Z95" s="8">
        <v>164823625.34528694</v>
      </c>
      <c r="AA95" s="8">
        <v>174332993.38016656</v>
      </c>
      <c r="AB95" s="8">
        <v>178171240.9620561</v>
      </c>
      <c r="AC95" s="8">
        <v>187087619.73134059</v>
      </c>
      <c r="AD95" s="8">
        <v>188979789.62544781</v>
      </c>
      <c r="AE95" s="8">
        <v>213367969.50136441</v>
      </c>
      <c r="AF95" s="8">
        <v>208395308.72452316</v>
      </c>
      <c r="AG95" s="8">
        <v>217641261.2477884</v>
      </c>
      <c r="AH95" s="8">
        <v>223420207.3497639</v>
      </c>
      <c r="AI95" s="8">
        <v>220673975.13588282</v>
      </c>
      <c r="AJ95" s="8">
        <v>216793281.86629921</v>
      </c>
      <c r="AK95" s="8">
        <v>214577136.56639206</v>
      </c>
      <c r="AL95" s="8">
        <v>289132649.39200556</v>
      </c>
      <c r="AM95" s="8">
        <v>321033270.55842716</v>
      </c>
      <c r="AN95" s="8">
        <v>374545778.48430866</v>
      </c>
      <c r="AO95" s="8">
        <v>440039841.16577542</v>
      </c>
      <c r="AP95" s="8">
        <v>733018355.34134769</v>
      </c>
      <c r="AQ95" s="8">
        <v>1832347705.6856222</v>
      </c>
      <c r="AR95" s="8">
        <v>2267978887.22543</v>
      </c>
      <c r="AS95" s="8">
        <v>2850033339.0663595</v>
      </c>
      <c r="AT95" s="8">
        <v>3369132140.0851717</v>
      </c>
      <c r="AU95" s="8">
        <v>5504483893.399291</v>
      </c>
      <c r="AV95" s="8">
        <v>6575812457.9716043</v>
      </c>
      <c r="AW95" s="8">
        <v>7493483546.9805593</v>
      </c>
      <c r="AX95" s="8">
        <v>10340911891.996836</v>
      </c>
      <c r="AY95" s="8">
        <v>12072880264.649508</v>
      </c>
      <c r="AZ95" s="8">
        <v>13003085741.693775</v>
      </c>
      <c r="BA95" s="8">
        <v>14990232117.787823</v>
      </c>
      <c r="BB95" s="8">
        <v>17658359891.780029</v>
      </c>
      <c r="BC95" s="8">
        <v>17895574579.754692</v>
      </c>
      <c r="BD95" s="8">
        <v>16298542027.996454</v>
      </c>
      <c r="BE95" s="8">
        <v>17361846462.689892</v>
      </c>
      <c r="BF95" s="8">
        <v>18805114508.964592</v>
      </c>
      <c r="BG95" s="8">
        <v>18027862926.587357</v>
      </c>
      <c r="BH95" s="8">
        <v>18102689705.451912</v>
      </c>
      <c r="BI95" s="8">
        <v>16468308000.034437</v>
      </c>
      <c r="BJ95" s="8">
        <v>14997611965.242775</v>
      </c>
      <c r="BK95" s="8"/>
    </row>
    <row r="96" spans="1:63">
      <c r="A96" s="1" t="s">
        <v>641</v>
      </c>
      <c r="B96" s="1" t="s">
        <v>498</v>
      </c>
      <c r="C96" s="1" t="s">
        <v>680</v>
      </c>
      <c r="D96" s="1" t="s">
        <v>501</v>
      </c>
      <c r="E96" s="12">
        <f t="array" ref="E96">MAX(IF(ISNUMBER($F96:$BK96),$F$8:$BK$8))</f>
        <v>2016</v>
      </c>
      <c r="F96" s="8">
        <v>56488152206.723427</v>
      </c>
      <c r="G96" s="8">
        <v>62786319861.61985</v>
      </c>
      <c r="H96" s="8">
        <v>63749159946.930542</v>
      </c>
      <c r="I96" s="8">
        <v>70210810027.455658</v>
      </c>
      <c r="J96" s="8">
        <v>76009057613.014557</v>
      </c>
      <c r="K96" s="8">
        <v>83148330609.744385</v>
      </c>
      <c r="L96" s="8">
        <v>88219419688.528458</v>
      </c>
      <c r="M96" s="8">
        <v>93055111746.969055</v>
      </c>
      <c r="N96" s="8">
        <v>99256406058.34169</v>
      </c>
      <c r="O96" s="8">
        <v>109082522436.44017</v>
      </c>
      <c r="P96" s="8">
        <v>117755967331.06421</v>
      </c>
      <c r="Q96" s="8">
        <v>126989421156.06755</v>
      </c>
      <c r="R96" s="8">
        <v>139891738262.25641</v>
      </c>
      <c r="S96" s="8">
        <v>151212307425.02472</v>
      </c>
      <c r="T96" s="8">
        <v>141476895274.22742</v>
      </c>
      <c r="U96" s="8">
        <v>150484458575.03015</v>
      </c>
      <c r="V96" s="8">
        <v>160795500162.00156</v>
      </c>
      <c r="W96" s="8">
        <v>165524498469.44016</v>
      </c>
      <c r="X96" s="8">
        <v>177519832755.34097</v>
      </c>
      <c r="Y96" s="8">
        <v>183346176059.01651</v>
      </c>
      <c r="Z96" s="8">
        <v>184587669956.20718</v>
      </c>
      <c r="AA96" s="8">
        <v>181719692103.63934</v>
      </c>
      <c r="AB96" s="8">
        <v>179661448556.80887</v>
      </c>
      <c r="AC96" s="8">
        <v>177723579962.17227</v>
      </c>
      <c r="AD96" s="8">
        <v>181296855424.63284</v>
      </c>
      <c r="AE96" s="8">
        <v>185846602550.21359</v>
      </c>
      <c r="AF96" s="8">
        <v>186808656263.8179</v>
      </c>
      <c r="AG96" s="8">
        <v>182588903662.85901</v>
      </c>
      <c r="AH96" s="8">
        <v>190418063349.87003</v>
      </c>
      <c r="AI96" s="8">
        <v>197653949750.54297</v>
      </c>
      <c r="AJ96" s="8">
        <v>197653949750.54297</v>
      </c>
      <c r="AK96" s="8">
        <v>203781222157.05032</v>
      </c>
      <c r="AL96" s="8">
        <v>205207690736.38666</v>
      </c>
      <c r="AM96" s="8">
        <v>201924367679.30676</v>
      </c>
      <c r="AN96" s="8">
        <v>205962855046.13718</v>
      </c>
      <c r="AO96" s="8">
        <v>210287497825.87457</v>
      </c>
      <c r="AP96" s="8">
        <v>216306196961.63303</v>
      </c>
      <c r="AQ96" s="8">
        <v>226005797602.22983</v>
      </c>
      <c r="AR96" s="8">
        <v>234808508199.10764</v>
      </c>
      <c r="AS96" s="8">
        <v>242023226588.5809</v>
      </c>
      <c r="AT96" s="8">
        <v>251509982285.8714</v>
      </c>
      <c r="AU96" s="8">
        <v>261901399087.37808</v>
      </c>
      <c r="AV96" s="8">
        <v>272175455326.75339</v>
      </c>
      <c r="AW96" s="8">
        <v>287946747179.79834</v>
      </c>
      <c r="AX96" s="8">
        <v>302519710645.08899</v>
      </c>
      <c r="AY96" s="8">
        <v>304332233457.66241</v>
      </c>
      <c r="AZ96" s="8">
        <v>321534411242.93268</v>
      </c>
      <c r="BA96" s="8">
        <v>332060633925.50879</v>
      </c>
      <c r="BB96" s="8">
        <v>330947657806.95404</v>
      </c>
      <c r="BC96" s="8">
        <v>316714480468.73291</v>
      </c>
      <c r="BD96" s="8">
        <v>299361576558.21661</v>
      </c>
      <c r="BE96" s="8">
        <v>272022398082.02188</v>
      </c>
      <c r="BF96" s="8">
        <v>252163419407.32986</v>
      </c>
      <c r="BG96" s="8">
        <v>243989731226.59875</v>
      </c>
      <c r="BH96" s="8">
        <v>245794711441.89377</v>
      </c>
      <c r="BI96" s="8">
        <v>245079688980.54599</v>
      </c>
      <c r="BJ96" s="8">
        <v>244480923173.54529</v>
      </c>
      <c r="BK96" s="8"/>
    </row>
    <row r="97" spans="1:63">
      <c r="A97" s="1" t="s">
        <v>73</v>
      </c>
      <c r="B97" s="1" t="s">
        <v>558</v>
      </c>
      <c r="C97" s="1" t="s">
        <v>680</v>
      </c>
      <c r="D97" s="1" t="s">
        <v>501</v>
      </c>
      <c r="E97" s="12">
        <f t="array" ref="E97">MAX(IF(ISNUMBER($F97:$BK97),$F$8:$BK$8))</f>
        <v>2016</v>
      </c>
      <c r="F97" s="8"/>
      <c r="G97" s="8"/>
      <c r="H97" s="8"/>
      <c r="I97" s="8"/>
      <c r="J97" s="8"/>
      <c r="K97" s="8"/>
      <c r="L97" s="8"/>
      <c r="M97" s="8"/>
      <c r="N97" s="8"/>
      <c r="O97" s="8"/>
      <c r="P97" s="8"/>
      <c r="Q97" s="8"/>
      <c r="R97" s="8"/>
      <c r="S97" s="8"/>
      <c r="T97" s="8"/>
      <c r="U97" s="8"/>
      <c r="V97" s="8"/>
      <c r="W97" s="8">
        <v>265671187.62374732</v>
      </c>
      <c r="X97" s="8">
        <v>279861789.81174231</v>
      </c>
      <c r="Y97" s="8">
        <v>295539865.74531388</v>
      </c>
      <c r="Z97" s="8">
        <v>293959345.33286411</v>
      </c>
      <c r="AA97" s="8">
        <v>298469234.33080584</v>
      </c>
      <c r="AB97" s="8">
        <v>310778905.94975638</v>
      </c>
      <c r="AC97" s="8">
        <v>322068184.95096833</v>
      </c>
      <c r="AD97" s="8">
        <v>333561090.79287905</v>
      </c>
      <c r="AE97" s="8">
        <v>353507035.84153724</v>
      </c>
      <c r="AF97" s="8">
        <v>378939326.08330107</v>
      </c>
      <c r="AG97" s="8">
        <v>413413034.03561831</v>
      </c>
      <c r="AH97" s="8">
        <v>425678153.30083656</v>
      </c>
      <c r="AI97" s="8">
        <v>441716548.96159768</v>
      </c>
      <c r="AJ97" s="8">
        <v>459440912.44898766</v>
      </c>
      <c r="AK97" s="8">
        <v>465806684.14889872</v>
      </c>
      <c r="AL97" s="8">
        <v>461841976.34957725</v>
      </c>
      <c r="AM97" s="8">
        <v>452795343.75522298</v>
      </c>
      <c r="AN97" s="8">
        <v>460463686.66720229</v>
      </c>
      <c r="AO97" s="8">
        <v>470269146.44770592</v>
      </c>
      <c r="AP97" s="8">
        <v>491140794.9641428</v>
      </c>
      <c r="AQ97" s="8">
        <v>515773935.05997384</v>
      </c>
      <c r="AR97" s="8">
        <v>576341238.00691926</v>
      </c>
      <c r="AS97" s="8">
        <v>616157286.44769788</v>
      </c>
      <c r="AT97" s="8">
        <v>646274759.69485319</v>
      </c>
      <c r="AU97" s="8">
        <v>633194804.57022226</v>
      </c>
      <c r="AV97" s="8">
        <v>654959758.57554865</v>
      </c>
      <c r="AW97" s="8">
        <v>716944976.10934043</v>
      </c>
      <c r="AX97" s="8">
        <v>712303113.595366</v>
      </c>
      <c r="AY97" s="8">
        <v>806847560.79538059</v>
      </c>
      <c r="AZ97" s="8">
        <v>774632706.86240184</v>
      </c>
      <c r="BA97" s="8">
        <v>822062784.99506283</v>
      </c>
      <c r="BB97" s="8">
        <v>829864579.65785325</v>
      </c>
      <c r="BC97" s="8">
        <v>774978091.90150285</v>
      </c>
      <c r="BD97" s="8">
        <v>771015888.88888896</v>
      </c>
      <c r="BE97" s="8">
        <v>776912813.79164314</v>
      </c>
      <c r="BF97" s="8">
        <v>767937177.52872026</v>
      </c>
      <c r="BG97" s="8">
        <v>786001370.76679075</v>
      </c>
      <c r="BH97" s="8">
        <v>843718595.99926448</v>
      </c>
      <c r="BI97" s="8">
        <v>898036907.79377794</v>
      </c>
      <c r="BJ97" s="8">
        <v>931118693.45409894</v>
      </c>
      <c r="BK97" s="8"/>
    </row>
    <row r="98" spans="1:63">
      <c r="A98" s="1" t="s">
        <v>482</v>
      </c>
      <c r="B98" s="1" t="s">
        <v>615</v>
      </c>
      <c r="C98" s="1" t="s">
        <v>680</v>
      </c>
      <c r="D98" s="1" t="s">
        <v>501</v>
      </c>
      <c r="E98" s="12">
        <f t="array" ref="E98">MAX(IF(ISNUMBER($F98:$BK98),$F$8:$BK$8))</f>
        <v>2015</v>
      </c>
      <c r="F98" s="8"/>
      <c r="G98" s="8"/>
      <c r="H98" s="8"/>
      <c r="I98" s="8"/>
      <c r="J98" s="8"/>
      <c r="K98" s="8"/>
      <c r="L98" s="8"/>
      <c r="M98" s="8"/>
      <c r="N98" s="8"/>
      <c r="O98" s="8"/>
      <c r="P98" s="8">
        <v>726460342.63614726</v>
      </c>
      <c r="Q98" s="8">
        <v>821342248.10512006</v>
      </c>
      <c r="R98" s="8">
        <v>872078805.65174782</v>
      </c>
      <c r="S98" s="8">
        <v>931432567.57417262</v>
      </c>
      <c r="T98" s="8">
        <v>984582475.66720438</v>
      </c>
      <c r="U98" s="8">
        <v>990945242.84320426</v>
      </c>
      <c r="V98" s="8">
        <v>1049997736.0585489</v>
      </c>
      <c r="W98" s="8">
        <v>1142631846.7756519</v>
      </c>
      <c r="X98" s="8">
        <v>1211380773.6870992</v>
      </c>
      <c r="Y98" s="8">
        <v>1270261116.7936585</v>
      </c>
      <c r="Z98" s="8">
        <v>1380469050.9113376</v>
      </c>
      <c r="AA98" s="8">
        <v>1389653029.3765836</v>
      </c>
      <c r="AB98" s="8">
        <v>1328235078.6270645</v>
      </c>
      <c r="AC98" s="8">
        <v>1374155043.1538172</v>
      </c>
      <c r="AD98" s="8">
        <v>1302979095.7306669</v>
      </c>
      <c r="AE98" s="8">
        <v>1350621066.7488954</v>
      </c>
      <c r="AF98" s="8">
        <v>1446479002.926899</v>
      </c>
      <c r="AG98" s="8">
        <v>1526264934.6737492</v>
      </c>
      <c r="AH98" s="8">
        <v>1611790880.0365751</v>
      </c>
      <c r="AI98" s="8">
        <v>1719128819.3796859</v>
      </c>
      <c r="AJ98" s="8">
        <v>1517654950.3500495</v>
      </c>
      <c r="AK98" s="8">
        <v>1515932943.858572</v>
      </c>
      <c r="AL98" s="8">
        <v>1438443012.7447422</v>
      </c>
      <c r="AM98" s="8">
        <v>1366119052.971662</v>
      </c>
      <c r="AN98" s="8">
        <v>1447052997.0684438</v>
      </c>
      <c r="AO98" s="8">
        <v>1501008951.7773519</v>
      </c>
      <c r="AP98" s="8">
        <v>1523968934.0407274</v>
      </c>
      <c r="AQ98" s="8">
        <v>1546354922.1625581</v>
      </c>
      <c r="AR98" s="8">
        <v>1666320852.9538689</v>
      </c>
      <c r="AS98" s="8">
        <v>1689280835.2172444</v>
      </c>
      <c r="AT98" s="8">
        <v>1809246741.941714</v>
      </c>
      <c r="AU98" s="8">
        <v>1832206724.2050984</v>
      </c>
      <c r="AV98" s="8">
        <v>1814412737.3492992</v>
      </c>
      <c r="AW98" s="8">
        <v>1807524759.5170772</v>
      </c>
      <c r="AX98" s="8">
        <v>1929233121.7439225</v>
      </c>
      <c r="AY98" s="8">
        <v>1982166035.4545605</v>
      </c>
      <c r="AZ98" s="8">
        <v>2123041908.9276497</v>
      </c>
      <c r="BA98" s="8">
        <v>2135737273.5193179</v>
      </c>
      <c r="BB98" s="8">
        <v>2212620685.9764223</v>
      </c>
      <c r="BC98" s="8">
        <v>2245621521.665688</v>
      </c>
      <c r="BD98" s="8">
        <v>2306502373.7131271</v>
      </c>
      <c r="BE98" s="8">
        <v>2340907878.5939083</v>
      </c>
      <c r="BF98" s="8">
        <v>2376469123.9487205</v>
      </c>
      <c r="BG98" s="8">
        <v>2306075638.7688694</v>
      </c>
      <c r="BH98" s="8">
        <v>2287263739.9761739</v>
      </c>
      <c r="BI98" s="8">
        <v>2325118685.6563716</v>
      </c>
      <c r="BJ98" s="8"/>
      <c r="BK98" s="8"/>
    </row>
    <row r="99" spans="1:63">
      <c r="A99" s="1" t="s">
        <v>241</v>
      </c>
      <c r="B99" s="1" t="s">
        <v>125</v>
      </c>
      <c r="C99" s="1" t="s">
        <v>680</v>
      </c>
      <c r="D99" s="1" t="s">
        <v>501</v>
      </c>
      <c r="E99" s="12">
        <f t="array" ref="E99">MAX(IF(ISNUMBER($F99:$BK99),$F$8:$BK$8))</f>
        <v>2016</v>
      </c>
      <c r="F99" s="8">
        <v>6155115789.8833876</v>
      </c>
      <c r="G99" s="8">
        <v>6419694571.4397411</v>
      </c>
      <c r="H99" s="8">
        <v>6646727151.0795412</v>
      </c>
      <c r="I99" s="8">
        <v>7280894308.4214344</v>
      </c>
      <c r="J99" s="8">
        <v>7618217590.7439947</v>
      </c>
      <c r="K99" s="8">
        <v>7950506667.9815216</v>
      </c>
      <c r="L99" s="8">
        <v>8388746863.1883469</v>
      </c>
      <c r="M99" s="8">
        <v>8733706866.2854557</v>
      </c>
      <c r="N99" s="8">
        <v>9499306671.7364864</v>
      </c>
      <c r="O99" s="8">
        <v>9949280185.8612289</v>
      </c>
      <c r="P99" s="8">
        <v>10517173517.808208</v>
      </c>
      <c r="Q99" s="8">
        <v>11104426672.613625</v>
      </c>
      <c r="R99" s="8">
        <v>11918720012.693911</v>
      </c>
      <c r="S99" s="8">
        <v>12727147045.619864</v>
      </c>
      <c r="T99" s="8">
        <v>13538506475.704237</v>
      </c>
      <c r="U99" s="8">
        <v>13802506109.909803</v>
      </c>
      <c r="V99" s="8">
        <v>14822133898.824551</v>
      </c>
      <c r="W99" s="8">
        <v>15979627045.215771</v>
      </c>
      <c r="X99" s="8">
        <v>16778079443.172489</v>
      </c>
      <c r="Y99" s="8">
        <v>17568906850.026184</v>
      </c>
      <c r="Z99" s="8">
        <v>18229493911.230232</v>
      </c>
      <c r="AA99" s="8">
        <v>18347412962.271824</v>
      </c>
      <c r="AB99" s="8">
        <v>17699732953.919228</v>
      </c>
      <c r="AC99" s="8">
        <v>17244479636.940399</v>
      </c>
      <c r="AD99" s="8">
        <v>17330132579.052746</v>
      </c>
      <c r="AE99" s="8">
        <v>17224533330.505516</v>
      </c>
      <c r="AF99" s="8">
        <v>17249172956.218044</v>
      </c>
      <c r="AG99" s="8">
        <v>17860480765.997036</v>
      </c>
      <c r="AH99" s="8">
        <v>18555679808.264702</v>
      </c>
      <c r="AI99" s="8">
        <v>19287254095.504753</v>
      </c>
      <c r="AJ99" s="8">
        <v>19885653339.594795</v>
      </c>
      <c r="AK99" s="8">
        <v>20613120003.6292</v>
      </c>
      <c r="AL99" s="8">
        <v>21610452588.299702</v>
      </c>
      <c r="AM99" s="8">
        <v>22459123585.422451</v>
      </c>
      <c r="AN99" s="8">
        <v>23365066568.927124</v>
      </c>
      <c r="AO99" s="8">
        <v>24521297988.124538</v>
      </c>
      <c r="AP99" s="8">
        <v>25246584010.892239</v>
      </c>
      <c r="AQ99" s="8">
        <v>26348367641.899624</v>
      </c>
      <c r="AR99" s="8">
        <v>27664080711.08757</v>
      </c>
      <c r="AS99" s="8">
        <v>28728335092.247849</v>
      </c>
      <c r="AT99" s="8">
        <v>29765102998.388905</v>
      </c>
      <c r="AU99" s="8">
        <v>30459396099.683266</v>
      </c>
      <c r="AV99" s="8">
        <v>31637147197.033131</v>
      </c>
      <c r="AW99" s="8">
        <v>32437816938.108639</v>
      </c>
      <c r="AX99" s="8">
        <v>33460283473.323788</v>
      </c>
      <c r="AY99" s="8">
        <v>34551125869.822273</v>
      </c>
      <c r="AZ99" s="8">
        <v>36409899312.902451</v>
      </c>
      <c r="BA99" s="8">
        <v>38705199942.498802</v>
      </c>
      <c r="BB99" s="8">
        <v>39975176494.091843</v>
      </c>
      <c r="BC99" s="8">
        <v>40185315839.150085</v>
      </c>
      <c r="BD99" s="8">
        <v>41338595380.815865</v>
      </c>
      <c r="BE99" s="8">
        <v>43059085363.728584</v>
      </c>
      <c r="BF99" s="8">
        <v>44337951141.198402</v>
      </c>
      <c r="BG99" s="8">
        <v>45977203823.062973</v>
      </c>
      <c r="BH99" s="8">
        <v>47896476507.92823</v>
      </c>
      <c r="BI99" s="8">
        <v>49879411881.397522</v>
      </c>
      <c r="BJ99" s="8">
        <v>51409073371.768005</v>
      </c>
      <c r="BK99" s="8"/>
    </row>
    <row r="100" spans="1:63">
      <c r="A100" s="1" t="s">
        <v>673</v>
      </c>
      <c r="B100" s="1" t="s">
        <v>38</v>
      </c>
      <c r="C100" s="1" t="s">
        <v>680</v>
      </c>
      <c r="D100" s="1" t="s">
        <v>501</v>
      </c>
      <c r="E100" s="12">
        <f t="array" ref="E100">MAX(IF(ISNUMBER($F100:$BK100),$F$8:$BK$8))</f>
        <v>2016</v>
      </c>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v>4357462610.1208773</v>
      </c>
      <c r="AW100" s="8">
        <v>4397577340.7088718</v>
      </c>
      <c r="AX100" s="8">
        <v>4680386191.3542318</v>
      </c>
      <c r="AY100" s="8">
        <v>4845859455.0297079</v>
      </c>
      <c r="AZ100" s="8">
        <v>4660328826.0602341</v>
      </c>
      <c r="BA100" s="8">
        <v>4698437820.1188288</v>
      </c>
      <c r="BB100" s="8">
        <v>4779670149.5595169</v>
      </c>
      <c r="BC100" s="8">
        <v>4794713173.530015</v>
      </c>
      <c r="BD100" s="8">
        <v>4895000000</v>
      </c>
      <c r="BE100" s="8">
        <v>4901017209.5881987</v>
      </c>
      <c r="BF100" s="8">
        <v>5000301167.7934847</v>
      </c>
      <c r="BG100" s="8">
        <v>5092565048.1458712</v>
      </c>
      <c r="BH100" s="8">
        <v>5171791641.0571604</v>
      </c>
      <c r="BI100" s="8">
        <v>5196863347.6746569</v>
      </c>
      <c r="BJ100" s="8">
        <v>5214914976.4392548</v>
      </c>
      <c r="BK100" s="8"/>
    </row>
    <row r="101" spans="1:63">
      <c r="A101" s="1" t="s">
        <v>331</v>
      </c>
      <c r="B101" s="1" t="s">
        <v>489</v>
      </c>
      <c r="C101" s="1" t="s">
        <v>680</v>
      </c>
      <c r="D101" s="1" t="s">
        <v>501</v>
      </c>
      <c r="E101" s="12">
        <f t="array" ref="E101">MAX(IF(ISNUMBER($F101:$BK101),$F$8:$BK$8))</f>
        <v>2016</v>
      </c>
      <c r="F101" s="8">
        <v>960384399.82245207</v>
      </c>
      <c r="G101" s="8">
        <v>1005421859.7145573</v>
      </c>
      <c r="H101" s="8">
        <v>1016531025.3504041</v>
      </c>
      <c r="I101" s="8">
        <v>891714664.79958093</v>
      </c>
      <c r="J101" s="8">
        <v>993015968.74045682</v>
      </c>
      <c r="K101" s="8">
        <v>1097689968.3100173</v>
      </c>
      <c r="L101" s="8">
        <v>1155135090.8640852</v>
      </c>
      <c r="M101" s="8">
        <v>1204963250.3068335</v>
      </c>
      <c r="N101" s="8">
        <v>1217312045.6955912</v>
      </c>
      <c r="O101" s="8">
        <v>1302455556.9972446</v>
      </c>
      <c r="P101" s="8">
        <v>1357880991.7751324</v>
      </c>
      <c r="Q101" s="8">
        <v>1400149801.702209</v>
      </c>
      <c r="R101" s="8">
        <v>1353697438.6726894</v>
      </c>
      <c r="S101" s="8">
        <v>1370547172.6729715</v>
      </c>
      <c r="T101" s="8">
        <v>1476118227.821815</v>
      </c>
      <c r="U101" s="8">
        <v>1601337654.6385109</v>
      </c>
      <c r="V101" s="8">
        <v>1625948825.6841259</v>
      </c>
      <c r="W101" s="8">
        <v>1583045244.7388856</v>
      </c>
      <c r="X101" s="8">
        <v>1554452459.2669528</v>
      </c>
      <c r="Y101" s="8">
        <v>1525917433.5979178</v>
      </c>
      <c r="Z101" s="8">
        <v>1552375159.2182684</v>
      </c>
      <c r="AA101" s="8">
        <v>1575601267.2986174</v>
      </c>
      <c r="AB101" s="8">
        <v>1367777341.1416547</v>
      </c>
      <c r="AC101" s="8">
        <v>1274872615.0826154</v>
      </c>
      <c r="AD101" s="8">
        <v>1210762613.1716344</v>
      </c>
      <c r="AE101" s="8">
        <v>1239816889.5914655</v>
      </c>
      <c r="AF101" s="8">
        <v>1228651070.9614556</v>
      </c>
      <c r="AG101" s="8">
        <v>1239701516.8544908</v>
      </c>
      <c r="AH101" s="8">
        <v>1193912730.979387</v>
      </c>
      <c r="AI101" s="8">
        <v>1134880753.6527503</v>
      </c>
      <c r="AJ101" s="8">
        <v>1100402112.8112764</v>
      </c>
      <c r="AK101" s="8">
        <v>1166256887.2186246</v>
      </c>
      <c r="AL101" s="8">
        <v>1257591673.559334</v>
      </c>
      <c r="AM101" s="8">
        <v>1360888216.248523</v>
      </c>
      <c r="AN101" s="8">
        <v>1476880928.8612354</v>
      </c>
      <c r="AO101" s="8">
        <v>1550522843.6809111</v>
      </c>
      <c r="AP101" s="8">
        <v>1672757796.1370599</v>
      </c>
      <c r="AQ101" s="8">
        <v>1776919560.257575</v>
      </c>
      <c r="AR101" s="8">
        <v>1746559696.7523243</v>
      </c>
      <c r="AS101" s="8">
        <v>1798430440.9529183</v>
      </c>
      <c r="AT101" s="8">
        <v>1773670954.2289226</v>
      </c>
      <c r="AU101" s="8">
        <v>1813578538.2268009</v>
      </c>
      <c r="AV101" s="8">
        <v>1832639262.5980747</v>
      </c>
      <c r="AW101" s="8">
        <v>1814216560.2061872</v>
      </c>
      <c r="AX101" s="8">
        <v>1873975489.2455101</v>
      </c>
      <c r="AY101" s="8">
        <v>1837303453.8441212</v>
      </c>
      <c r="AZ101" s="8">
        <v>1931553361.8434727</v>
      </c>
      <c r="BA101" s="8">
        <v>2067154462.318296</v>
      </c>
      <c r="BB101" s="8">
        <v>2108014810.1774373</v>
      </c>
      <c r="BC101" s="8">
        <v>2182887484.9993539</v>
      </c>
      <c r="BD101" s="8">
        <v>2273225041.9621701</v>
      </c>
      <c r="BE101" s="8">
        <v>2391348592.2786179</v>
      </c>
      <c r="BF101" s="8">
        <v>2517523464.954915</v>
      </c>
      <c r="BG101" s="8">
        <v>2643843883.3106837</v>
      </c>
      <c r="BH101" s="8">
        <v>2746910071.5145445</v>
      </c>
      <c r="BI101" s="8">
        <v>2830823771.4425101</v>
      </c>
      <c r="BJ101" s="8">
        <v>2925825405.861115</v>
      </c>
      <c r="BK101" s="8"/>
    </row>
    <row r="102" spans="1:63">
      <c r="A102" s="1" t="s">
        <v>320</v>
      </c>
      <c r="B102" s="1" t="s">
        <v>490</v>
      </c>
      <c r="C102" s="1" t="s">
        <v>680</v>
      </c>
      <c r="D102" s="1" t="s">
        <v>501</v>
      </c>
      <c r="E102" s="12">
        <f t="array" ref="E102">MAX(IF(ISNUMBER($F102:$BK102),$F$8:$BK$8))</f>
        <v>2016</v>
      </c>
      <c r="F102" s="8">
        <v>8895183774474.9473</v>
      </c>
      <c r="G102" s="8">
        <v>9319446142493.6992</v>
      </c>
      <c r="H102" s="8">
        <v>9868055881768.1836</v>
      </c>
      <c r="I102" s="8">
        <v>10391790130794.199</v>
      </c>
      <c r="J102" s="8">
        <v>11066182551556.131</v>
      </c>
      <c r="K102" s="8">
        <v>11681034831368.863</v>
      </c>
      <c r="L102" s="8">
        <v>12390917189960.168</v>
      </c>
      <c r="M102" s="8">
        <v>12956965553312.625</v>
      </c>
      <c r="N102" s="8">
        <v>13749604645774.924</v>
      </c>
      <c r="O102" s="8">
        <v>14551224708878.398</v>
      </c>
      <c r="P102" s="8">
        <v>15134996723863.52</v>
      </c>
      <c r="Q102" s="8">
        <v>15731941371465.473</v>
      </c>
      <c r="R102" s="8">
        <v>16620294994886.648</v>
      </c>
      <c r="S102" s="8">
        <v>17682805697420.73</v>
      </c>
      <c r="T102" s="8">
        <v>17896997813394.93</v>
      </c>
      <c r="U102" s="8">
        <v>17908773459925.438</v>
      </c>
      <c r="V102" s="8">
        <v>18818850351441.465</v>
      </c>
      <c r="W102" s="8">
        <v>19557713188171.074</v>
      </c>
      <c r="X102" s="8">
        <v>20378022749220.086</v>
      </c>
      <c r="Y102" s="8">
        <v>21226667747721.129</v>
      </c>
      <c r="Z102" s="8">
        <v>21530761175594.875</v>
      </c>
      <c r="AA102" s="8">
        <v>21959096920496.559</v>
      </c>
      <c r="AB102" s="8">
        <v>21936728051654.078</v>
      </c>
      <c r="AC102" s="8">
        <v>22519034963850.297</v>
      </c>
      <c r="AD102" s="8">
        <v>23544768866170.609</v>
      </c>
      <c r="AE102" s="8">
        <v>24431810848364.496</v>
      </c>
      <c r="AF102" s="8">
        <v>25207570711258.449</v>
      </c>
      <c r="AG102" s="8">
        <v>26065474969580.543</v>
      </c>
      <c r="AH102" s="8">
        <v>27338228974113.406</v>
      </c>
      <c r="AI102" s="8">
        <v>28424617988944.711</v>
      </c>
      <c r="AJ102" s="8">
        <v>29348555015527.836</v>
      </c>
      <c r="AK102" s="8">
        <v>29791158414313.07</v>
      </c>
      <c r="AL102" s="8">
        <v>30410948672153.746</v>
      </c>
      <c r="AM102" s="8">
        <v>30811855474864.059</v>
      </c>
      <c r="AN102" s="8">
        <v>31790880239037.059</v>
      </c>
      <c r="AO102" s="8">
        <v>32707993296037.441</v>
      </c>
      <c r="AP102" s="8">
        <v>33680128761953.473</v>
      </c>
      <c r="AQ102" s="8">
        <v>34814405258233.961</v>
      </c>
      <c r="AR102" s="8">
        <v>35755287010629.953</v>
      </c>
      <c r="AS102" s="8">
        <v>36930078430853.156</v>
      </c>
      <c r="AT102" s="8">
        <v>38423335183772.977</v>
      </c>
      <c r="AU102" s="8">
        <v>38987433402197.016</v>
      </c>
      <c r="AV102" s="8">
        <v>39589645303582.461</v>
      </c>
      <c r="AW102" s="8">
        <v>40424210985397.508</v>
      </c>
      <c r="AX102" s="8">
        <v>41752788176534.648</v>
      </c>
      <c r="AY102" s="8">
        <v>42897909303367.563</v>
      </c>
      <c r="AZ102" s="8">
        <v>44182194611354.086</v>
      </c>
      <c r="BA102" s="8">
        <v>45326007388852.438</v>
      </c>
      <c r="BB102" s="8">
        <v>45468904066452.789</v>
      </c>
      <c r="BC102" s="8">
        <v>43918981430650.5</v>
      </c>
      <c r="BD102" s="8">
        <v>45206874004270.773</v>
      </c>
      <c r="BE102" s="8">
        <v>46036006173864.813</v>
      </c>
      <c r="BF102" s="8">
        <v>46618622139352.938</v>
      </c>
      <c r="BG102" s="8">
        <v>47265695162621.898</v>
      </c>
      <c r="BH102" s="8">
        <v>48235023433005.594</v>
      </c>
      <c r="BI102" s="8">
        <v>49351051024673.523</v>
      </c>
      <c r="BJ102" s="8">
        <v>50177287060496.609</v>
      </c>
      <c r="BK102" s="8"/>
    </row>
    <row r="103" spans="1:63">
      <c r="A103" s="1" t="s">
        <v>245</v>
      </c>
      <c r="B103" s="1" t="s">
        <v>310</v>
      </c>
      <c r="C103" s="1" t="s">
        <v>680</v>
      </c>
      <c r="D103" s="1" t="s">
        <v>501</v>
      </c>
      <c r="E103" s="12">
        <f t="array" ref="E103">MAX(IF(ISNUMBER($F103:$BK103),$F$8:$BK$8))</f>
        <v>2016</v>
      </c>
      <c r="F103" s="8"/>
      <c r="G103" s="8">
        <v>10710143795.80899</v>
      </c>
      <c r="H103" s="8">
        <v>12240715537.916924</v>
      </c>
      <c r="I103" s="8">
        <v>14170355971.067118</v>
      </c>
      <c r="J103" s="8">
        <v>15392917237.271162</v>
      </c>
      <c r="K103" s="8">
        <v>17646773421.900715</v>
      </c>
      <c r="L103" s="8">
        <v>17963492855.426796</v>
      </c>
      <c r="M103" s="8">
        <v>18251549896.778572</v>
      </c>
      <c r="N103" s="8">
        <v>18871649727.472687</v>
      </c>
      <c r="O103" s="8">
        <v>21012399702.983631</v>
      </c>
      <c r="P103" s="8">
        <v>22946890694.809479</v>
      </c>
      <c r="Q103" s="8">
        <v>24620443677.879238</v>
      </c>
      <c r="R103" s="8">
        <v>27233130964.537117</v>
      </c>
      <c r="S103" s="8">
        <v>30577260451.489304</v>
      </c>
      <c r="T103" s="8">
        <v>31315758009.857288</v>
      </c>
      <c r="U103" s="8">
        <v>31469873487.779133</v>
      </c>
      <c r="V103" s="8">
        <v>36556786658.899017</v>
      </c>
      <c r="W103" s="8">
        <v>40843357648.536362</v>
      </c>
      <c r="X103" s="8">
        <v>44217362167.331764</v>
      </c>
      <c r="Y103" s="8">
        <v>49327425732.130898</v>
      </c>
      <c r="Z103" s="8">
        <v>54313579570.761108</v>
      </c>
      <c r="AA103" s="8">
        <v>59343498677.442093</v>
      </c>
      <c r="AB103" s="8">
        <v>61093999159.502876</v>
      </c>
      <c r="AC103" s="8">
        <v>64745587922.509445</v>
      </c>
      <c r="AD103" s="8">
        <v>71203224879.380569</v>
      </c>
      <c r="AE103" s="8">
        <v>71742298332.197327</v>
      </c>
      <c r="AF103" s="8">
        <v>79674174406.55687</v>
      </c>
      <c r="AG103" s="8">
        <v>90349261891.937302</v>
      </c>
      <c r="AH103" s="8">
        <v>98039381712.303558</v>
      </c>
      <c r="AI103" s="8">
        <v>100271741102.80238</v>
      </c>
      <c r="AJ103" s="8">
        <v>104112611894.12927</v>
      </c>
      <c r="AK103" s="8">
        <v>110049034273.30762</v>
      </c>
      <c r="AL103" s="8">
        <v>116910480239.92674</v>
      </c>
      <c r="AM103" s="8">
        <v>124160191380.5378</v>
      </c>
      <c r="AN103" s="8">
        <v>131654525014.35959</v>
      </c>
      <c r="AO103" s="8">
        <v>134779717921.08804</v>
      </c>
      <c r="AP103" s="8">
        <v>140519361953.9928</v>
      </c>
      <c r="AQ103" s="8">
        <v>147685400957.44888</v>
      </c>
      <c r="AR103" s="8">
        <v>138997609409.47696</v>
      </c>
      <c r="AS103" s="8">
        <v>142481964138.14343</v>
      </c>
      <c r="AT103" s="8">
        <v>153401012676.91513</v>
      </c>
      <c r="AU103" s="8">
        <v>154261325402.0239</v>
      </c>
      <c r="AV103" s="8">
        <v>156817018624.24286</v>
      </c>
      <c r="AW103" s="8">
        <v>161609921795.63632</v>
      </c>
      <c r="AX103" s="8">
        <v>175670148036.77216</v>
      </c>
      <c r="AY103" s="8">
        <v>188648920173.17746</v>
      </c>
      <c r="AZ103" s="8">
        <v>201915969830.87433</v>
      </c>
      <c r="BA103" s="8">
        <v>214969484666.87265</v>
      </c>
      <c r="BB103" s="8">
        <v>219543892217.92197</v>
      </c>
      <c r="BC103" s="8">
        <v>214145110171.95166</v>
      </c>
      <c r="BD103" s="8">
        <v>228637697575.03992</v>
      </c>
      <c r="BE103" s="8">
        <v>239645820009.49182</v>
      </c>
      <c r="BF103" s="8">
        <v>243720509776.9791</v>
      </c>
      <c r="BG103" s="8">
        <v>251279664513.10278</v>
      </c>
      <c r="BH103" s="8">
        <v>258221034457.90027</v>
      </c>
      <c r="BI103" s="8">
        <v>264403622689.86795</v>
      </c>
      <c r="BJ103" s="8">
        <v>269812326333.12936</v>
      </c>
      <c r="BK103" s="8"/>
    </row>
    <row r="104" spans="1:63">
      <c r="A104" s="1" t="s">
        <v>506</v>
      </c>
      <c r="B104" s="1" t="s">
        <v>61</v>
      </c>
      <c r="C104" s="1" t="s">
        <v>680</v>
      </c>
      <c r="D104" s="1" t="s">
        <v>501</v>
      </c>
      <c r="E104" s="12">
        <f t="array" ref="E104">MAX(IF(ISNUMBER($F104:$BK104),$F$8:$BK$8))</f>
        <v>2016</v>
      </c>
      <c r="F104" s="8">
        <v>2234326591.9572268</v>
      </c>
      <c r="G104" s="8">
        <v>2275788081.6184502</v>
      </c>
      <c r="H104" s="8">
        <v>2406983760.7328243</v>
      </c>
      <c r="I104" s="8">
        <v>2493164290.846879</v>
      </c>
      <c r="J104" s="8">
        <v>2628210163.9888592</v>
      </c>
      <c r="K104" s="8">
        <v>2865725629.3567581</v>
      </c>
      <c r="L104" s="8">
        <v>3019725204.5892911</v>
      </c>
      <c r="M104" s="8">
        <v>3200230572.8925657</v>
      </c>
      <c r="N104" s="8">
        <v>3411387650.341681</v>
      </c>
      <c r="O104" s="8">
        <v>3433747210.2091217</v>
      </c>
      <c r="P104" s="8">
        <v>3558279639.3191023</v>
      </c>
      <c r="Q104" s="8">
        <v>3700433039.2546563</v>
      </c>
      <c r="R104" s="8">
        <v>3913663272.9464474</v>
      </c>
      <c r="S104" s="8">
        <v>4221662800.0012527</v>
      </c>
      <c r="T104" s="8">
        <v>4169835905.7163911</v>
      </c>
      <c r="U104" s="8">
        <v>4258681838.8988671</v>
      </c>
      <c r="V104" s="8">
        <v>4705872947.0553713</v>
      </c>
      <c r="W104" s="8">
        <v>5194525574.6038666</v>
      </c>
      <c r="X104" s="8">
        <v>5714274287.1899471</v>
      </c>
      <c r="Y104" s="8">
        <v>5980812086.7373791</v>
      </c>
      <c r="Z104" s="8">
        <v>6020792666.9816742</v>
      </c>
      <c r="AA104" s="8">
        <v>6173311521.0921488</v>
      </c>
      <c r="AB104" s="8">
        <v>6087427396.833272</v>
      </c>
      <c r="AC104" s="8">
        <v>6031158121.1565943</v>
      </c>
      <c r="AD104" s="8">
        <v>6293253628.5045166</v>
      </c>
      <c r="AE104" s="8">
        <v>6556829797.5129614</v>
      </c>
      <c r="AF104" s="8">
        <v>6604214488.7906227</v>
      </c>
      <c r="AG104" s="8">
        <v>7002540422.3935566</v>
      </c>
      <c r="AH104" s="8">
        <v>7325347220.1304893</v>
      </c>
      <c r="AI104" s="8">
        <v>7642230954.9945736</v>
      </c>
      <c r="AJ104" s="8">
        <v>7649634778.6305075</v>
      </c>
      <c r="AK104" s="8">
        <v>7898403488.6619558</v>
      </c>
      <c r="AL104" s="8">
        <v>8342633065.3820353</v>
      </c>
      <c r="AM104" s="8">
        <v>8862381777.9681168</v>
      </c>
      <c r="AN104" s="8">
        <v>8746882151.050127</v>
      </c>
      <c r="AO104" s="8">
        <v>9102265883.7800331</v>
      </c>
      <c r="AP104" s="8">
        <v>9429515072.8190384</v>
      </c>
      <c r="AQ104" s="8">
        <v>9900398521.6592445</v>
      </c>
      <c r="AR104" s="8">
        <v>10187667041.261646</v>
      </c>
      <c r="AS104" s="8">
        <v>9995167517.714571</v>
      </c>
      <c r="AT104" s="8">
        <v>10569704556.919374</v>
      </c>
      <c r="AU104" s="8">
        <v>10857538040.411978</v>
      </c>
      <c r="AV104" s="8">
        <v>11265166701.85729</v>
      </c>
      <c r="AW104" s="8">
        <v>11777398118.372992</v>
      </c>
      <c r="AX104" s="8">
        <v>12511401249.996717</v>
      </c>
      <c r="AY104" s="8">
        <v>13268415996.710302</v>
      </c>
      <c r="AZ104" s="8">
        <v>14139785190.677061</v>
      </c>
      <c r="BA104" s="8">
        <v>15014801358.956076</v>
      </c>
      <c r="BB104" s="8">
        <v>15650167709.791967</v>
      </c>
      <c r="BC104" s="8">
        <v>15269613868.512667</v>
      </c>
      <c r="BD104" s="8">
        <v>15839344591.984165</v>
      </c>
      <c r="BE104" s="8">
        <v>16446892853.432795</v>
      </c>
      <c r="BF104" s="8">
        <v>17125933703.709255</v>
      </c>
      <c r="BG104" s="8">
        <v>17604014377.072655</v>
      </c>
      <c r="BH104" s="8">
        <v>18142359318.894894</v>
      </c>
      <c r="BI104" s="8">
        <v>18802867989.921555</v>
      </c>
      <c r="BJ104" s="8">
        <v>19481561981.228096</v>
      </c>
      <c r="BK104" s="8"/>
    </row>
    <row r="105" spans="1:63">
      <c r="A105" s="1" t="s">
        <v>633</v>
      </c>
      <c r="B105" s="1" t="s">
        <v>144</v>
      </c>
      <c r="C105" s="1" t="s">
        <v>680</v>
      </c>
      <c r="D105" s="1" t="s">
        <v>501</v>
      </c>
      <c r="E105" s="12">
        <f t="array" ref="E105">MAX(IF(ISNUMBER($F105:$BK105),$F$8:$BK$8))</f>
        <v>2016</v>
      </c>
      <c r="F105" s="8">
        <v>100183665159.01909</v>
      </c>
      <c r="G105" s="8">
        <v>100522064292.03741</v>
      </c>
      <c r="H105" s="8">
        <v>107436333274.02634</v>
      </c>
      <c r="I105" s="8">
        <v>110920798745.50548</v>
      </c>
      <c r="J105" s="8">
        <v>114905901391.92618</v>
      </c>
      <c r="K105" s="8">
        <v>119784901358.00706</v>
      </c>
      <c r="L105" s="8">
        <v>123024508123.63274</v>
      </c>
      <c r="M105" s="8">
        <v>125845187671.14029</v>
      </c>
      <c r="N105" s="8">
        <v>129580032621.34386</v>
      </c>
      <c r="O105" s="8">
        <v>135541092670.7515</v>
      </c>
      <c r="P105" s="8">
        <v>141492108157.86578</v>
      </c>
      <c r="Q105" s="8">
        <v>147425125048.19418</v>
      </c>
      <c r="R105" s="8">
        <v>150032850172.08487</v>
      </c>
      <c r="S105" s="8">
        <v>154409063925.77811</v>
      </c>
      <c r="T105" s="8">
        <v>163244869991.03436</v>
      </c>
      <c r="U105" s="8">
        <v>166815566445.44348</v>
      </c>
      <c r="V105" s="8">
        <v>173535303018.06537</v>
      </c>
      <c r="W105" s="8">
        <v>180142384052.82635</v>
      </c>
      <c r="X105" s="8">
        <v>184541545975.59656</v>
      </c>
      <c r="Y105" s="8">
        <v>184614071762.87589</v>
      </c>
      <c r="Z105" s="8">
        <v>184016531866.53616</v>
      </c>
      <c r="AA105" s="8">
        <v>191333854969.14462</v>
      </c>
      <c r="AB105" s="8">
        <v>193712974083.26379</v>
      </c>
      <c r="AC105" s="8">
        <v>194915589062.30951</v>
      </c>
      <c r="AD105" s="8">
        <v>197280212535.7944</v>
      </c>
      <c r="AE105" s="8">
        <v>200528878355.75696</v>
      </c>
      <c r="AF105" s="8">
        <v>206634390114.53711</v>
      </c>
      <c r="AG105" s="8">
        <v>213474282279.14041</v>
      </c>
      <c r="AH105" s="8">
        <v>215955641223.81802</v>
      </c>
      <c r="AI105" s="8">
        <v>220387128574.64624</v>
      </c>
      <c r="AJ105" s="8">
        <v>218003761224.00482</v>
      </c>
      <c r="AK105" s="8">
        <v>219971443996.86813</v>
      </c>
      <c r="AL105" s="8">
        <v>218640434702.04373</v>
      </c>
      <c r="AM105" s="8">
        <v>220276806260.33875</v>
      </c>
      <c r="AN105" s="8">
        <v>220992219632.05264</v>
      </c>
      <c r="AO105" s="8">
        <v>231513394832.1077</v>
      </c>
      <c r="AP105" s="8">
        <v>244149824111.78342</v>
      </c>
      <c r="AQ105" s="8">
        <v>254906692522.68552</v>
      </c>
      <c r="AR105" s="8">
        <v>264004427296.75262</v>
      </c>
      <c r="AS105" s="8">
        <v>272036707195.22501</v>
      </c>
      <c r="AT105" s="8">
        <v>279663813273.2276</v>
      </c>
      <c r="AU105" s="8">
        <v>291672636000.78491</v>
      </c>
      <c r="AV105" s="8">
        <v>302004030210.75824</v>
      </c>
      <c r="AW105" s="8">
        <v>315791411390.44275</v>
      </c>
      <c r="AX105" s="8">
        <v>333341013589.3941</v>
      </c>
      <c r="AY105" s="8">
        <v>353798313430.36023</v>
      </c>
      <c r="AZ105" s="8">
        <v>375372009840.20782</v>
      </c>
      <c r="BA105" s="8">
        <v>400456180106.27734</v>
      </c>
      <c r="BB105" s="8">
        <v>424567714834.50562</v>
      </c>
      <c r="BC105" s="8">
        <v>442713897576.32599</v>
      </c>
      <c r="BD105" s="8">
        <v>467851910946.91205</v>
      </c>
      <c r="BE105" s="8">
        <v>489938766084.78296</v>
      </c>
      <c r="BF105" s="8">
        <v>518351849615.55139</v>
      </c>
      <c r="BG105" s="8">
        <v>548226397659.35333</v>
      </c>
      <c r="BH105" s="8">
        <v>578924136196.45691</v>
      </c>
      <c r="BI105" s="8">
        <v>608181261056.6687</v>
      </c>
      <c r="BJ105" s="8">
        <v>635297333023.54529</v>
      </c>
      <c r="BK105" s="8"/>
    </row>
    <row r="106" spans="1:63">
      <c r="A106" s="1" t="s">
        <v>478</v>
      </c>
      <c r="B106" s="1" t="s">
        <v>585</v>
      </c>
      <c r="C106" s="1" t="s">
        <v>680</v>
      </c>
      <c r="D106" s="1" t="s">
        <v>501</v>
      </c>
      <c r="E106" s="12">
        <f t="array" ref="E106">MAX(IF(ISNUMBER($F106:$BK106),$F$8:$BK$8))</f>
        <v>2016</v>
      </c>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v>39570408912.331749</v>
      </c>
      <c r="AP106" s="8">
        <v>41894655329.210617</v>
      </c>
      <c r="AQ106" s="8">
        <v>44678753801.382309</v>
      </c>
      <c r="AR106" s="8">
        <v>45510618988.723175</v>
      </c>
      <c r="AS106" s="8">
        <v>45084867151.691521</v>
      </c>
      <c r="AT106" s="8">
        <v>46783437795.562019</v>
      </c>
      <c r="AU106" s="8">
        <v>48390170225.53656</v>
      </c>
      <c r="AV106" s="8">
        <v>50928948181.156784</v>
      </c>
      <c r="AW106" s="8">
        <v>53759531775.190971</v>
      </c>
      <c r="AX106" s="8">
        <v>55954431684.24881</v>
      </c>
      <c r="AY106" s="8">
        <v>58284285194.616203</v>
      </c>
      <c r="AZ106" s="8">
        <v>61073258694.070564</v>
      </c>
      <c r="BA106" s="8">
        <v>64218534558.02108</v>
      </c>
      <c r="BB106" s="8">
        <v>65537175791.1968</v>
      </c>
      <c r="BC106" s="8">
        <v>60698052946.526001</v>
      </c>
      <c r="BD106" s="8">
        <v>59665427464.532562</v>
      </c>
      <c r="BE106" s="8">
        <v>59497610894.870857</v>
      </c>
      <c r="BF106" s="8">
        <v>58196142797.380859</v>
      </c>
      <c r="BG106" s="8">
        <v>57576981757.002548</v>
      </c>
      <c r="BH106" s="8">
        <v>57293842615.496536</v>
      </c>
      <c r="BI106" s="8">
        <v>58581225281.920692</v>
      </c>
      <c r="BJ106" s="8">
        <v>60328288795.925789</v>
      </c>
      <c r="BK106" s="8"/>
    </row>
    <row r="107" spans="1:63">
      <c r="A107" s="1" t="s">
        <v>5</v>
      </c>
      <c r="B107" s="1" t="s">
        <v>90</v>
      </c>
      <c r="C107" s="1" t="s">
        <v>680</v>
      </c>
      <c r="D107" s="1" t="s">
        <v>501</v>
      </c>
      <c r="E107" s="12">
        <f t="array" ref="E107">MAX(IF(ISNUMBER($F107:$BK107),$F$8:$BK$8))</f>
        <v>2016</v>
      </c>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v>6030382483.7771807</v>
      </c>
      <c r="AQ107" s="8">
        <v>6193487029.7287722</v>
      </c>
      <c r="AR107" s="8">
        <v>6328619070.8168917</v>
      </c>
      <c r="AS107" s="8">
        <v>6500140280.5985928</v>
      </c>
      <c r="AT107" s="8">
        <v>6556695382.9448729</v>
      </c>
      <c r="AU107" s="8">
        <v>6488218935.4549475</v>
      </c>
      <c r="AV107" s="8">
        <v>6471903365.9130688</v>
      </c>
      <c r="AW107" s="8">
        <v>6495448172.13624</v>
      </c>
      <c r="AX107" s="8">
        <v>6266620799.3829002</v>
      </c>
      <c r="AY107" s="8">
        <v>6379733984.5012684</v>
      </c>
      <c r="AZ107" s="8">
        <v>6523228358.6980991</v>
      </c>
      <c r="BA107" s="8">
        <v>6741318083.4897051</v>
      </c>
      <c r="BB107" s="8">
        <v>6798211055.1744709</v>
      </c>
      <c r="BC107" s="8">
        <v>7007816740.3288736</v>
      </c>
      <c r="BD107" s="8">
        <v>6622541528.5688763</v>
      </c>
      <c r="BE107" s="8">
        <v>6988353355.2788219</v>
      </c>
      <c r="BF107" s="8">
        <v>7189974061.9511518</v>
      </c>
      <c r="BG107" s="8">
        <v>7494401366.5801649</v>
      </c>
      <c r="BH107" s="8">
        <v>7705005174.0448265</v>
      </c>
      <c r="BI107" s="8">
        <v>7798329610.0540485</v>
      </c>
      <c r="BJ107" s="8">
        <v>7910618369.9581938</v>
      </c>
      <c r="BK107" s="8"/>
    </row>
    <row r="108" spans="1:63">
      <c r="A108" s="1" t="s">
        <v>49</v>
      </c>
      <c r="B108" s="1" t="s">
        <v>594</v>
      </c>
      <c r="C108" s="1" t="s">
        <v>680</v>
      </c>
      <c r="D108" s="1" t="s">
        <v>501</v>
      </c>
      <c r="E108" s="12">
        <f t="array" ref="E108">MAX(IF(ISNUMBER($F108:$BK108),$F$8:$BK$8))</f>
        <v>2016</v>
      </c>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v>91826530508.108978</v>
      </c>
      <c r="AL108" s="8">
        <v>89012800008.816315</v>
      </c>
      <c r="AM108" s="8">
        <v>88499989686.173615</v>
      </c>
      <c r="AN108" s="8">
        <v>91108221165.296616</v>
      </c>
      <c r="AO108" s="8">
        <v>92465301329.282928</v>
      </c>
      <c r="AP108" s="8">
        <v>92478389591.116043</v>
      </c>
      <c r="AQ108" s="8">
        <v>95567319086.453323</v>
      </c>
      <c r="AR108" s="8">
        <v>99615405209.731598</v>
      </c>
      <c r="AS108" s="8">
        <v>102790044926.1619</v>
      </c>
      <c r="AT108" s="8">
        <v>107116662868.95903</v>
      </c>
      <c r="AU108" s="8">
        <v>111230489494.69589</v>
      </c>
      <c r="AV108" s="8">
        <v>116267235099.96654</v>
      </c>
      <c r="AW108" s="8">
        <v>120741918770.1825</v>
      </c>
      <c r="AX108" s="8">
        <v>126784952825.1572</v>
      </c>
      <c r="AY108" s="8">
        <v>132348549363.8114</v>
      </c>
      <c r="AZ108" s="8">
        <v>137445520919.15677</v>
      </c>
      <c r="BA108" s="8">
        <v>138043081318.14206</v>
      </c>
      <c r="BB108" s="8">
        <v>139224057876.11237</v>
      </c>
      <c r="BC108" s="8">
        <v>130035306170.64656</v>
      </c>
      <c r="BD108" s="8">
        <v>130922638689.07097</v>
      </c>
      <c r="BE108" s="8">
        <v>133098463934.14877</v>
      </c>
      <c r="BF108" s="8">
        <v>130910618138.36224</v>
      </c>
      <c r="BG108" s="8">
        <v>133654788388.70988</v>
      </c>
      <c r="BH108" s="8">
        <v>139305356455.29828</v>
      </c>
      <c r="BI108" s="8">
        <v>143995970044.20233</v>
      </c>
      <c r="BJ108" s="8">
        <v>147182870839.8486</v>
      </c>
      <c r="BK108" s="8"/>
    </row>
    <row r="109" spans="1:63">
      <c r="A109" s="1" t="s">
        <v>656</v>
      </c>
      <c r="B109" s="1" t="s">
        <v>131</v>
      </c>
      <c r="C109" s="1" t="s">
        <v>680</v>
      </c>
      <c r="D109" s="1" t="s">
        <v>501</v>
      </c>
      <c r="E109" s="12">
        <f t="array" ref="E109">MAX(IF(ISNUMBER($F109:$BK109),$F$8:$BK$8))</f>
        <v>2016</v>
      </c>
      <c r="F109" s="8">
        <v>2077613508716.8721</v>
      </c>
      <c r="G109" s="8">
        <v>2127603738238.47</v>
      </c>
      <c r="H109" s="8">
        <v>2206149467399.6772</v>
      </c>
      <c r="I109" s="8">
        <v>2308603490873.7451</v>
      </c>
      <c r="J109" s="8">
        <v>2487234698669.8423</v>
      </c>
      <c r="K109" s="8">
        <v>2625033331273.7817</v>
      </c>
      <c r="L109" s="8">
        <v>2754449167352.7734</v>
      </c>
      <c r="M109" s="8">
        <v>2877468260278.0117</v>
      </c>
      <c r="N109" s="8">
        <v>3072855737226.8281</v>
      </c>
      <c r="O109" s="8">
        <v>3297981853916.6318</v>
      </c>
      <c r="P109" s="8">
        <v>3543537454383.0122</v>
      </c>
      <c r="Q109" s="8">
        <v>3763926783261.9956</v>
      </c>
      <c r="R109" s="8">
        <v>4017720363713.9795</v>
      </c>
      <c r="S109" s="8">
        <v>4315600007681.2759</v>
      </c>
      <c r="T109" s="8">
        <v>4565788584735.7773</v>
      </c>
      <c r="U109" s="8">
        <v>4772553958145.8906</v>
      </c>
      <c r="V109" s="8">
        <v>5095738153178.6172</v>
      </c>
      <c r="W109" s="8">
        <v>5321883456922.9219</v>
      </c>
      <c r="X109" s="8">
        <v>5501691566536.4502</v>
      </c>
      <c r="Y109" s="8">
        <v>5733255999551.2939</v>
      </c>
      <c r="Z109" s="8">
        <v>6000622625574.4258</v>
      </c>
      <c r="AA109" s="8">
        <v>6111442597238.6123</v>
      </c>
      <c r="AB109" s="8">
        <v>6249013825222.9131</v>
      </c>
      <c r="AC109" s="8">
        <v>6321992758549.335</v>
      </c>
      <c r="AD109" s="8">
        <v>6614298032784.3945</v>
      </c>
      <c r="AE109" s="8">
        <v>6897252346347.7256</v>
      </c>
      <c r="AF109" s="8">
        <v>7192881608869.4756</v>
      </c>
      <c r="AG109" s="8">
        <v>7538023079641.5283</v>
      </c>
      <c r="AH109" s="8">
        <v>7810715140954.6348</v>
      </c>
      <c r="AI109" s="8">
        <v>8030997283301.4521</v>
      </c>
      <c r="AJ109" s="8">
        <v>8194071052851.8848</v>
      </c>
      <c r="AK109" s="8">
        <v>8280644142412.7637</v>
      </c>
      <c r="AL109" s="8">
        <v>8361932861597.4473</v>
      </c>
      <c r="AM109" s="8">
        <v>8609096741556.0791</v>
      </c>
      <c r="AN109" s="8">
        <v>8833129685610.0176</v>
      </c>
      <c r="AO109" s="8">
        <v>9167805783583.2871</v>
      </c>
      <c r="AP109" s="8">
        <v>9611185061500.4609</v>
      </c>
      <c r="AQ109" s="8">
        <v>10098557517956.512</v>
      </c>
      <c r="AR109" s="8">
        <v>10293875529938.352</v>
      </c>
      <c r="AS109" s="8">
        <v>10620679984755.289</v>
      </c>
      <c r="AT109" s="8">
        <v>11220945936156.51</v>
      </c>
      <c r="AU109" s="8">
        <v>11592530696564.117</v>
      </c>
      <c r="AV109" s="8">
        <v>12068504551722.559</v>
      </c>
      <c r="AW109" s="8">
        <v>12716308421606.141</v>
      </c>
      <c r="AX109" s="8">
        <v>13696609893652.176</v>
      </c>
      <c r="AY109" s="8">
        <v>14661419643328.156</v>
      </c>
      <c r="AZ109" s="8">
        <v>15844813227721.443</v>
      </c>
      <c r="BA109" s="8">
        <v>17239457568932.16</v>
      </c>
      <c r="BB109" s="8">
        <v>18208125660473.297</v>
      </c>
      <c r="BC109" s="8">
        <v>18586025930312.965</v>
      </c>
      <c r="BD109" s="8">
        <v>19973945540448.691</v>
      </c>
      <c r="BE109" s="8">
        <v>21211289958039.766</v>
      </c>
      <c r="BF109" s="8">
        <v>22243203402070.246</v>
      </c>
      <c r="BG109" s="8">
        <v>23360444294197.574</v>
      </c>
      <c r="BH109" s="8">
        <v>24367702643872.742</v>
      </c>
      <c r="BI109" s="8">
        <v>25291646368413.457</v>
      </c>
      <c r="BJ109" s="8">
        <v>26313750816722.418</v>
      </c>
      <c r="BK109" s="8"/>
    </row>
    <row r="110" spans="1:63">
      <c r="A110" s="1" t="s">
        <v>76</v>
      </c>
      <c r="B110" s="1" t="s">
        <v>247</v>
      </c>
      <c r="C110" s="1" t="s">
        <v>680</v>
      </c>
      <c r="D110" s="1" t="s">
        <v>501</v>
      </c>
      <c r="E110" s="12">
        <f t="array" ref="E110">MAX(IF(ISNUMBER($F110:$BK110),$F$8:$BK$8))</f>
        <v>2016</v>
      </c>
      <c r="F110" s="8">
        <v>2322188995389.8208</v>
      </c>
      <c r="G110" s="8">
        <v>2375047719684.7466</v>
      </c>
      <c r="H110" s="8">
        <v>2467547345047.4785</v>
      </c>
      <c r="I110" s="8">
        <v>2583876989521.1353</v>
      </c>
      <c r="J110" s="8">
        <v>2775543078716.5112</v>
      </c>
      <c r="K110" s="8">
        <v>2926803241786.2612</v>
      </c>
      <c r="L110" s="8">
        <v>3057764212473.043</v>
      </c>
      <c r="M110" s="8">
        <v>3168253714203.1387</v>
      </c>
      <c r="N110" s="8">
        <v>3373651345970.3374</v>
      </c>
      <c r="O110" s="8">
        <v>3628458966183.9932</v>
      </c>
      <c r="P110" s="8">
        <v>3913123908817.085</v>
      </c>
      <c r="Q110" s="8">
        <v>4158278987539.8569</v>
      </c>
      <c r="R110" s="8">
        <v>4416401973430.1299</v>
      </c>
      <c r="S110" s="8">
        <v>4730217231682.2793</v>
      </c>
      <c r="T110" s="8">
        <v>5013134540239.2744</v>
      </c>
      <c r="U110" s="8">
        <v>5212941654280.5176</v>
      </c>
      <c r="V110" s="8">
        <v>5561286345743.0977</v>
      </c>
      <c r="W110" s="8">
        <v>5808264861198.6504</v>
      </c>
      <c r="X110" s="8">
        <v>5989508107889.459</v>
      </c>
      <c r="Y110" s="8">
        <v>6238283902046.6826</v>
      </c>
      <c r="Z110" s="8">
        <v>6520492564546.6816</v>
      </c>
      <c r="AA110" s="8">
        <v>6623598940758.1377</v>
      </c>
      <c r="AB110" s="8">
        <v>6768664247907.8828</v>
      </c>
      <c r="AC110" s="8">
        <v>6842075434431.4229</v>
      </c>
      <c r="AD110" s="8">
        <v>7138814517227.1914</v>
      </c>
      <c r="AE110" s="8">
        <v>7447571236044.1055</v>
      </c>
      <c r="AF110" s="8">
        <v>7743031337362.5352</v>
      </c>
      <c r="AG110" s="8">
        <v>8084864055795.6084</v>
      </c>
      <c r="AH110" s="8">
        <v>8382087660491.5674</v>
      </c>
      <c r="AI110" s="8">
        <v>8623927158508.7012</v>
      </c>
      <c r="AJ110" s="8">
        <v>8809824701822.9883</v>
      </c>
      <c r="AK110" s="8">
        <v>8904743856911.2773</v>
      </c>
      <c r="AL110" s="8">
        <v>8991617887219.5391</v>
      </c>
      <c r="AM110" s="8">
        <v>9249312627828.0645</v>
      </c>
      <c r="AN110" s="8">
        <v>9484394946075.291</v>
      </c>
      <c r="AO110" s="8">
        <v>9840162293597.5098</v>
      </c>
      <c r="AP110" s="8">
        <v>10316987532844.877</v>
      </c>
      <c r="AQ110" s="8">
        <v>10828108400913.488</v>
      </c>
      <c r="AR110" s="8">
        <v>11046751433287.826</v>
      </c>
      <c r="AS110" s="8">
        <v>11395594125754.982</v>
      </c>
      <c r="AT110" s="8">
        <v>12027323985089.029</v>
      </c>
      <c r="AU110" s="8">
        <v>12432417610706.82</v>
      </c>
      <c r="AV110" s="8">
        <v>12937206039666.408</v>
      </c>
      <c r="AW110" s="8">
        <v>13634445436757.629</v>
      </c>
      <c r="AX110" s="8">
        <v>14723004603159.186</v>
      </c>
      <c r="AY110" s="8">
        <v>15747342848257.018</v>
      </c>
      <c r="AZ110" s="8">
        <v>17004868013268.59</v>
      </c>
      <c r="BA110" s="8">
        <v>18477835261041.602</v>
      </c>
      <c r="BB110" s="8">
        <v>19511480987857.957</v>
      </c>
      <c r="BC110" s="8">
        <v>19953352076032.23</v>
      </c>
      <c r="BD110" s="8">
        <v>21425535721688.41</v>
      </c>
      <c r="BE110" s="8">
        <v>22729042040706.762</v>
      </c>
      <c r="BF110" s="8">
        <v>23832192151240.578</v>
      </c>
      <c r="BG110" s="8">
        <v>25039681402252.789</v>
      </c>
      <c r="BH110" s="8">
        <v>26143090547318.113</v>
      </c>
      <c r="BI110" s="8">
        <v>27138380224964.898</v>
      </c>
      <c r="BJ110" s="8">
        <v>28219545721906.668</v>
      </c>
      <c r="BK110" s="8"/>
    </row>
    <row r="111" spans="1:63">
      <c r="A111" s="1" t="s">
        <v>674</v>
      </c>
      <c r="B111" s="1" t="s">
        <v>502</v>
      </c>
      <c r="C111" s="1" t="s">
        <v>680</v>
      </c>
      <c r="D111" s="1" t="s">
        <v>501</v>
      </c>
      <c r="E111" s="12">
        <f t="array" ref="E111">MAX(IF(ISNUMBER($F111:$BK111),$F$8:$BK$8))</f>
        <v>2016</v>
      </c>
      <c r="F111" s="8">
        <v>236551181618.80704</v>
      </c>
      <c r="G111" s="8">
        <v>239536221372.22531</v>
      </c>
      <c r="H111" s="8">
        <v>252719345432.7338</v>
      </c>
      <c r="I111" s="8">
        <v>266019408012.89914</v>
      </c>
      <c r="J111" s="8">
        <v>279159484928.39618</v>
      </c>
      <c r="K111" s="8">
        <v>292363697768.85461</v>
      </c>
      <c r="L111" s="8">
        <v>294652241554.97797</v>
      </c>
      <c r="M111" s="8">
        <v>283903536647.75671</v>
      </c>
      <c r="N111" s="8">
        <v>294327523954.3924</v>
      </c>
      <c r="O111" s="8">
        <v>322883011069.08527</v>
      </c>
      <c r="P111" s="8">
        <v>360189643427.82068</v>
      </c>
      <c r="Q111" s="8">
        <v>384216981979.2561</v>
      </c>
      <c r="R111" s="8">
        <v>389789301097.45233</v>
      </c>
      <c r="S111" s="8">
        <v>406244488256.69391</v>
      </c>
      <c r="T111" s="8">
        <v>437735671049.56647</v>
      </c>
      <c r="U111" s="8">
        <v>432697349789.3089</v>
      </c>
      <c r="V111" s="8">
        <v>457733238756.69623</v>
      </c>
      <c r="W111" s="8">
        <v>478205052761.34113</v>
      </c>
      <c r="X111" s="8">
        <v>480657390378.21906</v>
      </c>
      <c r="Y111" s="8">
        <v>497853805620.95782</v>
      </c>
      <c r="Z111" s="8">
        <v>513117524187.15936</v>
      </c>
      <c r="AA111" s="8">
        <v>506754581298.00824</v>
      </c>
      <c r="AB111" s="8">
        <v>514562827988.07489</v>
      </c>
      <c r="AC111" s="8">
        <v>515593012467.63208</v>
      </c>
      <c r="AD111" s="8">
        <v>522106563219.36139</v>
      </c>
      <c r="AE111" s="8">
        <v>547416843961.646</v>
      </c>
      <c r="AF111" s="8">
        <v>550031773403.31262</v>
      </c>
      <c r="AG111" s="8">
        <v>550713741464.42822</v>
      </c>
      <c r="AH111" s="8">
        <v>574750709096.25403</v>
      </c>
      <c r="AI111" s="8">
        <v>595593473530.07703</v>
      </c>
      <c r="AJ111" s="8">
        <v>618925271190.67017</v>
      </c>
      <c r="AK111" s="8">
        <v>627459317680.23047</v>
      </c>
      <c r="AL111" s="8">
        <v>633032164274.47449</v>
      </c>
      <c r="AM111" s="8">
        <v>643000273719.41479</v>
      </c>
      <c r="AN111" s="8">
        <v>653693184213.73132</v>
      </c>
      <c r="AO111" s="8">
        <v>674601276339.94336</v>
      </c>
      <c r="AP111" s="8">
        <v>708227615944.15234</v>
      </c>
      <c r="AQ111" s="8">
        <v>731279602493.21045</v>
      </c>
      <c r="AR111" s="8">
        <v>755267872604.41479</v>
      </c>
      <c r="AS111" s="8">
        <v>777254669166.33716</v>
      </c>
      <c r="AT111" s="8">
        <v>807953864093.37158</v>
      </c>
      <c r="AU111" s="8">
        <v>841974387153.67786</v>
      </c>
      <c r="AV111" s="8">
        <v>870503180795.17688</v>
      </c>
      <c r="AW111" s="8">
        <v>920191940177.98486</v>
      </c>
      <c r="AX111" s="8">
        <v>1030698614188.8544</v>
      </c>
      <c r="AY111" s="8">
        <v>1089817838442.8235</v>
      </c>
      <c r="AZ111" s="8">
        <v>1163509705097.3042</v>
      </c>
      <c r="BA111" s="8">
        <v>1240810030215.3376</v>
      </c>
      <c r="BB111" s="8">
        <v>1305667426521.114</v>
      </c>
      <c r="BC111" s="8">
        <v>1371329985120.1223</v>
      </c>
      <c r="BD111" s="8">
        <v>1455098670264.5032</v>
      </c>
      <c r="BE111" s="8">
        <v>1520420032877.5149</v>
      </c>
      <c r="BF111" s="8">
        <v>1591670066977.9187</v>
      </c>
      <c r="BG111" s="8">
        <v>1682520268587.0725</v>
      </c>
      <c r="BH111" s="8">
        <v>1779875579895.6006</v>
      </c>
      <c r="BI111" s="8">
        <v>1851503909448.3142</v>
      </c>
      <c r="BJ111" s="8">
        <v>1910236141296.918</v>
      </c>
      <c r="BK111" s="8"/>
    </row>
    <row r="112" spans="1:63">
      <c r="A112" s="1" t="s">
        <v>463</v>
      </c>
      <c r="B112" s="1" t="s">
        <v>1</v>
      </c>
      <c r="C112" s="1" t="s">
        <v>680</v>
      </c>
      <c r="D112" s="1" t="s">
        <v>501</v>
      </c>
      <c r="E112" s="12">
        <f t="array" ref="E112">MAX(IF(ISNUMBER($F112:$BK112),$F$8:$BK$8))</f>
        <v>2016</v>
      </c>
      <c r="F112" s="8">
        <v>98574384041.93927</v>
      </c>
      <c r="G112" s="8">
        <v>99832247438.543961</v>
      </c>
      <c r="H112" s="8">
        <v>104143519152.03194</v>
      </c>
      <c r="I112" s="8">
        <v>112345036514.92535</v>
      </c>
      <c r="J112" s="8">
        <v>118128821000.9194</v>
      </c>
      <c r="K112" s="8">
        <v>124795816093.31757</v>
      </c>
      <c r="L112" s="8">
        <v>124033203468.07329</v>
      </c>
      <c r="M112" s="8">
        <v>113110819885.09837</v>
      </c>
      <c r="N112" s="8">
        <v>115381857843.76007</v>
      </c>
      <c r="O112" s="8">
        <v>134444824662.45041</v>
      </c>
      <c r="P112" s="8">
        <v>159350626699.78851</v>
      </c>
      <c r="Q112" s="8">
        <v>176781529717.18588</v>
      </c>
      <c r="R112" s="8">
        <v>183828137441.48221</v>
      </c>
      <c r="S112" s="8">
        <v>194188647496.27875</v>
      </c>
      <c r="T112" s="8">
        <v>211483911961.96259</v>
      </c>
      <c r="U112" s="8">
        <v>206735755825.67981</v>
      </c>
      <c r="V112" s="8">
        <v>220097037257.97583</v>
      </c>
      <c r="W112" s="8">
        <v>231714408155.24652</v>
      </c>
      <c r="X112" s="8">
        <v>229807261125.79642</v>
      </c>
      <c r="Y112" s="8">
        <v>243558946400.4794</v>
      </c>
      <c r="Z112" s="8">
        <v>256736165806.11209</v>
      </c>
      <c r="AA112" s="8">
        <v>244508638469.61996</v>
      </c>
      <c r="AB112" s="8">
        <v>249583293325.08438</v>
      </c>
      <c r="AC112" s="8">
        <v>248756639232.16812</v>
      </c>
      <c r="AD112" s="8">
        <v>251199607745.6687</v>
      </c>
      <c r="AE112" s="8">
        <v>269672849422.16708</v>
      </c>
      <c r="AF112" s="8">
        <v>264547317364.02411</v>
      </c>
      <c r="AG112" s="8">
        <v>256972514900.76321</v>
      </c>
      <c r="AH112" s="8">
        <v>272830092724.59442</v>
      </c>
      <c r="AI112" s="8">
        <v>285836222839.90289</v>
      </c>
      <c r="AJ112" s="8">
        <v>305201360325.72186</v>
      </c>
      <c r="AK112" s="8">
        <v>309275678145.82648</v>
      </c>
      <c r="AL112" s="8">
        <v>313161365526.68872</v>
      </c>
      <c r="AM112" s="8">
        <v>317503149634.79095</v>
      </c>
      <c r="AN112" s="8">
        <v>323696309353.41266</v>
      </c>
      <c r="AO112" s="8">
        <v>329704317476.1767</v>
      </c>
      <c r="AP112" s="8">
        <v>345599125004.28845</v>
      </c>
      <c r="AQ112" s="8">
        <v>352653355653.62036</v>
      </c>
      <c r="AR112" s="8">
        <v>362037154966.05518</v>
      </c>
      <c r="AS112" s="8">
        <v>368844548419.81122</v>
      </c>
      <c r="AT112" s="8">
        <v>383196201810.02161</v>
      </c>
      <c r="AU112" s="8">
        <v>395972010769.57837</v>
      </c>
      <c r="AV112" s="8">
        <v>407327354626.14319</v>
      </c>
      <c r="AW112" s="8">
        <v>432214740085.70099</v>
      </c>
      <c r="AX112" s="8">
        <v>510746436654.82593</v>
      </c>
      <c r="AY112" s="8">
        <v>535586795427.69458</v>
      </c>
      <c r="AZ112" s="8">
        <v>572263254811.65137</v>
      </c>
      <c r="BA112" s="8">
        <v>607175214638.10583</v>
      </c>
      <c r="BB112" s="8">
        <v>632689729822.78357</v>
      </c>
      <c r="BC112" s="8">
        <v>666241903283.84399</v>
      </c>
      <c r="BD112" s="8">
        <v>707233865359.81665</v>
      </c>
      <c r="BE112" s="8">
        <v>740895355131.89038</v>
      </c>
      <c r="BF112" s="8">
        <v>774441357007.3728</v>
      </c>
      <c r="BG112" s="8">
        <v>815863497342.08423</v>
      </c>
      <c r="BH112" s="8">
        <v>864527750920.10107</v>
      </c>
      <c r="BI112" s="8">
        <v>897822217615.61719</v>
      </c>
      <c r="BJ112" s="8">
        <v>912124655821.65723</v>
      </c>
      <c r="BK112" s="8"/>
    </row>
    <row r="113" spans="1:63">
      <c r="A113" s="1" t="s">
        <v>435</v>
      </c>
      <c r="B113" s="1" t="s">
        <v>440</v>
      </c>
      <c r="C113" s="1" t="s">
        <v>680</v>
      </c>
      <c r="D113" s="1" t="s">
        <v>501</v>
      </c>
      <c r="E113" s="12">
        <f t="array" ref="E113">MAX(IF(ISNUMBER($F113:$BK113),$F$8:$BK$8))</f>
        <v>2016</v>
      </c>
      <c r="F113" s="8">
        <v>60580597267.239174</v>
      </c>
      <c r="G113" s="8">
        <v>64058314793.608345</v>
      </c>
      <c r="H113" s="8">
        <v>65238254668.619583</v>
      </c>
      <c r="I113" s="8">
        <v>63778855349.524422</v>
      </c>
      <c r="J113" s="8">
        <v>66030056426.848206</v>
      </c>
      <c r="K113" s="8">
        <v>66744230561.726898</v>
      </c>
      <c r="L113" s="8">
        <v>68607293522.27906</v>
      </c>
      <c r="M113" s="8">
        <v>69554350527.229538</v>
      </c>
      <c r="N113" s="8">
        <v>77146332091.474686</v>
      </c>
      <c r="O113" s="8">
        <v>82409484955.024094</v>
      </c>
      <c r="P113" s="8">
        <v>88635220348.198364</v>
      </c>
      <c r="Q113" s="8">
        <v>94860955741.372635</v>
      </c>
      <c r="R113" s="8">
        <v>101536931350.01607</v>
      </c>
      <c r="S113" s="8">
        <v>109765459425.77896</v>
      </c>
      <c r="T113" s="8">
        <v>118145693216.16386</v>
      </c>
      <c r="U113" s="8">
        <v>124026159828.57495</v>
      </c>
      <c r="V113" s="8">
        <v>132567301909.33803</v>
      </c>
      <c r="W113" s="8">
        <v>144181954870.16006</v>
      </c>
      <c r="X113" s="8">
        <v>153938848478.32278</v>
      </c>
      <c r="Y113" s="8">
        <v>165213806159.43793</v>
      </c>
      <c r="Z113" s="8">
        <v>181537058284.48239</v>
      </c>
      <c r="AA113" s="8">
        <v>195927785588.6033</v>
      </c>
      <c r="AB113" s="8">
        <v>200329196198.43637</v>
      </c>
      <c r="AC113" s="8">
        <v>208728934024.01392</v>
      </c>
      <c r="AD113" s="8">
        <v>223288878861.95691</v>
      </c>
      <c r="AE113" s="8">
        <v>228786571622.48795</v>
      </c>
      <c r="AF113" s="8">
        <v>242227885896.28607</v>
      </c>
      <c r="AG113" s="8">
        <v>254159855613.23016</v>
      </c>
      <c r="AH113" s="8">
        <v>268851562224.35507</v>
      </c>
      <c r="AI113" s="8">
        <v>288898712661.28748</v>
      </c>
      <c r="AJ113" s="8">
        <v>309821137734.33649</v>
      </c>
      <c r="AK113" s="8">
        <v>331235921596.56451</v>
      </c>
      <c r="AL113" s="8">
        <v>352757997188.37372</v>
      </c>
      <c r="AM113" s="8">
        <v>375674596363.26672</v>
      </c>
      <c r="AN113" s="8">
        <v>404000352342.24738</v>
      </c>
      <c r="AO113" s="8">
        <v>437209211196.90729</v>
      </c>
      <c r="AP113" s="8">
        <v>471391045244.88379</v>
      </c>
      <c r="AQ113" s="8">
        <v>493545853299.54498</v>
      </c>
      <c r="AR113" s="8">
        <v>428759443957.88025</v>
      </c>
      <c r="AS113" s="8">
        <v>432151471748.06268</v>
      </c>
      <c r="AT113" s="8">
        <v>453413616927.79797</v>
      </c>
      <c r="AU113" s="8">
        <v>469933589927.66595</v>
      </c>
      <c r="AV113" s="8">
        <v>491078136159.83514</v>
      </c>
      <c r="AW113" s="8">
        <v>514553483744.12457</v>
      </c>
      <c r="AX113" s="8">
        <v>540440020890.98425</v>
      </c>
      <c r="AY113" s="8">
        <v>571204954434.65808</v>
      </c>
      <c r="AZ113" s="8">
        <v>602626663572.80225</v>
      </c>
      <c r="BA113" s="8">
        <v>640863459320.34937</v>
      </c>
      <c r="BB113" s="8">
        <v>679403088245.1665</v>
      </c>
      <c r="BC113" s="8">
        <v>710851782010.38025</v>
      </c>
      <c r="BD113" s="8">
        <v>755094160363.07104</v>
      </c>
      <c r="BE113" s="8">
        <v>801681840622.4928</v>
      </c>
      <c r="BF113" s="8">
        <v>850023661688.38184</v>
      </c>
      <c r="BG113" s="8">
        <v>897261717986.53442</v>
      </c>
      <c r="BH113" s="8">
        <v>942184637117.35303</v>
      </c>
      <c r="BI113" s="8">
        <v>988127958652.97217</v>
      </c>
      <c r="BJ113" s="8">
        <v>1037688093481.7488</v>
      </c>
      <c r="BK113" s="8"/>
    </row>
    <row r="114" spans="1:63">
      <c r="A114" s="1" t="s">
        <v>669</v>
      </c>
      <c r="B114" s="1" t="s">
        <v>627</v>
      </c>
      <c r="C114" s="1" t="s">
        <v>680</v>
      </c>
      <c r="D114" s="1" t="s">
        <v>501</v>
      </c>
      <c r="E114" s="12">
        <f t="array" ref="E114">MAX(IF(ISNUMBER($F114:$BK114),$F$8:$BK$8))</f>
        <v>2016</v>
      </c>
      <c r="F114" s="8"/>
      <c r="G114" s="8"/>
      <c r="H114" s="8"/>
      <c r="I114" s="8"/>
      <c r="J114" s="8"/>
      <c r="K114" s="8"/>
      <c r="L114" s="8"/>
      <c r="M114" s="8">
        <v>179932071864.55145</v>
      </c>
      <c r="N114" s="8">
        <v>189176045299.6366</v>
      </c>
      <c r="O114" s="8">
        <v>196502546820.47073</v>
      </c>
      <c r="P114" s="8">
        <v>206073245655.53015</v>
      </c>
      <c r="Q114" s="8">
        <v>210322540338.70749</v>
      </c>
      <c r="R114" s="8">
        <v>207112918903.15997</v>
      </c>
      <c r="S114" s="8">
        <v>212225396227.38123</v>
      </c>
      <c r="T114" s="8">
        <v>225545531626.81479</v>
      </c>
      <c r="U114" s="8">
        <v>226180886460.15445</v>
      </c>
      <c r="V114" s="8">
        <v>237313326857.80603</v>
      </c>
      <c r="W114" s="8">
        <v>245450145716.32211</v>
      </c>
      <c r="X114" s="8">
        <v>251048514577.8439</v>
      </c>
      <c r="Y114" s="8">
        <v>252277575275.93124</v>
      </c>
      <c r="Z114" s="8">
        <v>252020340151.64081</v>
      </c>
      <c r="AA114" s="8">
        <v>261358160123.01147</v>
      </c>
      <c r="AB114" s="8">
        <v>263649435646.0444</v>
      </c>
      <c r="AC114" s="8">
        <v>265897074116.17505</v>
      </c>
      <c r="AD114" s="8">
        <v>270163330970.78329</v>
      </c>
      <c r="AE114" s="8">
        <v>275160960400.95221</v>
      </c>
      <c r="AF114" s="8">
        <v>284471946307.78033</v>
      </c>
      <c r="AG114" s="8">
        <v>294364071277.94</v>
      </c>
      <c r="AH114" s="8">
        <v>301183839904.52045</v>
      </c>
      <c r="AI114" s="8">
        <v>308249537450.35266</v>
      </c>
      <c r="AJ114" s="8">
        <v>310203989514.68024</v>
      </c>
      <c r="AK114" s="8">
        <v>314638873025.44397</v>
      </c>
      <c r="AL114" s="8">
        <v>316093144891.69556</v>
      </c>
      <c r="AM114" s="8">
        <v>321761156037.29181</v>
      </c>
      <c r="AN114" s="8">
        <v>326054344421.22516</v>
      </c>
      <c r="AO114" s="8">
        <v>341515609921.09131</v>
      </c>
      <c r="AP114" s="8">
        <v>359171636506.61115</v>
      </c>
      <c r="AQ114" s="8">
        <v>375684931495.56781</v>
      </c>
      <c r="AR114" s="8">
        <v>390519976607.64606</v>
      </c>
      <c r="AS114" s="8">
        <v>406179249264.44733</v>
      </c>
      <c r="AT114" s="8">
        <v>422471107073.99188</v>
      </c>
      <c r="AU114" s="8">
        <v>444092527241.39465</v>
      </c>
      <c r="AV114" s="8">
        <v>461482042688.84784</v>
      </c>
      <c r="AW114" s="8">
        <v>485999762770.50787</v>
      </c>
      <c r="AX114" s="8">
        <v>514695955259.33948</v>
      </c>
      <c r="AY114" s="8">
        <v>549182212726.56409</v>
      </c>
      <c r="AZ114" s="8">
        <v>585803584213.6731</v>
      </c>
      <c r="BA114" s="8">
        <v>628185293740.39734</v>
      </c>
      <c r="BB114" s="8">
        <v>667954083440.26733</v>
      </c>
      <c r="BC114" s="8">
        <v>699658459312.57629</v>
      </c>
      <c r="BD114" s="8">
        <v>742077497032.96716</v>
      </c>
      <c r="BE114" s="8">
        <v>773308380182.23645</v>
      </c>
      <c r="BF114" s="8">
        <v>810829087252.49475</v>
      </c>
      <c r="BG114" s="8">
        <v>860147762496.88599</v>
      </c>
      <c r="BH114" s="8">
        <v>908328245909.4353</v>
      </c>
      <c r="BI114" s="8">
        <v>946517332273.10901</v>
      </c>
      <c r="BJ114" s="8">
        <v>992210613832.79431</v>
      </c>
      <c r="BK114" s="8"/>
    </row>
    <row r="115" spans="1:63">
      <c r="A115" s="1" t="s">
        <v>271</v>
      </c>
      <c r="B115" s="1" t="s">
        <v>109</v>
      </c>
      <c r="C115" s="1" t="s">
        <v>680</v>
      </c>
      <c r="D115" s="1" t="s">
        <v>501</v>
      </c>
      <c r="E115" s="12">
        <f t="array" ref="E115">MAX(IF(ISNUMBER($F115:$BK115),$F$8:$BK$8))</f>
        <v>2015</v>
      </c>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v>1064062565.3604665</v>
      </c>
      <c r="AE115" s="8">
        <v>1068520168.8323972</v>
      </c>
      <c r="AF115" s="8">
        <v>1272666699.3198497</v>
      </c>
      <c r="AG115" s="8">
        <v>1398614208.5495715</v>
      </c>
      <c r="AH115" s="8">
        <v>1564061269.745384</v>
      </c>
      <c r="AI115" s="8">
        <v>1671124597.6625016</v>
      </c>
      <c r="AJ115" s="8">
        <v>1741094197.1259062</v>
      </c>
      <c r="AK115" s="8">
        <v>1769038548.0969033</v>
      </c>
      <c r="AL115" s="8">
        <v>1782966119.6702337</v>
      </c>
      <c r="AM115" s="8">
        <v>1828757610.9960129</v>
      </c>
      <c r="AN115" s="8">
        <v>1901974932.8138831</v>
      </c>
      <c r="AO115" s="8">
        <v>1983396586.7254837</v>
      </c>
      <c r="AP115" s="8">
        <v>2136435397.1060588</v>
      </c>
      <c r="AQ115" s="8">
        <v>2319774202.5688219</v>
      </c>
      <c r="AR115" s="8">
        <v>2633158501.6914153</v>
      </c>
      <c r="AS115" s="8">
        <v>2993722588.905889</v>
      </c>
      <c r="AT115" s="8">
        <v>3153538406.1909447</v>
      </c>
      <c r="AU115" s="8">
        <v>3323077876.327847</v>
      </c>
      <c r="AV115" s="8">
        <v>3518108482.2666931</v>
      </c>
      <c r="AW115" s="8">
        <v>3740726607.8792357</v>
      </c>
      <c r="AX115" s="8">
        <v>3935244268.8281875</v>
      </c>
      <c r="AY115" s="8">
        <v>4167423800.5620713</v>
      </c>
      <c r="AZ115" s="8">
        <v>4488315495.6508303</v>
      </c>
      <c r="BA115" s="8">
        <v>4823012101.5544615</v>
      </c>
      <c r="BB115" s="8">
        <v>5298014330.1424799</v>
      </c>
      <c r="BC115" s="8">
        <v>5410711103.0165701</v>
      </c>
      <c r="BD115" s="8">
        <v>5920177688.5043268</v>
      </c>
      <c r="BE115" s="8">
        <v>6205220162.8492746</v>
      </c>
      <c r="BF115" s="8">
        <v>6593017921.9688492</v>
      </c>
      <c r="BG115" s="8">
        <v>6889275861.7976151</v>
      </c>
      <c r="BH115" s="8">
        <v>7235885087.0145588</v>
      </c>
      <c r="BI115" s="8">
        <v>6989864994.0560646</v>
      </c>
      <c r="BJ115" s="8"/>
      <c r="BK115" s="8"/>
    </row>
    <row r="116" spans="1:63">
      <c r="A116" s="1" t="s">
        <v>187</v>
      </c>
      <c r="B116" s="1" t="s">
        <v>554</v>
      </c>
      <c r="C116" s="1" t="s">
        <v>680</v>
      </c>
      <c r="D116" s="1" t="s">
        <v>501</v>
      </c>
      <c r="E116" s="12">
        <f t="array" ref="E116">MAX(IF(ISNUMBER($F116:$BK116),$F$8:$BK$8))</f>
        <v>2016</v>
      </c>
      <c r="F116" s="8">
        <v>136746336020.66797</v>
      </c>
      <c r="G116" s="8">
        <v>141837050035.07217</v>
      </c>
      <c r="H116" s="8">
        <v>145994475149.39597</v>
      </c>
      <c r="I116" s="8">
        <v>154745899730.72351</v>
      </c>
      <c r="J116" s="8">
        <v>166279034453.42953</v>
      </c>
      <c r="K116" s="8">
        <v>161896301364.7944</v>
      </c>
      <c r="L116" s="8">
        <v>161806726133.23004</v>
      </c>
      <c r="M116" s="8">
        <v>174469660700.22739</v>
      </c>
      <c r="N116" s="8">
        <v>180380569238.42416</v>
      </c>
      <c r="O116" s="8">
        <v>192176917859.84949</v>
      </c>
      <c r="P116" s="8">
        <v>202087923013.60571</v>
      </c>
      <c r="Q116" s="8">
        <v>205408086902.51837</v>
      </c>
      <c r="R116" s="8">
        <v>204271561263.1012</v>
      </c>
      <c r="S116" s="8">
        <v>211003373736.88773</v>
      </c>
      <c r="T116" s="8">
        <v>213504473235.811</v>
      </c>
      <c r="U116" s="8">
        <v>233039944685.95673</v>
      </c>
      <c r="V116" s="8">
        <v>236915640479.32419</v>
      </c>
      <c r="W116" s="8">
        <v>254103312464.53864</v>
      </c>
      <c r="X116" s="8">
        <v>268619045726.97574</v>
      </c>
      <c r="Y116" s="8">
        <v>254548289338.97327</v>
      </c>
      <c r="Z116" s="8">
        <v>271694207809.47614</v>
      </c>
      <c r="AA116" s="8">
        <v>288012715166.57684</v>
      </c>
      <c r="AB116" s="8">
        <v>298023268843.28607</v>
      </c>
      <c r="AC116" s="8">
        <v>319745865729.00195</v>
      </c>
      <c r="AD116" s="8">
        <v>331962517064.16534</v>
      </c>
      <c r="AE116" s="8">
        <v>349404821019.93347</v>
      </c>
      <c r="AF116" s="8">
        <v>366094366511.3786</v>
      </c>
      <c r="AG116" s="8">
        <v>380611310098.77844</v>
      </c>
      <c r="AH116" s="8">
        <v>417255740804.46173</v>
      </c>
      <c r="AI116" s="8">
        <v>442071372266.33478</v>
      </c>
      <c r="AJ116" s="8">
        <v>466533190787.11957</v>
      </c>
      <c r="AK116" s="8">
        <v>471463660193.32306</v>
      </c>
      <c r="AL116" s="8">
        <v>497311165142.35797</v>
      </c>
      <c r="AM116" s="8">
        <v>520937305714.16925</v>
      </c>
      <c r="AN116" s="8">
        <v>555626125340.19092</v>
      </c>
      <c r="AO116" s="8">
        <v>597711980867.12524</v>
      </c>
      <c r="AP116" s="8">
        <v>642836379847.03894</v>
      </c>
      <c r="AQ116" s="8">
        <v>668870101583.15308</v>
      </c>
      <c r="AR116" s="8">
        <v>710235809963.89648</v>
      </c>
      <c r="AS116" s="8">
        <v>773061533621.85046</v>
      </c>
      <c r="AT116" s="8">
        <v>802754758764.54126</v>
      </c>
      <c r="AU116" s="8">
        <v>841479377510.74536</v>
      </c>
      <c r="AV116" s="8">
        <v>873489045365.10986</v>
      </c>
      <c r="AW116" s="8">
        <v>942148616477.87524</v>
      </c>
      <c r="AX116" s="8">
        <v>1016794518278.9913</v>
      </c>
      <c r="AY116" s="8">
        <v>1111202106006.2002</v>
      </c>
      <c r="AZ116" s="8">
        <v>1214143477506.6006</v>
      </c>
      <c r="BA116" s="8">
        <v>1333146054741.9546</v>
      </c>
      <c r="BB116" s="8">
        <v>1385018195311.9629</v>
      </c>
      <c r="BC116" s="8">
        <v>1502464745207.9333</v>
      </c>
      <c r="BD116" s="8">
        <v>1656617073124.2126</v>
      </c>
      <c r="BE116" s="8">
        <v>1766589341210.1958</v>
      </c>
      <c r="BF116" s="8">
        <v>1862981302113.0454</v>
      </c>
      <c r="BG116" s="8">
        <v>1981953270295.7559</v>
      </c>
      <c r="BH116" s="8">
        <v>2130703228139.4385</v>
      </c>
      <c r="BI116" s="8">
        <v>2301373678531.5879</v>
      </c>
      <c r="BJ116" s="8">
        <v>2464933096795.2437</v>
      </c>
      <c r="BK116" s="8"/>
    </row>
    <row r="117" spans="1:63">
      <c r="A117" s="1" t="s">
        <v>477</v>
      </c>
      <c r="B117" s="1" t="s">
        <v>344</v>
      </c>
      <c r="C117" s="1" t="s">
        <v>680</v>
      </c>
      <c r="D117" s="1" t="s">
        <v>501</v>
      </c>
      <c r="E117" s="12"/>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row>
    <row r="118" spans="1:63">
      <c r="A118" s="1" t="s">
        <v>103</v>
      </c>
      <c r="B118" s="1" t="s">
        <v>54</v>
      </c>
      <c r="C118" s="1" t="s">
        <v>680</v>
      </c>
      <c r="D118" s="1" t="s">
        <v>501</v>
      </c>
      <c r="E118" s="12">
        <f t="array" ref="E118">MAX(IF(ISNUMBER($F118:$BK118),$F$8:$BK$8))</f>
        <v>2016</v>
      </c>
      <c r="F118" s="8"/>
      <c r="G118" s="8"/>
      <c r="H118" s="8"/>
      <c r="I118" s="8"/>
      <c r="J118" s="8"/>
      <c r="K118" s="8"/>
      <c r="L118" s="8"/>
      <c r="M118" s="8"/>
      <c r="N118" s="8"/>
      <c r="O118" s="8"/>
      <c r="P118" s="8">
        <v>36760753683.409401</v>
      </c>
      <c r="Q118" s="8">
        <v>38036310585.633369</v>
      </c>
      <c r="R118" s="8">
        <v>40504794210.466736</v>
      </c>
      <c r="S118" s="8">
        <v>42417199155.622162</v>
      </c>
      <c r="T118" s="8">
        <v>44224269047.824242</v>
      </c>
      <c r="U118" s="8">
        <v>46725879309.600319</v>
      </c>
      <c r="V118" s="8">
        <v>47377615472.729622</v>
      </c>
      <c r="W118" s="8">
        <v>51267933780.611702</v>
      </c>
      <c r="X118" s="8">
        <v>54952421164.665428</v>
      </c>
      <c r="Y118" s="8">
        <v>56641128964.962288</v>
      </c>
      <c r="Z118" s="8">
        <v>58385295714.941071</v>
      </c>
      <c r="AA118" s="8">
        <v>60326732838.832657</v>
      </c>
      <c r="AB118" s="8">
        <v>61704274794.790268</v>
      </c>
      <c r="AC118" s="8">
        <v>61553530524.929192</v>
      </c>
      <c r="AD118" s="8">
        <v>64233800480.600975</v>
      </c>
      <c r="AE118" s="8">
        <v>66215808301.534187</v>
      </c>
      <c r="AF118" s="8">
        <v>65932185717.957359</v>
      </c>
      <c r="AG118" s="8">
        <v>69006663593.588867</v>
      </c>
      <c r="AH118" s="8">
        <v>72607027112.126236</v>
      </c>
      <c r="AI118" s="8">
        <v>76828341209.519089</v>
      </c>
      <c r="AJ118" s="8">
        <v>83333034191.118042</v>
      </c>
      <c r="AK118" s="8">
        <v>84941061364.599945</v>
      </c>
      <c r="AL118" s="8">
        <v>87780874006.68071</v>
      </c>
      <c r="AM118" s="8">
        <v>90144469836.699615</v>
      </c>
      <c r="AN118" s="8">
        <v>95333029656.450256</v>
      </c>
      <c r="AO118" s="8">
        <v>104517816312.82588</v>
      </c>
      <c r="AP118" s="8">
        <v>112679903992.18695</v>
      </c>
      <c r="AQ118" s="8">
        <v>124274612329.6554</v>
      </c>
      <c r="AR118" s="8">
        <v>134838197688.35519</v>
      </c>
      <c r="AS118" s="8">
        <v>149155234007.20148</v>
      </c>
      <c r="AT118" s="8">
        <v>163414173785.06113</v>
      </c>
      <c r="AU118" s="8">
        <v>172898090578.5296</v>
      </c>
      <c r="AV118" s="8">
        <v>183806690892.05225</v>
      </c>
      <c r="AW118" s="8">
        <v>189540567913.00381</v>
      </c>
      <c r="AX118" s="8">
        <v>202204186383.4028</v>
      </c>
      <c r="AY118" s="8">
        <v>214349282613.54544</v>
      </c>
      <c r="AZ118" s="8">
        <v>226184906011.13135</v>
      </c>
      <c r="BA118" s="8">
        <v>237966361640.43771</v>
      </c>
      <c r="BB118" s="8">
        <v>228600166447.2074</v>
      </c>
      <c r="BC118" s="8">
        <v>218023321215.7363</v>
      </c>
      <c r="BD118" s="8">
        <v>221951354761.53232</v>
      </c>
      <c r="BE118" s="8">
        <v>228576397928.58783</v>
      </c>
      <c r="BF118" s="8">
        <v>228661324925.09445</v>
      </c>
      <c r="BG118" s="8">
        <v>232408729622.71317</v>
      </c>
      <c r="BH118" s="8">
        <v>251764610171.92419</v>
      </c>
      <c r="BI118" s="8">
        <v>316108768452.7865</v>
      </c>
      <c r="BJ118" s="8">
        <v>332361374827.62555</v>
      </c>
      <c r="BK118" s="8"/>
    </row>
    <row r="119" spans="1:63">
      <c r="A119" s="1" t="s">
        <v>381</v>
      </c>
      <c r="B119" s="1" t="s">
        <v>164</v>
      </c>
      <c r="C119" s="1" t="s">
        <v>680</v>
      </c>
      <c r="D119" s="1" t="s">
        <v>501</v>
      </c>
      <c r="E119" s="12">
        <f t="array" ref="E119">MAX(IF(ISNUMBER($F119:$BK119),$F$8:$BK$8))</f>
        <v>2016</v>
      </c>
      <c r="F119" s="8">
        <v>60346997032.984985</v>
      </c>
      <c r="G119" s="8">
        <v>66617604224.361969</v>
      </c>
      <c r="H119" s="8">
        <v>71886569030.790848</v>
      </c>
      <c r="I119" s="8">
        <v>76948875301.573166</v>
      </c>
      <c r="J119" s="8">
        <v>83470468118.266266</v>
      </c>
      <c r="K119" s="8">
        <v>97690256271.532654</v>
      </c>
      <c r="L119" s="8">
        <v>108926987425.47876</v>
      </c>
      <c r="M119" s="8">
        <v>121184326839.04086</v>
      </c>
      <c r="N119" s="8">
        <v>138639938650.98193</v>
      </c>
      <c r="O119" s="8">
        <v>160152225041.84012</v>
      </c>
      <c r="P119" s="8">
        <v>177653022195.43311</v>
      </c>
      <c r="Q119" s="8">
        <v>201994298472.76041</v>
      </c>
      <c r="R119" s="8">
        <v>231281483821.67862</v>
      </c>
      <c r="S119" s="8">
        <v>248492715475.43506</v>
      </c>
      <c r="T119" s="8">
        <v>262907904253.30496</v>
      </c>
      <c r="U119" s="8">
        <v>262050255971.3522</v>
      </c>
      <c r="V119" s="8">
        <v>309901774276.41486</v>
      </c>
      <c r="W119" s="8">
        <v>301306407799.11853</v>
      </c>
      <c r="X119" s="8">
        <v>262616083823.37048</v>
      </c>
      <c r="Y119" s="8">
        <v>231047633996.42102</v>
      </c>
      <c r="Z119" s="8">
        <v>181142155217.82034</v>
      </c>
      <c r="AA119" s="8">
        <v>170822872045.16547</v>
      </c>
      <c r="AB119" s="8">
        <v>210404659157.68723</v>
      </c>
      <c r="AC119" s="8">
        <v>233731627951.12897</v>
      </c>
      <c r="AD119" s="8">
        <v>217043539146.77335</v>
      </c>
      <c r="AE119" s="8">
        <v>221097152659.17276</v>
      </c>
      <c r="AF119" s="8">
        <v>199463005035.79285</v>
      </c>
      <c r="AG119" s="8">
        <v>199119713870.194</v>
      </c>
      <c r="AH119" s="8">
        <v>187009259603.11264</v>
      </c>
      <c r="AI119" s="8">
        <v>198476883729.02423</v>
      </c>
      <c r="AJ119" s="8">
        <v>225459670079.48505</v>
      </c>
      <c r="AK119" s="8">
        <v>254129456404.56763</v>
      </c>
      <c r="AL119" s="8">
        <v>262510599929.11816</v>
      </c>
      <c r="AM119" s="8">
        <v>258649038862.20892</v>
      </c>
      <c r="AN119" s="8">
        <v>254256438138.0451</v>
      </c>
      <c r="AO119" s="8">
        <v>260361248494.57956</v>
      </c>
      <c r="AP119" s="8">
        <v>276895557322.95154</v>
      </c>
      <c r="AQ119" s="8">
        <v>280634752919.60858</v>
      </c>
      <c r="AR119" s="8">
        <v>286471988839.85168</v>
      </c>
      <c r="AS119" s="8">
        <v>292209152567.63013</v>
      </c>
      <c r="AT119" s="8">
        <v>309290318867.71851</v>
      </c>
      <c r="AU119" s="8">
        <v>316689077476.7796</v>
      </c>
      <c r="AV119" s="8">
        <v>342273847393.74811</v>
      </c>
      <c r="AW119" s="8">
        <v>371843906405.66956</v>
      </c>
      <c r="AX119" s="8">
        <v>387969534587.91382</v>
      </c>
      <c r="AY119" s="8">
        <v>400345002659.62671</v>
      </c>
      <c r="AZ119" s="8">
        <v>420361433133.50653</v>
      </c>
      <c r="BA119" s="8">
        <v>454645159600.37781</v>
      </c>
      <c r="BB119" s="8">
        <v>455785666778.37457</v>
      </c>
      <c r="BC119" s="8">
        <v>460377185304.71686</v>
      </c>
      <c r="BD119" s="8">
        <v>487069570463.76837</v>
      </c>
      <c r="BE119" s="8">
        <v>499956057362.95673</v>
      </c>
      <c r="BF119" s="8">
        <v>462736543548.83514</v>
      </c>
      <c r="BG119" s="8">
        <v>461838494677.11359</v>
      </c>
      <c r="BH119" s="8">
        <v>483098855135.66443</v>
      </c>
      <c r="BI119" s="8">
        <v>476718833681.83905</v>
      </c>
      <c r="BJ119" s="8">
        <v>540581254038.18018</v>
      </c>
      <c r="BK119" s="8"/>
    </row>
    <row r="120" spans="1:63">
      <c r="A120" s="1" t="s">
        <v>0</v>
      </c>
      <c r="B120" s="1" t="s">
        <v>495</v>
      </c>
      <c r="C120" s="1" t="s">
        <v>680</v>
      </c>
      <c r="D120" s="1" t="s">
        <v>501</v>
      </c>
      <c r="E120" s="12">
        <f t="array" ref="E120">MAX(IF(ISNUMBER($F120:$BK120),$F$8:$BK$8))</f>
        <v>2016</v>
      </c>
      <c r="F120" s="8"/>
      <c r="G120" s="8"/>
      <c r="H120" s="8"/>
      <c r="I120" s="8"/>
      <c r="J120" s="8"/>
      <c r="K120" s="8"/>
      <c r="L120" s="8"/>
      <c r="M120" s="8"/>
      <c r="N120" s="8">
        <v>13470458663.493227</v>
      </c>
      <c r="O120" s="8">
        <v>13907465459.571005</v>
      </c>
      <c r="P120" s="8">
        <v>14539470348.670847</v>
      </c>
      <c r="Q120" s="8">
        <v>15320901820.535772</v>
      </c>
      <c r="R120" s="8">
        <v>15893184046.459501</v>
      </c>
      <c r="S120" s="8">
        <v>16595465000.960211</v>
      </c>
      <c r="T120" s="8">
        <v>19269553239.288666</v>
      </c>
      <c r="U120" s="8">
        <v>21676448518.761215</v>
      </c>
      <c r="V120" s="8">
        <v>25399401037.773281</v>
      </c>
      <c r="W120" s="8">
        <v>25881979343.899254</v>
      </c>
      <c r="X120" s="8">
        <v>30296659415.187275</v>
      </c>
      <c r="Y120" s="8">
        <v>36619346656.089417</v>
      </c>
      <c r="Z120" s="8">
        <v>45683999700.362358</v>
      </c>
      <c r="AA120" s="8">
        <v>45351087827.068642</v>
      </c>
      <c r="AB120" s="8">
        <v>46908434219.67115</v>
      </c>
      <c r="AC120" s="8">
        <v>40775948070.552055</v>
      </c>
      <c r="AD120" s="8">
        <v>40170326687.379478</v>
      </c>
      <c r="AE120" s="8">
        <v>40754361565.863815</v>
      </c>
      <c r="AF120" s="8">
        <v>42648457432.521584</v>
      </c>
      <c r="AG120" s="8">
        <v>46617016405.596924</v>
      </c>
      <c r="AH120" s="8">
        <v>46608141953.633568</v>
      </c>
      <c r="AI120" s="8">
        <v>45154650633.852356</v>
      </c>
      <c r="AJ120" s="8">
        <v>71262089027.425262</v>
      </c>
      <c r="AK120" s="8">
        <v>25620782636.513832</v>
      </c>
      <c r="AL120" s="8">
        <v>33971162223.553894</v>
      </c>
      <c r="AM120" s="8">
        <v>44260969337.232758</v>
      </c>
      <c r="AN120" s="8">
        <v>45967022762.60762</v>
      </c>
      <c r="AO120" s="8">
        <v>46941533526.957245</v>
      </c>
      <c r="AP120" s="8">
        <v>52114859315.086098</v>
      </c>
      <c r="AQ120" s="8">
        <v>63182979850.069839</v>
      </c>
      <c r="AR120" s="8">
        <v>85206731245.215469</v>
      </c>
      <c r="AS120" s="8">
        <v>100188005390.99432</v>
      </c>
      <c r="AT120" s="8">
        <v>101597124451.0632</v>
      </c>
      <c r="AU120" s="8">
        <v>103939260216.26222</v>
      </c>
      <c r="AV120" s="8">
        <v>96767263938.452805</v>
      </c>
      <c r="AW120" s="8">
        <v>64736488641.806381</v>
      </c>
      <c r="AX120" s="8">
        <v>99796330254.897537</v>
      </c>
      <c r="AY120" s="8">
        <v>104187984720.98988</v>
      </c>
      <c r="AZ120" s="8">
        <v>114771608149.41467</v>
      </c>
      <c r="BA120" s="8">
        <v>116352699697.20555</v>
      </c>
      <c r="BB120" s="8">
        <v>125926324446.49254</v>
      </c>
      <c r="BC120" s="8">
        <v>130181751588.159</v>
      </c>
      <c r="BD120" s="8">
        <v>138516722649.57266</v>
      </c>
      <c r="BE120" s="8">
        <v>148969847232.09662</v>
      </c>
      <c r="BF120" s="8">
        <v>169730925971.54532</v>
      </c>
      <c r="BG120" s="8">
        <v>180885914501.78381</v>
      </c>
      <c r="BH120" s="8">
        <v>182152115903.2963</v>
      </c>
      <c r="BI120" s="8">
        <v>190895417466.66455</v>
      </c>
      <c r="BJ120" s="8">
        <v>211893913387.98093</v>
      </c>
      <c r="BK120" s="8"/>
    </row>
    <row r="121" spans="1:63">
      <c r="A121" s="1" t="s">
        <v>27</v>
      </c>
      <c r="B121" s="1" t="s">
        <v>132</v>
      </c>
      <c r="C121" s="1" t="s">
        <v>680</v>
      </c>
      <c r="D121" s="1" t="s">
        <v>501</v>
      </c>
      <c r="E121" s="12">
        <f t="array" ref="E121">MAX(IF(ISNUMBER($F121:$BK121),$F$8:$BK$8))</f>
        <v>2016</v>
      </c>
      <c r="F121" s="8">
        <v>2054312789.5614305</v>
      </c>
      <c r="G121" s="8">
        <v>2052573568.3708577</v>
      </c>
      <c r="H121" s="8">
        <v>2223218638.7093086</v>
      </c>
      <c r="I121" s="8">
        <v>2451840723.4105797</v>
      </c>
      <c r="J121" s="8">
        <v>2694978587.9113078</v>
      </c>
      <c r="K121" s="8">
        <v>2893645114.0702462</v>
      </c>
      <c r="L121" s="8">
        <v>3146432026.2689705</v>
      </c>
      <c r="M121" s="8">
        <v>3106558493.1630812</v>
      </c>
      <c r="N121" s="8">
        <v>2936477325.0772343</v>
      </c>
      <c r="O121" s="8">
        <v>3006206564.059689</v>
      </c>
      <c r="P121" s="8">
        <v>3287879821.4584894</v>
      </c>
      <c r="Q121" s="8">
        <v>3717304466.6144509</v>
      </c>
      <c r="R121" s="8">
        <v>3946934796.2312779</v>
      </c>
      <c r="S121" s="8">
        <v>4215563562.2505145</v>
      </c>
      <c r="T121" s="8">
        <v>4456115933.8989277</v>
      </c>
      <c r="U121" s="8">
        <v>4484909352.9860563</v>
      </c>
      <c r="V121" s="8">
        <v>4752181584.7854128</v>
      </c>
      <c r="W121" s="8">
        <v>5171432219.2020149</v>
      </c>
      <c r="X121" s="8">
        <v>5482582536.1435957</v>
      </c>
      <c r="Y121" s="8">
        <v>5749067977.4082584</v>
      </c>
      <c r="Z121" s="8">
        <v>6079519846.5498466</v>
      </c>
      <c r="AA121" s="8">
        <v>6338811799.8308926</v>
      </c>
      <c r="AB121" s="8">
        <v>6475385699.0181341</v>
      </c>
      <c r="AC121" s="8">
        <v>6336089681.2961674</v>
      </c>
      <c r="AD121" s="8">
        <v>6597714315.1648836</v>
      </c>
      <c r="AE121" s="8">
        <v>6814966582.9296951</v>
      </c>
      <c r="AF121" s="8">
        <v>7242301922.4914246</v>
      </c>
      <c r="AG121" s="8">
        <v>7861224681.0312061</v>
      </c>
      <c r="AH121" s="8">
        <v>7854171116.530654</v>
      </c>
      <c r="AI121" s="8">
        <v>7874469424.249896</v>
      </c>
      <c r="AJ121" s="8">
        <v>7966551133.3560219</v>
      </c>
      <c r="AK121" s="8">
        <v>7948743859.5718784</v>
      </c>
      <c r="AL121" s="8">
        <v>7680561655.9805193</v>
      </c>
      <c r="AM121" s="8">
        <v>7781441951.997263</v>
      </c>
      <c r="AN121" s="8">
        <v>8062263137.1675758</v>
      </c>
      <c r="AO121" s="8">
        <v>8071662422.8021088</v>
      </c>
      <c r="AP121" s="8">
        <v>8457896508.6236811</v>
      </c>
      <c r="AQ121" s="8">
        <v>8873449001.6634254</v>
      </c>
      <c r="AR121" s="8">
        <v>9456181958.5601749</v>
      </c>
      <c r="AS121" s="8">
        <v>9834790838.318367</v>
      </c>
      <c r="AT121" s="8">
        <v>10295109615.872789</v>
      </c>
      <c r="AU121" s="8">
        <v>10689797711.740608</v>
      </c>
      <c r="AV121" s="8">
        <v>10723438709.525711</v>
      </c>
      <c r="AW121" s="8">
        <v>10985105647.250603</v>
      </c>
      <c r="AX121" s="8">
        <v>11874874482.706177</v>
      </c>
      <c r="AY121" s="8">
        <v>12671012622.680727</v>
      </c>
      <c r="AZ121" s="8">
        <v>13304647025.152075</v>
      </c>
      <c r="BA121" s="8">
        <v>14548640743.019817</v>
      </c>
      <c r="BB121" s="8">
        <v>14769687772.948462</v>
      </c>
      <c r="BC121" s="8">
        <v>13744089340.104702</v>
      </c>
      <c r="BD121" s="8">
        <v>13310567802.935587</v>
      </c>
      <c r="BE121" s="8">
        <v>13571857434.405399</v>
      </c>
      <c r="BF121" s="8">
        <v>13750905519.379089</v>
      </c>
      <c r="BG121" s="8">
        <v>14343313486.718992</v>
      </c>
      <c r="BH121" s="8">
        <v>14658916093.712841</v>
      </c>
      <c r="BI121" s="8">
        <v>15290908553.889477</v>
      </c>
      <c r="BJ121" s="8">
        <v>16434890267.848991</v>
      </c>
      <c r="BK121" s="8"/>
    </row>
    <row r="122" spans="1:63">
      <c r="A122" s="1" t="s">
        <v>446</v>
      </c>
      <c r="B122" s="1" t="s">
        <v>623</v>
      </c>
      <c r="C122" s="1" t="s">
        <v>680</v>
      </c>
      <c r="D122" s="1" t="s">
        <v>501</v>
      </c>
      <c r="E122" s="12">
        <f t="array" ref="E122">MAX(IF(ISNUMBER($F122:$BK122),$F$8:$BK$8))</f>
        <v>2016</v>
      </c>
      <c r="F122" s="8">
        <v>18495683263.481525</v>
      </c>
      <c r="G122" s="8">
        <v>20567918460.491238</v>
      </c>
      <c r="H122" s="8">
        <v>22656820356.230019</v>
      </c>
      <c r="I122" s="8">
        <v>25080128830.826115</v>
      </c>
      <c r="J122" s="8">
        <v>27070786803.713573</v>
      </c>
      <c r="K122" s="8">
        <v>29532594843.066608</v>
      </c>
      <c r="L122" s="8">
        <v>29509073675.113144</v>
      </c>
      <c r="M122" s="8">
        <v>30392876382.415363</v>
      </c>
      <c r="N122" s="8">
        <v>35329274238.755295</v>
      </c>
      <c r="O122" s="8">
        <v>40121938832.952408</v>
      </c>
      <c r="P122" s="8">
        <v>43053781172.371765</v>
      </c>
      <c r="Q122" s="8">
        <v>45269480230.283516</v>
      </c>
      <c r="R122" s="8">
        <v>50768162364.545349</v>
      </c>
      <c r="S122" s="8">
        <v>53604815061.109138</v>
      </c>
      <c r="T122" s="8">
        <v>57076349372.229752</v>
      </c>
      <c r="U122" s="8">
        <v>58927232372.461899</v>
      </c>
      <c r="V122" s="8">
        <v>59117274586.187485</v>
      </c>
      <c r="W122" s="8">
        <v>59729315236.752068</v>
      </c>
      <c r="X122" s="8">
        <v>63047330795.437004</v>
      </c>
      <c r="Y122" s="8">
        <v>66961192920.47551</v>
      </c>
      <c r="Z122" s="8">
        <v>68079740566.101349</v>
      </c>
      <c r="AA122" s="8">
        <v>71715148974.679581</v>
      </c>
      <c r="AB122" s="8">
        <v>73208616941.320389</v>
      </c>
      <c r="AC122" s="8">
        <v>75667768726.523926</v>
      </c>
      <c r="AD122" s="8">
        <v>76373910709.606308</v>
      </c>
      <c r="AE122" s="8">
        <v>79457079905.437012</v>
      </c>
      <c r="AF122" s="8">
        <v>82786446445.86145</v>
      </c>
      <c r="AG122" s="8">
        <v>88697159747.241241</v>
      </c>
      <c r="AH122" s="8">
        <v>91278261490.810654</v>
      </c>
      <c r="AI122" s="8">
        <v>91802880396.26561</v>
      </c>
      <c r="AJ122" s="8">
        <v>98518443958.371506</v>
      </c>
      <c r="AK122" s="8">
        <v>106130092379.94492</v>
      </c>
      <c r="AL122" s="8">
        <v>114365008669.26666</v>
      </c>
      <c r="AM122" s="8">
        <v>119073137474.25838</v>
      </c>
      <c r="AN122" s="8">
        <v>127917705874.15111</v>
      </c>
      <c r="AO122" s="8">
        <v>136364015833.11047</v>
      </c>
      <c r="AP122" s="8">
        <v>143610926263.70688</v>
      </c>
      <c r="AQ122" s="8">
        <v>148869086921.63681</v>
      </c>
      <c r="AR122" s="8">
        <v>155071848515.64594</v>
      </c>
      <c r="AS122" s="8">
        <v>160678996710.3504</v>
      </c>
      <c r="AT122" s="8">
        <v>173804947124.89975</v>
      </c>
      <c r="AU122" s="8">
        <v>173848911634.1268</v>
      </c>
      <c r="AV122" s="8">
        <v>174130250815.72617</v>
      </c>
      <c r="AW122" s="8">
        <v>175466815619.14954</v>
      </c>
      <c r="AX122" s="8">
        <v>183485149612.1958</v>
      </c>
      <c r="AY122" s="8">
        <v>191069409868.94894</v>
      </c>
      <c r="AZ122" s="8">
        <v>201025695292.85907</v>
      </c>
      <c r="BA122" s="8">
        <v>212632020994.91843</v>
      </c>
      <c r="BB122" s="8">
        <v>218986306632.78952</v>
      </c>
      <c r="BC122" s="8">
        <v>222011837015.24472</v>
      </c>
      <c r="BD122" s="8">
        <v>233609522091.46832</v>
      </c>
      <c r="BE122" s="8">
        <v>244490659320.67398</v>
      </c>
      <c r="BF122" s="8">
        <v>249239909173.57584</v>
      </c>
      <c r="BG122" s="8">
        <v>259486548676.11661</v>
      </c>
      <c r="BH122" s="8">
        <v>268335394223.05432</v>
      </c>
      <c r="BI122" s="8">
        <v>276487272960.68469</v>
      </c>
      <c r="BJ122" s="8">
        <v>287807589783.36456</v>
      </c>
      <c r="BK122" s="8"/>
    </row>
    <row r="123" spans="1:63">
      <c r="A123" s="1" t="s">
        <v>156</v>
      </c>
      <c r="B123" s="1" t="s">
        <v>521</v>
      </c>
      <c r="C123" s="1" t="s">
        <v>680</v>
      </c>
      <c r="D123" s="1" t="s">
        <v>501</v>
      </c>
      <c r="E123" s="12">
        <f t="array" ref="E123">MAX(IF(ISNUMBER($F123:$BK123),$F$8:$BK$8))</f>
        <v>2016</v>
      </c>
      <c r="F123" s="8">
        <v>545555463389.0639</v>
      </c>
      <c r="G123" s="8">
        <v>590330541865.83533</v>
      </c>
      <c r="H123" s="8">
        <v>626952585229.24988</v>
      </c>
      <c r="I123" s="8">
        <v>662122919812.8927</v>
      </c>
      <c r="J123" s="8">
        <v>680647147831.04028</v>
      </c>
      <c r="K123" s="8">
        <v>702890858069.22363</v>
      </c>
      <c r="L123" s="8">
        <v>744957429552.38953</v>
      </c>
      <c r="M123" s="8">
        <v>798435036453.36597</v>
      </c>
      <c r="N123" s="8">
        <v>850689053796.37354</v>
      </c>
      <c r="O123" s="8">
        <v>902564582672.75916</v>
      </c>
      <c r="P123" s="8">
        <v>950117939348.40833</v>
      </c>
      <c r="Q123" s="8">
        <v>967392109536.0603</v>
      </c>
      <c r="R123" s="8">
        <v>1003093577414.178</v>
      </c>
      <c r="S123" s="8">
        <v>1074572644531.6633</v>
      </c>
      <c r="T123" s="8">
        <v>1133675656587.2961</v>
      </c>
      <c r="U123" s="8">
        <v>1109979988332.2478</v>
      </c>
      <c r="V123" s="8">
        <v>1189070337645.3889</v>
      </c>
      <c r="W123" s="8">
        <v>1219516493121.8506</v>
      </c>
      <c r="X123" s="8">
        <v>1259030532413.6487</v>
      </c>
      <c r="Y123" s="8">
        <v>1334058169312.2297</v>
      </c>
      <c r="Z123" s="8">
        <v>1379816583045.0125</v>
      </c>
      <c r="AA123" s="8">
        <v>1391465375844.4622</v>
      </c>
      <c r="AB123" s="8">
        <v>1397220277176.5601</v>
      </c>
      <c r="AC123" s="8">
        <v>1413556625452.9023</v>
      </c>
      <c r="AD123" s="8">
        <v>1459155875549.5557</v>
      </c>
      <c r="AE123" s="8">
        <v>1499984307841.9087</v>
      </c>
      <c r="AF123" s="8">
        <v>1542883437376.697</v>
      </c>
      <c r="AG123" s="8">
        <v>1592131669024.3679</v>
      </c>
      <c r="AH123" s="8">
        <v>1658911677906.1157</v>
      </c>
      <c r="AI123" s="8">
        <v>1715121967622.1794</v>
      </c>
      <c r="AJ123" s="8">
        <v>1749180429217.3855</v>
      </c>
      <c r="AK123" s="8">
        <v>1776090652703.3555</v>
      </c>
      <c r="AL123" s="8">
        <v>1790908141344.9465</v>
      </c>
      <c r="AM123" s="8">
        <v>1775635173596.9875</v>
      </c>
      <c r="AN123" s="8">
        <v>1813829506032.427</v>
      </c>
      <c r="AO123" s="8">
        <v>1866191802602.7275</v>
      </c>
      <c r="AP123" s="8">
        <v>1890197922969.7756</v>
      </c>
      <c r="AQ123" s="8">
        <v>1924889897177.3625</v>
      </c>
      <c r="AR123" s="8">
        <v>1955997581478.9407</v>
      </c>
      <c r="AS123" s="8">
        <v>1986508215235.6313</v>
      </c>
      <c r="AT123" s="8">
        <v>2060209787378.2515</v>
      </c>
      <c r="AU123" s="8">
        <v>2096720593691.6365</v>
      </c>
      <c r="AV123" s="8">
        <v>2101931939042.175</v>
      </c>
      <c r="AW123" s="8">
        <v>2105112544373.9119</v>
      </c>
      <c r="AX123" s="8">
        <v>2138414137787.3047</v>
      </c>
      <c r="AY123" s="8">
        <v>2158721935302.6592</v>
      </c>
      <c r="AZ123" s="8">
        <v>2202038561569.4888</v>
      </c>
      <c r="BA123" s="8">
        <v>2234493715312.8779</v>
      </c>
      <c r="BB123" s="8">
        <v>2211022529983.7178</v>
      </c>
      <c r="BC123" s="8">
        <v>2089813057939.9502</v>
      </c>
      <c r="BD123" s="8">
        <v>2125058244242.9219</v>
      </c>
      <c r="BE123" s="8">
        <v>2137311819312.3499</v>
      </c>
      <c r="BF123" s="8">
        <v>2077060704620.2905</v>
      </c>
      <c r="BG123" s="8">
        <v>2041165755679.072</v>
      </c>
      <c r="BH123" s="8">
        <v>2043486014884.0149</v>
      </c>
      <c r="BI123" s="8">
        <v>2062939161297.7368</v>
      </c>
      <c r="BJ123" s="8">
        <v>2080644597198.9624</v>
      </c>
      <c r="BK123" s="8"/>
    </row>
    <row r="124" spans="1:63">
      <c r="A124" s="1" t="s">
        <v>116</v>
      </c>
      <c r="B124" s="1" t="s">
        <v>648</v>
      </c>
      <c r="C124" s="1" t="s">
        <v>680</v>
      </c>
      <c r="D124" s="1" t="s">
        <v>501</v>
      </c>
      <c r="E124" s="12">
        <f t="array" ref="E124">MAX(IF(ISNUMBER($F124:$BK124),$F$8:$BK$8))</f>
        <v>2016</v>
      </c>
      <c r="F124" s="8"/>
      <c r="G124" s="8"/>
      <c r="H124" s="8"/>
      <c r="I124" s="8"/>
      <c r="J124" s="8"/>
      <c r="K124" s="8"/>
      <c r="L124" s="8">
        <v>6744463774.2639914</v>
      </c>
      <c r="M124" s="8">
        <v>6866446743.9798899</v>
      </c>
      <c r="N124" s="8">
        <v>7260864523.4692945</v>
      </c>
      <c r="O124" s="8">
        <v>7665634040.8463964</v>
      </c>
      <c r="P124" s="8">
        <v>8590447486.9682999</v>
      </c>
      <c r="Q124" s="8">
        <v>8801606996.031065</v>
      </c>
      <c r="R124" s="8">
        <v>10386649258.490349</v>
      </c>
      <c r="S124" s="8">
        <v>9816888669.148777</v>
      </c>
      <c r="T124" s="8">
        <v>9401706794.8319035</v>
      </c>
      <c r="U124" s="8">
        <v>9377629751.7125454</v>
      </c>
      <c r="V124" s="8">
        <v>8749868232.0192413</v>
      </c>
      <c r="W124" s="8">
        <v>8522586143.7133741</v>
      </c>
      <c r="X124" s="8">
        <v>8518009488.1250162</v>
      </c>
      <c r="Y124" s="8">
        <v>8427715068.1390467</v>
      </c>
      <c r="Z124" s="8">
        <v>7946142008.3525829</v>
      </c>
      <c r="AA124" s="8">
        <v>8155876294.1993656</v>
      </c>
      <c r="AB124" s="8">
        <v>8324640265.6953506</v>
      </c>
      <c r="AC124" s="8">
        <v>8483564175.0837059</v>
      </c>
      <c r="AD124" s="8">
        <v>8352718279.364809</v>
      </c>
      <c r="AE124" s="8">
        <v>8106844692.6167316</v>
      </c>
      <c r="AF124" s="8">
        <v>8259463193.0126066</v>
      </c>
      <c r="AG124" s="8">
        <v>8907860360.4617977</v>
      </c>
      <c r="AH124" s="8">
        <v>9261885634.2969189</v>
      </c>
      <c r="AI124" s="8">
        <v>9926268878.9918156</v>
      </c>
      <c r="AJ124" s="8">
        <v>10343225288.833693</v>
      </c>
      <c r="AK124" s="8">
        <v>10843655223.093391</v>
      </c>
      <c r="AL124" s="8">
        <v>11055707509.800173</v>
      </c>
      <c r="AM124" s="8">
        <v>12096834825.515255</v>
      </c>
      <c r="AN124" s="8">
        <v>12264181204.945309</v>
      </c>
      <c r="AO124" s="8">
        <v>12552384194.750578</v>
      </c>
      <c r="AP124" s="8">
        <v>12538108216.809633</v>
      </c>
      <c r="AQ124" s="8">
        <v>12395116123.844521</v>
      </c>
      <c r="AR124" s="8">
        <v>12105745501.16947</v>
      </c>
      <c r="AS124" s="8">
        <v>12232574233.643257</v>
      </c>
      <c r="AT124" s="8">
        <v>12340062297.44141</v>
      </c>
      <c r="AU124" s="8">
        <v>12506027443.49164</v>
      </c>
      <c r="AV124" s="8">
        <v>12755809197.083601</v>
      </c>
      <c r="AW124" s="8">
        <v>13223477673.77903</v>
      </c>
      <c r="AX124" s="8">
        <v>13398520166.810419</v>
      </c>
      <c r="AY124" s="8">
        <v>13518275863.508545</v>
      </c>
      <c r="AZ124" s="8">
        <v>13910187625.894854</v>
      </c>
      <c r="BA124" s="8">
        <v>14109375119.109608</v>
      </c>
      <c r="BB124" s="8">
        <v>13994844142.664225</v>
      </c>
      <c r="BC124" s="8">
        <v>13387952639.435614</v>
      </c>
      <c r="BD124" s="8">
        <v>13191645685.511559</v>
      </c>
      <c r="BE124" s="8">
        <v>13420054450.193361</v>
      </c>
      <c r="BF124" s="8">
        <v>13336318908.08779</v>
      </c>
      <c r="BG124" s="8">
        <v>13402832585.464266</v>
      </c>
      <c r="BH124" s="8">
        <v>13494342660.398512</v>
      </c>
      <c r="BI124" s="8">
        <v>13614800124.983789</v>
      </c>
      <c r="BJ124" s="8">
        <v>13801803129.785004</v>
      </c>
      <c r="BK124" s="8"/>
    </row>
    <row r="125" spans="1:63">
      <c r="A125" s="1" t="s">
        <v>531</v>
      </c>
      <c r="B125" s="1" t="s">
        <v>278</v>
      </c>
      <c r="C125" s="1" t="s">
        <v>680</v>
      </c>
      <c r="D125" s="1" t="s">
        <v>501</v>
      </c>
      <c r="E125" s="12">
        <f t="array" ref="E125">MAX(IF(ISNUMBER($F125:$BK125),$F$8:$BK$8))</f>
        <v>2016</v>
      </c>
      <c r="F125" s="8"/>
      <c r="G125" s="8"/>
      <c r="H125" s="8"/>
      <c r="I125" s="8"/>
      <c r="J125" s="8"/>
      <c r="K125" s="8"/>
      <c r="L125" s="8"/>
      <c r="M125" s="8"/>
      <c r="N125" s="8"/>
      <c r="O125" s="8"/>
      <c r="P125" s="8"/>
      <c r="Q125" s="8"/>
      <c r="R125" s="8"/>
      <c r="S125" s="8"/>
      <c r="T125" s="8"/>
      <c r="U125" s="8">
        <v>3430655903.0452619</v>
      </c>
      <c r="V125" s="8">
        <v>4264633675.2721324</v>
      </c>
      <c r="W125" s="8">
        <v>4542259036.0011873</v>
      </c>
      <c r="X125" s="8">
        <v>5496320493.2790842</v>
      </c>
      <c r="Y125" s="8">
        <v>5997588667.430068</v>
      </c>
      <c r="Z125" s="8">
        <v>7137835212.1413794</v>
      </c>
      <c r="AA125" s="8">
        <v>7473849880.3363886</v>
      </c>
      <c r="AB125" s="8">
        <v>8025795531.6753778</v>
      </c>
      <c r="AC125" s="8">
        <v>8185540587.4328194</v>
      </c>
      <c r="AD125" s="8">
        <v>8892824005.0934429</v>
      </c>
      <c r="AE125" s="8">
        <v>9200194732.2560825</v>
      </c>
      <c r="AF125" s="8">
        <v>9845510930.0469971</v>
      </c>
      <c r="AG125" s="8">
        <v>10130598302.318113</v>
      </c>
      <c r="AH125" s="8">
        <v>9942968817.9986248</v>
      </c>
      <c r="AI125" s="8">
        <v>8605429249.8157921</v>
      </c>
      <c r="AJ125" s="8">
        <v>8689225175.6487942</v>
      </c>
      <c r="AK125" s="8">
        <v>8847707641.1637573</v>
      </c>
      <c r="AL125" s="8">
        <v>10499117722.496557</v>
      </c>
      <c r="AM125" s="8">
        <v>10985322938.355427</v>
      </c>
      <c r="AN125" s="8">
        <v>11533099474.900873</v>
      </c>
      <c r="AO125" s="8">
        <v>12246576491.814266</v>
      </c>
      <c r="AP125" s="8">
        <v>12502205101.137987</v>
      </c>
      <c r="AQ125" s="8">
        <v>12915764669.36059</v>
      </c>
      <c r="AR125" s="8">
        <v>13302454697.635675</v>
      </c>
      <c r="AS125" s="8">
        <v>13755998495.524206</v>
      </c>
      <c r="AT125" s="8">
        <v>14339974666.670038</v>
      </c>
      <c r="AU125" s="8">
        <v>15095492948.243031</v>
      </c>
      <c r="AV125" s="8">
        <v>15968688821.703217</v>
      </c>
      <c r="AW125" s="8">
        <v>16633153996.093494</v>
      </c>
      <c r="AX125" s="8">
        <v>18058165848.031883</v>
      </c>
      <c r="AY125" s="8">
        <v>19529289369.266129</v>
      </c>
      <c r="AZ125" s="8">
        <v>21109859431.389492</v>
      </c>
      <c r="BA125" s="8">
        <v>22835742224.503208</v>
      </c>
      <c r="BB125" s="8">
        <v>24487316381.700672</v>
      </c>
      <c r="BC125" s="8">
        <v>25828384110.250881</v>
      </c>
      <c r="BD125" s="8">
        <v>26425379436.61972</v>
      </c>
      <c r="BE125" s="8">
        <v>27108947011.234863</v>
      </c>
      <c r="BF125" s="8">
        <v>27827651432.268921</v>
      </c>
      <c r="BG125" s="8">
        <v>28614830798.314758</v>
      </c>
      <c r="BH125" s="8">
        <v>29500840467.528633</v>
      </c>
      <c r="BI125" s="8">
        <v>30206410880.234417</v>
      </c>
      <c r="BJ125" s="8">
        <v>30811666897.11237</v>
      </c>
      <c r="BK125" s="8"/>
    </row>
    <row r="126" spans="1:63">
      <c r="A126" s="1" t="s">
        <v>672</v>
      </c>
      <c r="B126" s="1" t="s">
        <v>522</v>
      </c>
      <c r="C126" s="1" t="s">
        <v>680</v>
      </c>
      <c r="D126" s="1" t="s">
        <v>501</v>
      </c>
      <c r="E126" s="12">
        <f t="array" ref="E126">MAX(IF(ISNUMBER($F126:$BK126),$F$8:$BK$8))</f>
        <v>2016</v>
      </c>
      <c r="F126" s="8">
        <v>796213203689.45239</v>
      </c>
      <c r="G126" s="8">
        <v>892105430761.18726</v>
      </c>
      <c r="H126" s="8">
        <v>971582862679.81104</v>
      </c>
      <c r="I126" s="8">
        <v>1053911319915.8097</v>
      </c>
      <c r="J126" s="8">
        <v>1176973469391.1787</v>
      </c>
      <c r="K126" s="8">
        <v>1245469887052.2542</v>
      </c>
      <c r="L126" s="8">
        <v>1377969967687.1492</v>
      </c>
      <c r="M126" s="8">
        <v>1530678560697.7678</v>
      </c>
      <c r="N126" s="8">
        <v>1727867738579.7937</v>
      </c>
      <c r="O126" s="8">
        <v>1943469252349.8235</v>
      </c>
      <c r="P126" s="8">
        <v>1923647559896.8438</v>
      </c>
      <c r="Q126" s="8">
        <v>2014039605656.7632</v>
      </c>
      <c r="R126" s="8">
        <v>2183491779618.0498</v>
      </c>
      <c r="S126" s="8">
        <v>2358882939753.5591</v>
      </c>
      <c r="T126" s="8">
        <v>2329980966491.4648</v>
      </c>
      <c r="U126" s="8">
        <v>2402014096904.3296</v>
      </c>
      <c r="V126" s="8">
        <v>2497493775119.8662</v>
      </c>
      <c r="W126" s="8">
        <v>2607142192133.4473</v>
      </c>
      <c r="X126" s="8">
        <v>2744589203401.1211</v>
      </c>
      <c r="Y126" s="8">
        <v>2895103623444.4399</v>
      </c>
      <c r="Z126" s="8">
        <v>2976675808589.3838</v>
      </c>
      <c r="AA126" s="8">
        <v>3101006912191.4341</v>
      </c>
      <c r="AB126" s="8">
        <v>3205715768863.8774</v>
      </c>
      <c r="AC126" s="8">
        <v>3303834330716.4658</v>
      </c>
      <c r="AD126" s="8">
        <v>3451314158892.3433</v>
      </c>
      <c r="AE126" s="8">
        <v>3669898201926.125</v>
      </c>
      <c r="AF126" s="8">
        <v>3773795832663.2393</v>
      </c>
      <c r="AG126" s="8">
        <v>3928801744026.1792</v>
      </c>
      <c r="AH126" s="8">
        <v>4209581171040.6284</v>
      </c>
      <c r="AI126" s="8">
        <v>4435642100334.501</v>
      </c>
      <c r="AJ126" s="8">
        <v>4682813745305.5146</v>
      </c>
      <c r="AK126" s="8">
        <v>4838486432049.4873</v>
      </c>
      <c r="AL126" s="8">
        <v>4878115080642.3447</v>
      </c>
      <c r="AM126" s="8">
        <v>4886459716967.0156</v>
      </c>
      <c r="AN126" s="8">
        <v>4928658119972.2598</v>
      </c>
      <c r="AO126" s="8">
        <v>5063810000119.0469</v>
      </c>
      <c r="AP126" s="8">
        <v>5220784562793.0088</v>
      </c>
      <c r="AQ126" s="8">
        <v>5276986919720.4932</v>
      </c>
      <c r="AR126" s="8">
        <v>5217422593014.6279</v>
      </c>
      <c r="AS126" s="8">
        <v>5204275924154.5957</v>
      </c>
      <c r="AT126" s="8">
        <v>5348930987651.7813</v>
      </c>
      <c r="AU126" s="8">
        <v>5370660990102.7979</v>
      </c>
      <c r="AV126" s="8">
        <v>5377003782842.0225</v>
      </c>
      <c r="AW126" s="8">
        <v>5459177414223.9316</v>
      </c>
      <c r="AX126" s="8">
        <v>5579537554151.2217</v>
      </c>
      <c r="AY126" s="8">
        <v>5672311469290.6533</v>
      </c>
      <c r="AZ126" s="8">
        <v>5752857406828.1592</v>
      </c>
      <c r="BA126" s="8">
        <v>5848025943444.3262</v>
      </c>
      <c r="BB126" s="8">
        <v>5784079007619.9131</v>
      </c>
      <c r="BC126" s="8">
        <v>5470748521782.4697</v>
      </c>
      <c r="BD126" s="8">
        <v>5700098114744.4102</v>
      </c>
      <c r="BE126" s="8">
        <v>5693518985135.2598</v>
      </c>
      <c r="BF126" s="8">
        <v>5778642194555.415</v>
      </c>
      <c r="BG126" s="8">
        <v>5894230516025.4561</v>
      </c>
      <c r="BH126" s="8">
        <v>5916317345749.2393</v>
      </c>
      <c r="BI126" s="8">
        <v>5996413817472.3994</v>
      </c>
      <c r="BJ126" s="8">
        <v>6052671805314.1455</v>
      </c>
      <c r="BK126" s="8"/>
    </row>
    <row r="127" spans="1:63">
      <c r="A127" s="1" t="s">
        <v>80</v>
      </c>
      <c r="B127" s="1" t="s">
        <v>259</v>
      </c>
      <c r="C127" s="1" t="s">
        <v>680</v>
      </c>
      <c r="D127" s="1" t="s">
        <v>501</v>
      </c>
      <c r="E127" s="12">
        <f t="array" ref="E127">MAX(IF(ISNUMBER($F127:$BK127),$F$8:$BK$8))</f>
        <v>2016</v>
      </c>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v>96294232757.993637</v>
      </c>
      <c r="AK127" s="8">
        <v>85701867152.984467</v>
      </c>
      <c r="AL127" s="8">
        <v>81159668194.789307</v>
      </c>
      <c r="AM127" s="8">
        <v>73692978719.218643</v>
      </c>
      <c r="AN127" s="8">
        <v>64407663403.279854</v>
      </c>
      <c r="AO127" s="8">
        <v>59126235002.125275</v>
      </c>
      <c r="AP127" s="8">
        <v>59421866178.3619</v>
      </c>
      <c r="AQ127" s="8">
        <v>60432037903.094032</v>
      </c>
      <c r="AR127" s="8">
        <v>59283829183.28286</v>
      </c>
      <c r="AS127" s="8">
        <v>60884492569.952126</v>
      </c>
      <c r="AT127" s="8">
        <v>66851172843.111328</v>
      </c>
      <c r="AU127" s="8">
        <v>75876081175.885666</v>
      </c>
      <c r="AV127" s="8">
        <v>83311937132.26767</v>
      </c>
      <c r="AW127" s="8">
        <v>91059947285.715698</v>
      </c>
      <c r="AX127" s="8">
        <v>99801702224.809784</v>
      </c>
      <c r="AY127" s="8">
        <v>109482467339.84471</v>
      </c>
      <c r="AZ127" s="8">
        <v>121197091345.20807</v>
      </c>
      <c r="BA127" s="8">
        <v>131983632474.92438</v>
      </c>
      <c r="BB127" s="8">
        <v>136339092346.87524</v>
      </c>
      <c r="BC127" s="8">
        <v>137975161454.25888</v>
      </c>
      <c r="BD127" s="8">
        <v>148047348240.64334</v>
      </c>
      <c r="BE127" s="8">
        <v>159002852010.02112</v>
      </c>
      <c r="BF127" s="8">
        <v>166634988906.55981</v>
      </c>
      <c r="BG127" s="8">
        <v>176633088241.24194</v>
      </c>
      <c r="BH127" s="8">
        <v>184051677947.04526</v>
      </c>
      <c r="BI127" s="8">
        <v>186260298082.00018</v>
      </c>
      <c r="BJ127" s="8">
        <v>188309161360.73483</v>
      </c>
      <c r="BK127" s="8"/>
    </row>
    <row r="128" spans="1:63">
      <c r="A128" s="1" t="s">
        <v>676</v>
      </c>
      <c r="B128" s="1" t="s">
        <v>645</v>
      </c>
      <c r="C128" s="1" t="s">
        <v>680</v>
      </c>
      <c r="D128" s="1" t="s">
        <v>501</v>
      </c>
      <c r="E128" s="12">
        <f t="array" ref="E128">MAX(IF(ISNUMBER($F128:$BK128),$F$8:$BK$8))</f>
        <v>2016</v>
      </c>
      <c r="F128" s="8">
        <v>4364317377.5551529</v>
      </c>
      <c r="G128" s="8">
        <v>4025007635.3927722</v>
      </c>
      <c r="H128" s="8">
        <v>4405667046.854702</v>
      </c>
      <c r="I128" s="8">
        <v>4792411489.0219631</v>
      </c>
      <c r="J128" s="8">
        <v>5030329189.6990309</v>
      </c>
      <c r="K128" s="8">
        <v>5131393240.2228088</v>
      </c>
      <c r="L128" s="8">
        <v>5887173900.9452705</v>
      </c>
      <c r="M128" s="8">
        <v>6085055475.8981667</v>
      </c>
      <c r="N128" s="8">
        <v>6570806589.0131826</v>
      </c>
      <c r="O128" s="8">
        <v>7093791834.0077858</v>
      </c>
      <c r="P128" s="8">
        <v>6763544121.0169001</v>
      </c>
      <c r="Q128" s="8">
        <v>8263285084.91436</v>
      </c>
      <c r="R128" s="8">
        <v>9674854921.1213837</v>
      </c>
      <c r="S128" s="8">
        <v>10245340502.195753</v>
      </c>
      <c r="T128" s="8">
        <v>10661876842.935894</v>
      </c>
      <c r="U128" s="8">
        <v>10755936259.326479</v>
      </c>
      <c r="V128" s="8">
        <v>10987615307.716402</v>
      </c>
      <c r="W128" s="8">
        <v>12026362247.374325</v>
      </c>
      <c r="X128" s="8">
        <v>12857683761.623781</v>
      </c>
      <c r="Y128" s="8">
        <v>13836825443.784792</v>
      </c>
      <c r="Z128" s="8">
        <v>14610577430.349323</v>
      </c>
      <c r="AA128" s="8">
        <v>15161914027.068478</v>
      </c>
      <c r="AB128" s="8">
        <v>15390324964.848494</v>
      </c>
      <c r="AC128" s="8">
        <v>15591792051.002007</v>
      </c>
      <c r="AD128" s="8">
        <v>15865461832.094851</v>
      </c>
      <c r="AE128" s="8">
        <v>16547765826.133539</v>
      </c>
      <c r="AF128" s="8">
        <v>17735490884.25634</v>
      </c>
      <c r="AG128" s="8">
        <v>18788466034.1492</v>
      </c>
      <c r="AH128" s="8">
        <v>19953949119.184055</v>
      </c>
      <c r="AI128" s="8">
        <v>20889858925.887589</v>
      </c>
      <c r="AJ128" s="8">
        <v>21765572460.502571</v>
      </c>
      <c r="AK128" s="8">
        <v>22078636873.549522</v>
      </c>
      <c r="AL128" s="8">
        <v>21902119505.311138</v>
      </c>
      <c r="AM128" s="8">
        <v>21979477190.491348</v>
      </c>
      <c r="AN128" s="8">
        <v>22558149463.229694</v>
      </c>
      <c r="AO128" s="8">
        <v>23552110372.794327</v>
      </c>
      <c r="AP128" s="8">
        <v>24528778533.979904</v>
      </c>
      <c r="AQ128" s="8">
        <v>24645266174.309067</v>
      </c>
      <c r="AR128" s="8">
        <v>25456148104.069096</v>
      </c>
      <c r="AS128" s="8">
        <v>26043011239.420486</v>
      </c>
      <c r="AT128" s="8">
        <v>26199189977.660713</v>
      </c>
      <c r="AU128" s="8">
        <v>27189494861.601635</v>
      </c>
      <c r="AV128" s="8">
        <v>27338183205.409679</v>
      </c>
      <c r="AW128" s="8">
        <v>28139868742.681683</v>
      </c>
      <c r="AX128" s="8">
        <v>29576211999.793655</v>
      </c>
      <c r="AY128" s="8">
        <v>31323180082.231277</v>
      </c>
      <c r="AZ128" s="8">
        <v>33350571127.201683</v>
      </c>
      <c r="BA128" s="8">
        <v>35635328632.088478</v>
      </c>
      <c r="BB128" s="8">
        <v>35718103351.862175</v>
      </c>
      <c r="BC128" s="8">
        <v>36899279532.891899</v>
      </c>
      <c r="BD128" s="8">
        <v>39999659233.755547</v>
      </c>
      <c r="BE128" s="8">
        <v>42444283791.605019</v>
      </c>
      <c r="BF128" s="8">
        <v>44381101421.328506</v>
      </c>
      <c r="BG128" s="8">
        <v>46990605386.747131</v>
      </c>
      <c r="BH128" s="8">
        <v>49505467335.23896</v>
      </c>
      <c r="BI128" s="8">
        <v>52333904249.548447</v>
      </c>
      <c r="BJ128" s="8">
        <v>55394739178.465401</v>
      </c>
      <c r="BK128" s="8"/>
    </row>
    <row r="129" spans="1:63">
      <c r="A129" s="1" t="s">
        <v>433</v>
      </c>
      <c r="B129" s="1" t="s">
        <v>385</v>
      </c>
      <c r="C129" s="1" t="s">
        <v>680</v>
      </c>
      <c r="D129" s="1" t="s">
        <v>501</v>
      </c>
      <c r="E129" s="12">
        <f t="array" ref="E129">MAX(IF(ISNUMBER($F129:$BK129),$F$8:$BK$8))</f>
        <v>2016</v>
      </c>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v>3787773945.5647902</v>
      </c>
      <c r="AG129" s="8">
        <v>3912769287.879106</v>
      </c>
      <c r="AH129" s="8">
        <v>4429256009.9150229</v>
      </c>
      <c r="AI129" s="8">
        <v>4552821220.9093628</v>
      </c>
      <c r="AJ129" s="8">
        <v>4812459356.3036213</v>
      </c>
      <c r="AK129" s="8">
        <v>4434630008.4321394</v>
      </c>
      <c r="AL129" s="8">
        <v>3818717157.8078351</v>
      </c>
      <c r="AM129" s="8">
        <v>3228369274.1468296</v>
      </c>
      <c r="AN129" s="8">
        <v>2579946186.0950832</v>
      </c>
      <c r="AO129" s="8">
        <v>2440014495.9940004</v>
      </c>
      <c r="AP129" s="8">
        <v>2612877381.979094</v>
      </c>
      <c r="AQ129" s="8">
        <v>2871948567.0057316</v>
      </c>
      <c r="AR129" s="8">
        <v>2932886588.1392159</v>
      </c>
      <c r="AS129" s="8">
        <v>3040106750.3094082</v>
      </c>
      <c r="AT129" s="8">
        <v>3205083428.3166819</v>
      </c>
      <c r="AU129" s="8">
        <v>3375644644.521493</v>
      </c>
      <c r="AV129" s="8">
        <v>3375058863.3131714</v>
      </c>
      <c r="AW129" s="8">
        <v>3612335496.2793298</v>
      </c>
      <c r="AX129" s="8">
        <v>3866169244.1665187</v>
      </c>
      <c r="AY129" s="8">
        <v>3859382252.5102887</v>
      </c>
      <c r="AZ129" s="8">
        <v>3979134973.9144001</v>
      </c>
      <c r="BA129" s="8">
        <v>4319067496.6837749</v>
      </c>
      <c r="BB129" s="8">
        <v>4681938960.6946535</v>
      </c>
      <c r="BC129" s="8">
        <v>4817073516.7967215</v>
      </c>
      <c r="BD129" s="8">
        <v>4794357795.0713921</v>
      </c>
      <c r="BE129" s="8">
        <v>5079922899.9388275</v>
      </c>
      <c r="BF129" s="8">
        <v>5075444938.1105709</v>
      </c>
      <c r="BG129" s="8">
        <v>5629453576.207448</v>
      </c>
      <c r="BH129" s="8">
        <v>5855984962.7116117</v>
      </c>
      <c r="BI129" s="8">
        <v>6082952722.9672976</v>
      </c>
      <c r="BJ129" s="8">
        <v>6315715818.0225267</v>
      </c>
      <c r="BK129" s="8"/>
    </row>
    <row r="130" spans="1:63">
      <c r="A130" s="1" t="s">
        <v>626</v>
      </c>
      <c r="B130" s="1" t="s">
        <v>653</v>
      </c>
      <c r="C130" s="1" t="s">
        <v>680</v>
      </c>
      <c r="D130" s="1" t="s">
        <v>501</v>
      </c>
      <c r="E130" s="12">
        <f t="array" ref="E130">MAX(IF(ISNUMBER($F130:$BK130),$F$8:$BK$8))</f>
        <v>2016</v>
      </c>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v>3150993337.2448254</v>
      </c>
      <c r="AN130" s="8">
        <v>3437716857.6147914</v>
      </c>
      <c r="AO130" s="8">
        <v>3659205613.1416726</v>
      </c>
      <c r="AP130" s="8">
        <v>3857254239.4872246</v>
      </c>
      <c r="AQ130" s="8">
        <v>4074023940.3220358</v>
      </c>
      <c r="AR130" s="8">
        <v>4278093133.7309823</v>
      </c>
      <c r="AS130" s="8">
        <v>4787603669.8235893</v>
      </c>
      <c r="AT130" s="8">
        <v>5207355456.3371782</v>
      </c>
      <c r="AU130" s="8">
        <v>5631670884.4400816</v>
      </c>
      <c r="AV130" s="8">
        <v>6002175104.9240189</v>
      </c>
      <c r="AW130" s="8">
        <v>6512713850.5016928</v>
      </c>
      <c r="AX130" s="8">
        <v>7186162900.3665171</v>
      </c>
      <c r="AY130" s="8">
        <v>8138335730.421092</v>
      </c>
      <c r="AZ130" s="8">
        <v>9014922681.3046684</v>
      </c>
      <c r="BA130" s="8">
        <v>9935578323.2994347</v>
      </c>
      <c r="BB130" s="8">
        <v>10600425244.363586</v>
      </c>
      <c r="BC130" s="8">
        <v>10609615490.720201</v>
      </c>
      <c r="BD130" s="8">
        <v>11242275198.978273</v>
      </c>
      <c r="BE130" s="8">
        <v>12037055707.679689</v>
      </c>
      <c r="BF130" s="8">
        <v>12917367180.247747</v>
      </c>
      <c r="BG130" s="8">
        <v>13876856309.730909</v>
      </c>
      <c r="BH130" s="8">
        <v>14858161721.685217</v>
      </c>
      <c r="BI130" s="8">
        <v>15903594933.663822</v>
      </c>
      <c r="BJ130" s="8">
        <v>17009386901.779728</v>
      </c>
      <c r="BK130" s="8"/>
    </row>
    <row r="131" spans="1:63">
      <c r="A131" s="1" t="s">
        <v>592</v>
      </c>
      <c r="B131" s="1" t="s">
        <v>483</v>
      </c>
      <c r="C131" s="1" t="s">
        <v>680</v>
      </c>
      <c r="D131" s="1" t="s">
        <v>501</v>
      </c>
      <c r="E131" s="12">
        <f t="array" ref="E131">MAX(IF(ISNUMBER($F131:$BK131),$F$8:$BK$8))</f>
        <v>2016</v>
      </c>
      <c r="F131" s="8"/>
      <c r="G131" s="8"/>
      <c r="H131" s="8"/>
      <c r="I131" s="8"/>
      <c r="J131" s="8"/>
      <c r="K131" s="8"/>
      <c r="L131" s="8"/>
      <c r="M131" s="8"/>
      <c r="N131" s="8"/>
      <c r="O131" s="8"/>
      <c r="P131" s="8">
        <v>123060442.34057781</v>
      </c>
      <c r="Q131" s="8">
        <v>120242283.95167255</v>
      </c>
      <c r="R131" s="8">
        <v>134766622.19913858</v>
      </c>
      <c r="S131" s="8">
        <v>162946165.11203784</v>
      </c>
      <c r="T131" s="8">
        <v>236765264.83273491</v>
      </c>
      <c r="U131" s="8">
        <v>249418994.72554511</v>
      </c>
      <c r="V131" s="8">
        <v>182653938.27081457</v>
      </c>
      <c r="W131" s="8">
        <v>174228788.70883176</v>
      </c>
      <c r="X131" s="8">
        <v>176074905.34964463</v>
      </c>
      <c r="Y131" s="8">
        <v>155676637.7321721</v>
      </c>
      <c r="Z131" s="8">
        <v>129977955.0438495</v>
      </c>
      <c r="AA131" s="8">
        <v>125681163.14157347</v>
      </c>
      <c r="AB131" s="8">
        <v>134274746.94612554</v>
      </c>
      <c r="AC131" s="8">
        <v>133200548.97055651</v>
      </c>
      <c r="AD131" s="8">
        <v>139645736.82397056</v>
      </c>
      <c r="AE131" s="8">
        <v>129977955.04384953</v>
      </c>
      <c r="AF131" s="8">
        <v>128903757.06828053</v>
      </c>
      <c r="AG131" s="8">
        <v>117087579.33702148</v>
      </c>
      <c r="AH131" s="8">
        <v>127829559.09271152</v>
      </c>
      <c r="AI131" s="8">
        <v>123532767.19043551</v>
      </c>
      <c r="AJ131" s="8">
        <v>122458569.21486652</v>
      </c>
      <c r="AK131" s="8">
        <v>122458569.21486652</v>
      </c>
      <c r="AL131" s="8">
        <v>123532767.19043553</v>
      </c>
      <c r="AM131" s="8">
        <v>124606965.16600452</v>
      </c>
      <c r="AN131" s="8">
        <v>126755361.11714253</v>
      </c>
      <c r="AO131" s="8">
        <v>126755361.11714253</v>
      </c>
      <c r="AP131" s="8">
        <v>128903757.06828053</v>
      </c>
      <c r="AQ131" s="8">
        <v>131052153.01941854</v>
      </c>
      <c r="AR131" s="8">
        <v>139645736.82397059</v>
      </c>
      <c r="AS131" s="8">
        <v>137497340.8728326</v>
      </c>
      <c r="AT131" s="8">
        <v>146090924.67738464</v>
      </c>
      <c r="AU131" s="8">
        <v>143942528.72624663</v>
      </c>
      <c r="AV131" s="8">
        <v>149394298.29185447</v>
      </c>
      <c r="AW131" s="8">
        <v>152391632.90308467</v>
      </c>
      <c r="AX131" s="8">
        <v>149908624.28255692</v>
      </c>
      <c r="AY131" s="8">
        <v>157331547.13333389</v>
      </c>
      <c r="AZ131" s="8">
        <v>154844134.30110624</v>
      </c>
      <c r="BA131" s="8">
        <v>158254068.35475254</v>
      </c>
      <c r="BB131" s="8">
        <v>155330423.72464639</v>
      </c>
      <c r="BC131" s="8">
        <v>155780297.8368147</v>
      </c>
      <c r="BD131" s="8">
        <v>153275912.67657313</v>
      </c>
      <c r="BE131" s="8">
        <v>154006796.97915027</v>
      </c>
      <c r="BF131" s="8">
        <v>161996359.26203984</v>
      </c>
      <c r="BG131" s="8">
        <v>171363258.18920404</v>
      </c>
      <c r="BH131" s="8">
        <v>172893608.37219429</v>
      </c>
      <c r="BI131" s="8">
        <v>190694687.69333473</v>
      </c>
      <c r="BJ131" s="8">
        <v>192869084.37155613</v>
      </c>
      <c r="BK131" s="8"/>
    </row>
    <row r="132" spans="1:63">
      <c r="A132" s="1" t="s">
        <v>151</v>
      </c>
      <c r="B132" s="1" t="s">
        <v>357</v>
      </c>
      <c r="C132" s="1" t="s">
        <v>680</v>
      </c>
      <c r="D132" s="1" t="s">
        <v>501</v>
      </c>
      <c r="E132" s="12">
        <f t="array" ref="E132">MAX(IF(ISNUMBER($F132:$BK132),$F$8:$BK$8))</f>
        <v>2016</v>
      </c>
      <c r="F132" s="8"/>
      <c r="G132" s="8"/>
      <c r="H132" s="8"/>
      <c r="I132" s="8"/>
      <c r="J132" s="8"/>
      <c r="K132" s="8"/>
      <c r="L132" s="8"/>
      <c r="M132" s="8"/>
      <c r="N132" s="8"/>
      <c r="O132" s="8"/>
      <c r="P132" s="8"/>
      <c r="Q132" s="8"/>
      <c r="R132" s="8"/>
      <c r="S132" s="8"/>
      <c r="T132" s="8"/>
      <c r="U132" s="8"/>
      <c r="V132" s="8"/>
      <c r="W132" s="8">
        <v>177953659.29595956</v>
      </c>
      <c r="X132" s="8">
        <v>185748644.3698819</v>
      </c>
      <c r="Y132" s="8">
        <v>199632065.30143186</v>
      </c>
      <c r="Z132" s="8">
        <v>216161690.23844191</v>
      </c>
      <c r="AA132" s="8">
        <v>218597309.40014488</v>
      </c>
      <c r="AB132" s="8">
        <v>219634075.58790389</v>
      </c>
      <c r="AC132" s="8">
        <v>222370454.46348664</v>
      </c>
      <c r="AD132" s="8">
        <v>241543631.20389432</v>
      </c>
      <c r="AE132" s="8">
        <v>262350646.02097741</v>
      </c>
      <c r="AF132" s="8">
        <v>290116753.42812157</v>
      </c>
      <c r="AG132" s="8">
        <v>308537316.82942837</v>
      </c>
      <c r="AH132" s="8">
        <v>337876220.86270338</v>
      </c>
      <c r="AI132" s="8">
        <v>356952408.61384332</v>
      </c>
      <c r="AJ132" s="8">
        <v>374410304.2727046</v>
      </c>
      <c r="AK132" s="8">
        <v>366366624.25154346</v>
      </c>
      <c r="AL132" s="8">
        <v>382037139.73586881</v>
      </c>
      <c r="AM132" s="8">
        <v>408800265.92921847</v>
      </c>
      <c r="AN132" s="8">
        <v>430520454.31795126</v>
      </c>
      <c r="AO132" s="8">
        <v>455287533.23911458</v>
      </c>
      <c r="AP132" s="8">
        <v>482086484.56186146</v>
      </c>
      <c r="AQ132" s="8">
        <v>515332775.88594604</v>
      </c>
      <c r="AR132" s="8">
        <v>511893889.88868791</v>
      </c>
      <c r="AS132" s="8">
        <v>529239413.78631932</v>
      </c>
      <c r="AT132" s="8">
        <v>585837977.04214001</v>
      </c>
      <c r="AU132" s="8">
        <v>617846873.29321969</v>
      </c>
      <c r="AV132" s="8">
        <v>633800725.56402993</v>
      </c>
      <c r="AW132" s="8">
        <v>610887576.68761528</v>
      </c>
      <c r="AX132" s="8">
        <v>632920316.88862848</v>
      </c>
      <c r="AY132" s="8">
        <v>688436496.08121634</v>
      </c>
      <c r="AZ132" s="8">
        <v>700911189.68652844</v>
      </c>
      <c r="BA132" s="8">
        <v>699673794.61352348</v>
      </c>
      <c r="BB132" s="8">
        <v>743696676.57011652</v>
      </c>
      <c r="BC132" s="8">
        <v>721236727.82150841</v>
      </c>
      <c r="BD132" s="8">
        <v>705015370.37037027</v>
      </c>
      <c r="BE132" s="8">
        <v>721926789.99504447</v>
      </c>
      <c r="BF132" s="8">
        <v>717591255.68514121</v>
      </c>
      <c r="BG132" s="8">
        <v>762224674.55650592</v>
      </c>
      <c r="BH132" s="8">
        <v>807676562.98433709</v>
      </c>
      <c r="BI132" s="8">
        <v>839792644.38157296</v>
      </c>
      <c r="BJ132" s="8">
        <v>858344692.44839525</v>
      </c>
      <c r="BK132" s="8"/>
    </row>
    <row r="133" spans="1:63">
      <c r="A133" s="1" t="s">
        <v>177</v>
      </c>
      <c r="B133" s="1" t="s">
        <v>619</v>
      </c>
      <c r="C133" s="1" t="s">
        <v>680</v>
      </c>
      <c r="D133" s="1" t="s">
        <v>501</v>
      </c>
      <c r="E133" s="12">
        <f t="array" ref="E133">MAX(IF(ISNUMBER($F133:$BK133),$F$8:$BK$8))</f>
        <v>2016</v>
      </c>
      <c r="F133" s="8">
        <v>23618995883.435196</v>
      </c>
      <c r="G133" s="8">
        <v>25244550244.320999</v>
      </c>
      <c r="H133" s="8">
        <v>26213668655.892708</v>
      </c>
      <c r="I133" s="8">
        <v>28622806236.003101</v>
      </c>
      <c r="J133" s="8">
        <v>31330336374.983654</v>
      </c>
      <c r="K133" s="8">
        <v>33581013458.632355</v>
      </c>
      <c r="L133" s="8">
        <v>37605204223.652534</v>
      </c>
      <c r="M133" s="8">
        <v>41033630578.317207</v>
      </c>
      <c r="N133" s="8">
        <v>46445403832.496696</v>
      </c>
      <c r="O133" s="8">
        <v>53199139145.771683</v>
      </c>
      <c r="P133" s="8">
        <v>58517673375.366829</v>
      </c>
      <c r="Q133" s="8">
        <v>64635516637.96283</v>
      </c>
      <c r="R133" s="8">
        <v>69257418077.419739</v>
      </c>
      <c r="S133" s="8">
        <v>79526599374.946426</v>
      </c>
      <c r="T133" s="8">
        <v>87050510310.442032</v>
      </c>
      <c r="U133" s="8">
        <v>93895737335.659561</v>
      </c>
      <c r="V133" s="8">
        <v>106210312431.61038</v>
      </c>
      <c r="W133" s="8">
        <v>119250454777.04024</v>
      </c>
      <c r="X133" s="8">
        <v>132099084736.87799</v>
      </c>
      <c r="Y133" s="8">
        <v>143493466175.22769</v>
      </c>
      <c r="Z133" s="8">
        <v>141052245512.99622</v>
      </c>
      <c r="AA133" s="8">
        <v>151180517291.04254</v>
      </c>
      <c r="AB133" s="8">
        <v>163675619193.1048</v>
      </c>
      <c r="AC133" s="8">
        <v>185349648504.70688</v>
      </c>
      <c r="AD133" s="8">
        <v>204705547544.63641</v>
      </c>
      <c r="AE133" s="8">
        <v>220569502820.35284</v>
      </c>
      <c r="AF133" s="8">
        <v>245326414436.60837</v>
      </c>
      <c r="AG133" s="8">
        <v>275911911222.67761</v>
      </c>
      <c r="AH133" s="8">
        <v>308758447867.37024</v>
      </c>
      <c r="AI133" s="8">
        <v>330463271401.76855</v>
      </c>
      <c r="AJ133" s="8">
        <v>362885781978.63257</v>
      </c>
      <c r="AK133" s="8">
        <v>400458799319.41302</v>
      </c>
      <c r="AL133" s="8">
        <v>425189155243.53809</v>
      </c>
      <c r="AM133" s="8">
        <v>454300767866.05542</v>
      </c>
      <c r="AN133" s="8">
        <v>496124339459.59589</v>
      </c>
      <c r="AO133" s="8">
        <v>543606435992.56427</v>
      </c>
      <c r="AP133" s="8">
        <v>584890676184.04211</v>
      </c>
      <c r="AQ133" s="8">
        <v>619528986792.21936</v>
      </c>
      <c r="AR133" s="8">
        <v>585633197556.1842</v>
      </c>
      <c r="AS133" s="8">
        <v>651860239208.83057</v>
      </c>
      <c r="AT133" s="8">
        <v>710035024103.39929</v>
      </c>
      <c r="AU133" s="8">
        <v>742166287073.08679</v>
      </c>
      <c r="AV133" s="8">
        <v>797327303663.04187</v>
      </c>
      <c r="AW133" s="8">
        <v>820714650870.49902</v>
      </c>
      <c r="AX133" s="8">
        <v>860928359316.67969</v>
      </c>
      <c r="AY133" s="8">
        <v>894708410715.35156</v>
      </c>
      <c r="AZ133" s="8">
        <v>941019894278.93506</v>
      </c>
      <c r="BA133" s="8">
        <v>992431541242.20081</v>
      </c>
      <c r="BB133" s="8">
        <v>1020509644387.2771</v>
      </c>
      <c r="BC133" s="8">
        <v>1027729851625.4766</v>
      </c>
      <c r="BD133" s="8">
        <v>1094499338702.7156</v>
      </c>
      <c r="BE133" s="8">
        <v>1134795395744.6882</v>
      </c>
      <c r="BF133" s="8">
        <v>1160809420956.1606</v>
      </c>
      <c r="BG133" s="8">
        <v>1194428840692.6624</v>
      </c>
      <c r="BH133" s="8">
        <v>1234340056450.3083</v>
      </c>
      <c r="BI133" s="8">
        <v>1268781059130.9629</v>
      </c>
      <c r="BJ133" s="8">
        <v>1304658664205.4355</v>
      </c>
      <c r="BK133" s="8"/>
    </row>
    <row r="134" spans="1:63">
      <c r="A134" s="1" t="s">
        <v>663</v>
      </c>
      <c r="B134" s="1" t="s">
        <v>468</v>
      </c>
      <c r="C134" s="1" t="s">
        <v>680</v>
      </c>
      <c r="D134" s="1" t="s">
        <v>501</v>
      </c>
      <c r="E134" s="12">
        <f t="array" ref="E134">MAX(IF(ISNUMBER($F134:$BK134),$F$8:$BK$8))</f>
        <v>2016</v>
      </c>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v>43844942777.390106</v>
      </c>
      <c r="AM134" s="8">
        <v>58748043614.794144</v>
      </c>
      <c r="AN134" s="8">
        <v>63704125959.525482</v>
      </c>
      <c r="AO134" s="8">
        <v>66799057920.446617</v>
      </c>
      <c r="AP134" s="8">
        <v>67203277041.172371</v>
      </c>
      <c r="AQ134" s="8">
        <v>68865432658.757858</v>
      </c>
      <c r="AR134" s="8">
        <v>71387322749.476639</v>
      </c>
      <c r="AS134" s="8">
        <v>70110196789.951157</v>
      </c>
      <c r="AT134" s="8">
        <v>73401577459.874405</v>
      </c>
      <c r="AU134" s="8">
        <v>73936694347.52269</v>
      </c>
      <c r="AV134" s="8">
        <v>76154795184.926743</v>
      </c>
      <c r="AW134" s="8">
        <v>89344806001.395676</v>
      </c>
      <c r="AX134" s="8">
        <v>98960267620.376846</v>
      </c>
      <c r="AY134" s="8">
        <v>108931455687.36916</v>
      </c>
      <c r="AZ134" s="8">
        <v>117123372644.80109</v>
      </c>
      <c r="BA134" s="8">
        <v>124141008374.04045</v>
      </c>
      <c r="BB134" s="8">
        <v>127219511514.30563</v>
      </c>
      <c r="BC134" s="8">
        <v>118217328332.17027</v>
      </c>
      <c r="BD134" s="8">
        <v>115419050942.07953</v>
      </c>
      <c r="BE134" s="8">
        <v>126532100488.48569</v>
      </c>
      <c r="BF134" s="8">
        <v>134916608513.6078</v>
      </c>
      <c r="BG134" s="8">
        <v>136466852756.45497</v>
      </c>
      <c r="BH134" s="8">
        <v>137149337055.12909</v>
      </c>
      <c r="BI134" s="8">
        <v>137963712491.27704</v>
      </c>
      <c r="BJ134" s="8">
        <v>142857292393.5799</v>
      </c>
      <c r="BK134" s="8"/>
    </row>
    <row r="135" spans="1:63">
      <c r="A135" s="1" t="s">
        <v>254</v>
      </c>
      <c r="B135" s="1" t="s">
        <v>479</v>
      </c>
      <c r="C135" s="1" t="s">
        <v>680</v>
      </c>
      <c r="D135" s="1" t="s">
        <v>501</v>
      </c>
      <c r="E135" s="12">
        <f t="array" ref="E135">MAX(IF(ISNUMBER($F135:$BK135),$F$8:$BK$8))</f>
        <v>2016</v>
      </c>
      <c r="F135" s="8">
        <v>733198618625.31714</v>
      </c>
      <c r="G135" s="8">
        <v>781805242582.40344</v>
      </c>
      <c r="H135" s="8">
        <v>819884552721.17346</v>
      </c>
      <c r="I135" s="8">
        <v>838670992525.87183</v>
      </c>
      <c r="J135" s="8">
        <v>903409995509.22791</v>
      </c>
      <c r="K135" s="8">
        <v>951732552502.21448</v>
      </c>
      <c r="L135" s="8">
        <v>987402033505.05591</v>
      </c>
      <c r="M135" s="8">
        <v>1031958394766.2832</v>
      </c>
      <c r="N135" s="8">
        <v>1116021054293.6125</v>
      </c>
      <c r="O135" s="8">
        <v>1186800759315.6619</v>
      </c>
      <c r="P135" s="8">
        <v>1268525309800.0701</v>
      </c>
      <c r="Q135" s="8">
        <v>1353875177020.7874</v>
      </c>
      <c r="R135" s="8">
        <v>1456908206338.6316</v>
      </c>
      <c r="S135" s="8">
        <v>1591848301389.0193</v>
      </c>
      <c r="T135" s="8">
        <v>1698178881401.0852</v>
      </c>
      <c r="U135" s="8">
        <v>1771236226766.8477</v>
      </c>
      <c r="V135" s="8">
        <v>1881887568920.1682</v>
      </c>
      <c r="W135" s="8">
        <v>1970539757868.1528</v>
      </c>
      <c r="X135" s="8">
        <v>2042588171315.0637</v>
      </c>
      <c r="Y135" s="8">
        <v>2174713076533.4333</v>
      </c>
      <c r="Z135" s="8">
        <v>2311029755457.1665</v>
      </c>
      <c r="AA135" s="8">
        <v>2313436375427.3096</v>
      </c>
      <c r="AB135" s="8">
        <v>2302623141521.9746</v>
      </c>
      <c r="AC135" s="8">
        <v>2242303809208.8594</v>
      </c>
      <c r="AD135" s="8">
        <v>2330354282844.6108</v>
      </c>
      <c r="AE135" s="8">
        <v>2414524292021.8555</v>
      </c>
      <c r="AF135" s="8">
        <v>2523797104031.751</v>
      </c>
      <c r="AG135" s="8">
        <v>2606933274929.7051</v>
      </c>
      <c r="AH135" s="8">
        <v>2623485038008.2896</v>
      </c>
      <c r="AI135" s="8">
        <v>2650969570934.9883</v>
      </c>
      <c r="AJ135" s="8">
        <v>2660303402784.4414</v>
      </c>
      <c r="AK135" s="8">
        <v>2758158556329.127</v>
      </c>
      <c r="AL135" s="8">
        <v>2828826336735.5181</v>
      </c>
      <c r="AM135" s="8">
        <v>2937738198943.4927</v>
      </c>
      <c r="AN135" s="8">
        <v>3071062459628.042</v>
      </c>
      <c r="AO135" s="8">
        <v>3113315634525.7461</v>
      </c>
      <c r="AP135" s="8">
        <v>3212793361591.7314</v>
      </c>
      <c r="AQ135" s="8">
        <v>3374405626086.5718</v>
      </c>
      <c r="AR135" s="8">
        <v>3438485044769.2959</v>
      </c>
      <c r="AS135" s="8">
        <v>3437387225480.2217</v>
      </c>
      <c r="AT135" s="8">
        <v>3569029874757.5737</v>
      </c>
      <c r="AU135" s="8">
        <v>3591784406115.3682</v>
      </c>
      <c r="AV135" s="8">
        <v>3600740195086.2217</v>
      </c>
      <c r="AW135" s="8">
        <v>3653391502901.4951</v>
      </c>
      <c r="AX135" s="8">
        <v>3886183702268.1553</v>
      </c>
      <c r="AY135" s="8">
        <v>4061859953694.9287</v>
      </c>
      <c r="AZ135" s="8">
        <v>4284939154060.5898</v>
      </c>
      <c r="BA135" s="8">
        <v>4540980737589.043</v>
      </c>
      <c r="BB135" s="8">
        <v>4729026796322.5078</v>
      </c>
      <c r="BC135" s="8">
        <v>4645962394426.8076</v>
      </c>
      <c r="BD135" s="8">
        <v>4923605261317.6406</v>
      </c>
      <c r="BE135" s="8">
        <v>5144276012372.1543</v>
      </c>
      <c r="BF135" s="8">
        <v>5289594053573.6885</v>
      </c>
      <c r="BG135" s="8">
        <v>5437009341540.6328</v>
      </c>
      <c r="BH135" s="8">
        <v>5484088638778.1406</v>
      </c>
      <c r="BI135" s="8">
        <v>5469117510850.3008</v>
      </c>
      <c r="BJ135" s="8">
        <v>5425979456934.6758</v>
      </c>
      <c r="BK135" s="8"/>
    </row>
    <row r="136" spans="1:63">
      <c r="A136" s="1" t="s">
        <v>530</v>
      </c>
      <c r="B136" s="1" t="s">
        <v>218</v>
      </c>
      <c r="C136" s="1" t="s">
        <v>680</v>
      </c>
      <c r="D136" s="1" t="s">
        <v>501</v>
      </c>
      <c r="E136" s="12">
        <f t="array" ref="E136">MAX(IF(ISNUMBER($F136:$BK136),$F$8:$BK$8))</f>
        <v>2016</v>
      </c>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v>1516865496.450845</v>
      </c>
      <c r="AE136" s="8">
        <v>1593770030.2608967</v>
      </c>
      <c r="AF136" s="8">
        <v>1671627820.1113939</v>
      </c>
      <c r="AG136" s="8">
        <v>1647793878.0009007</v>
      </c>
      <c r="AH136" s="8">
        <v>1614669908.1635849</v>
      </c>
      <c r="AI136" s="8">
        <v>1843801847.5977993</v>
      </c>
      <c r="AJ136" s="8">
        <v>1967420993.3094864</v>
      </c>
      <c r="AK136" s="8">
        <v>2051952488.3767345</v>
      </c>
      <c r="AL136" s="8">
        <v>2166038128.192524</v>
      </c>
      <c r="AM136" s="8">
        <v>2294106357.5532517</v>
      </c>
      <c r="AN136" s="8">
        <v>2481282920.375319</v>
      </c>
      <c r="AO136" s="8">
        <v>2655748233.0947285</v>
      </c>
      <c r="AP136" s="8">
        <v>2839747068.0093274</v>
      </c>
      <c r="AQ136" s="8">
        <v>3034897078.4488215</v>
      </c>
      <c r="AR136" s="8">
        <v>3155309900.4961429</v>
      </c>
      <c r="AS136" s="8">
        <v>3385848708.0963874</v>
      </c>
      <c r="AT136" s="8">
        <v>3582186704.5719547</v>
      </c>
      <c r="AU136" s="8">
        <v>3788213052.1628118</v>
      </c>
      <c r="AV136" s="8">
        <v>4012427672.8398476</v>
      </c>
      <c r="AW136" s="8">
        <v>4255861752.1876817</v>
      </c>
      <c r="AX136" s="8">
        <v>4526436482.4470148</v>
      </c>
      <c r="AY136" s="8">
        <v>4848156050.1190777</v>
      </c>
      <c r="AZ136" s="8">
        <v>5266031526.2935123</v>
      </c>
      <c r="BA136" s="8">
        <v>5666082925.9266329</v>
      </c>
      <c r="BB136" s="8">
        <v>6109448405.3291416</v>
      </c>
      <c r="BC136" s="8">
        <v>6567765473.0986528</v>
      </c>
      <c r="BD136" s="8">
        <v>7127792629.5829449</v>
      </c>
      <c r="BE136" s="8">
        <v>7700771122.8834419</v>
      </c>
      <c r="BF136" s="8">
        <v>8318842593.38626</v>
      </c>
      <c r="BG136" s="8">
        <v>8986537875.2912102</v>
      </c>
      <c r="BH136" s="8">
        <v>9670589852.9469719</v>
      </c>
      <c r="BI136" s="8">
        <v>10373602257.492479</v>
      </c>
      <c r="BJ136" s="8">
        <v>11102149874.690319</v>
      </c>
      <c r="BK136" s="8"/>
    </row>
    <row r="137" spans="1:63">
      <c r="A137" s="1" t="s">
        <v>410</v>
      </c>
      <c r="B137" s="1" t="s">
        <v>237</v>
      </c>
      <c r="C137" s="1" t="s">
        <v>680</v>
      </c>
      <c r="D137" s="1" t="s">
        <v>501</v>
      </c>
      <c r="E137" s="12">
        <f t="array" ref="E137">MAX(IF(ISNUMBER($F137:$BK137),$F$8:$BK$8))</f>
        <v>2016</v>
      </c>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v>15705124735.497169</v>
      </c>
      <c r="AI137" s="8">
        <v>9038123668.2537422</v>
      </c>
      <c r="AJ137" s="8">
        <v>11436223490.507275</v>
      </c>
      <c r="AK137" s="8">
        <v>15804941958.375692</v>
      </c>
      <c r="AL137" s="8">
        <v>16516154382.347036</v>
      </c>
      <c r="AM137" s="8">
        <v>17671949269.998688</v>
      </c>
      <c r="AN137" s="8">
        <v>19086261532.994606</v>
      </c>
      <c r="AO137" s="8">
        <v>20333538347.068752</v>
      </c>
      <c r="AP137" s="8">
        <v>21377971332.299374</v>
      </c>
      <c r="AQ137" s="8">
        <v>20889102855.259426</v>
      </c>
      <c r="AR137" s="8">
        <v>21639573809.204338</v>
      </c>
      <c r="AS137" s="8">
        <v>21541530468.980267</v>
      </c>
      <c r="AT137" s="8">
        <v>21831062969.981419</v>
      </c>
      <c r="AU137" s="8">
        <v>22676199978.841599</v>
      </c>
      <c r="AV137" s="8">
        <v>23450615963.911842</v>
      </c>
      <c r="AW137" s="8">
        <v>24206305958.589539</v>
      </c>
      <c r="AX137" s="8">
        <v>25637810960.501137</v>
      </c>
      <c r="AY137" s="8">
        <v>26338308473.355007</v>
      </c>
      <c r="AZ137" s="8">
        <v>26748258722.354713</v>
      </c>
      <c r="BA137" s="8">
        <v>29249087911.236423</v>
      </c>
      <c r="BB137" s="8">
        <v>32312600036.571743</v>
      </c>
      <c r="BC137" s="8">
        <v>35561463093.957443</v>
      </c>
      <c r="BD137" s="8">
        <v>38419626628.19236</v>
      </c>
      <c r="BE137" s="8">
        <v>38772202696.527802</v>
      </c>
      <c r="BF137" s="8">
        <v>39859470964.039253</v>
      </c>
      <c r="BG137" s="8">
        <v>40910259905.492554</v>
      </c>
      <c r="BH137" s="8">
        <v>41729660233.806763</v>
      </c>
      <c r="BI137" s="8">
        <v>42069990678.187996</v>
      </c>
      <c r="BJ137" s="8">
        <v>42911390491.6894</v>
      </c>
      <c r="BK137" s="8"/>
    </row>
    <row r="138" spans="1:63">
      <c r="A138" s="1" t="s">
        <v>221</v>
      </c>
      <c r="B138" s="1" t="s">
        <v>614</v>
      </c>
      <c r="C138" s="1" t="s">
        <v>680</v>
      </c>
      <c r="D138" s="1" t="s">
        <v>501</v>
      </c>
      <c r="E138" s="12">
        <f t="array" ref="E138">MAX(IF(ISNUMBER($F138:$BK138),$F$8:$BK$8))</f>
        <v>2016</v>
      </c>
      <c r="F138" s="8">
        <v>1426700787.8147948</v>
      </c>
      <c r="G138" s="8">
        <v>1461512079.0389569</v>
      </c>
      <c r="H138" s="8">
        <v>1481163659.2763581</v>
      </c>
      <c r="I138" s="8">
        <v>1514852143.6805446</v>
      </c>
      <c r="J138" s="8">
        <v>1592896740.2347925</v>
      </c>
      <c r="K138" s="8">
        <v>1669256805.5737078</v>
      </c>
      <c r="L138" s="8">
        <v>1797833914.7439895</v>
      </c>
      <c r="M138" s="8">
        <v>1919112030.6185687</v>
      </c>
      <c r="N138" s="8">
        <v>2010632020.9344909</v>
      </c>
      <c r="O138" s="8">
        <v>2157176393.1170869</v>
      </c>
      <c r="P138" s="8">
        <v>2300913213.2741294</v>
      </c>
      <c r="Q138" s="8">
        <v>2413769101.0525389</v>
      </c>
      <c r="R138" s="8">
        <v>2513711105.4743848</v>
      </c>
      <c r="S138" s="8">
        <v>2457002406.3826246</v>
      </c>
      <c r="T138" s="8">
        <v>2573788653.0065637</v>
      </c>
      <c r="U138" s="8">
        <v>2484514490.3208385</v>
      </c>
      <c r="V138" s="8">
        <v>2616460447.9315386</v>
      </c>
      <c r="W138" s="8">
        <v>2658009436.0365381</v>
      </c>
      <c r="X138" s="8">
        <v>2786025034.8017087</v>
      </c>
      <c r="Y138" s="8">
        <v>2876983728.7027659</v>
      </c>
      <c r="Z138" s="8">
        <v>2759074461.2686052</v>
      </c>
      <c r="AA138" s="8">
        <v>2700119934.546648</v>
      </c>
      <c r="AB138" s="8">
        <v>2634427710.9438534</v>
      </c>
      <c r="AC138" s="8">
        <v>2584456494.7426844</v>
      </c>
      <c r="AD138" s="8">
        <v>2529993837.2713671</v>
      </c>
      <c r="AE138" s="8">
        <v>2508657939.8088799</v>
      </c>
      <c r="AF138" s="8">
        <v>2466547655.2890158</v>
      </c>
      <c r="AG138" s="8">
        <v>2441842695.395864</v>
      </c>
      <c r="AH138" s="8">
        <v>2391982754.1225371</v>
      </c>
      <c r="AI138" s="8">
        <v>1754078045.2335374</v>
      </c>
      <c r="AJ138" s="8">
        <v>858956846.8424325</v>
      </c>
      <c r="AK138" s="8">
        <v>736768416.46200669</v>
      </c>
      <c r="AL138" s="8">
        <v>478268199.47504646</v>
      </c>
      <c r="AM138" s="8">
        <v>320557388.2834987</v>
      </c>
      <c r="AN138" s="8">
        <v>250796568.13635549</v>
      </c>
      <c r="AO138" s="8">
        <v>240097055.84384885</v>
      </c>
      <c r="AP138" s="8">
        <v>269199729.27946687</v>
      </c>
      <c r="AQ138" s="8">
        <v>555304687.98109424</v>
      </c>
      <c r="AR138" s="8">
        <v>723051855.69325912</v>
      </c>
      <c r="AS138" s="8">
        <v>880253798.08017528</v>
      </c>
      <c r="AT138" s="8">
        <v>1132146638.246021</v>
      </c>
      <c r="AU138" s="8">
        <v>1165190798.0199525</v>
      </c>
      <c r="AV138" s="8">
        <v>1209034189.540957</v>
      </c>
      <c r="AW138" s="8">
        <v>844568142.71146965</v>
      </c>
      <c r="AX138" s="8">
        <v>866700939.84950292</v>
      </c>
      <c r="AY138" s="8">
        <v>912479873.1442219</v>
      </c>
      <c r="AZ138" s="8">
        <v>985872107.76344204</v>
      </c>
      <c r="BA138" s="8">
        <v>1079873956.9507341</v>
      </c>
      <c r="BB138" s="8">
        <v>1157051893.0092888</v>
      </c>
      <c r="BC138" s="8">
        <v>1218376789.6845281</v>
      </c>
      <c r="BD138" s="8">
        <v>1292697100</v>
      </c>
      <c r="BE138" s="8">
        <v>1398698238.2330925</v>
      </c>
      <c r="BF138" s="8">
        <v>1510516487.309375</v>
      </c>
      <c r="BG138" s="8">
        <v>1641989954.457238</v>
      </c>
      <c r="BH138" s="8">
        <v>1653502629.683975</v>
      </c>
      <c r="BI138" s="8">
        <v>1653502629.683975</v>
      </c>
      <c r="BJ138" s="8">
        <v>1627046587.6090314</v>
      </c>
      <c r="BK138" s="8"/>
    </row>
    <row r="139" spans="1:63">
      <c r="A139" s="1" t="s">
        <v>510</v>
      </c>
      <c r="B139" s="1" t="s">
        <v>618</v>
      </c>
      <c r="C139" s="1" t="s">
        <v>680</v>
      </c>
      <c r="D139" s="1" t="s">
        <v>501</v>
      </c>
      <c r="E139" s="12">
        <f t="array" ref="E139">MAX(IF(ISNUMBER($F139:$BK139),$F$8:$BK$8))</f>
        <v>2011</v>
      </c>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v>46322057225.738495</v>
      </c>
      <c r="AT139" s="8">
        <v>48026344512.612907</v>
      </c>
      <c r="AU139" s="8">
        <v>47179698570.101105</v>
      </c>
      <c r="AV139" s="8">
        <v>46727316322.525223</v>
      </c>
      <c r="AW139" s="8">
        <v>52809344317.712051</v>
      </c>
      <c r="AX139" s="8">
        <v>55165501857.169754</v>
      </c>
      <c r="AY139" s="8">
        <v>61714049045.169205</v>
      </c>
      <c r="AZ139" s="8">
        <v>65725799949.019196</v>
      </c>
      <c r="BA139" s="8">
        <v>69900911108.938248</v>
      </c>
      <c r="BB139" s="8">
        <v>71765417108.495789</v>
      </c>
      <c r="BC139" s="8">
        <v>71198368527.332962</v>
      </c>
      <c r="BD139" s="8">
        <v>74773444900.536789</v>
      </c>
      <c r="BE139" s="8">
        <v>28357141373.219982</v>
      </c>
      <c r="BF139" s="8"/>
      <c r="BG139" s="8"/>
      <c r="BH139" s="8"/>
      <c r="BI139" s="8"/>
      <c r="BJ139" s="8"/>
      <c r="BK139" s="8"/>
    </row>
    <row r="140" spans="1:63">
      <c r="A140" s="1" t="s">
        <v>472</v>
      </c>
      <c r="B140" s="1" t="s">
        <v>351</v>
      </c>
      <c r="C140" s="1" t="s">
        <v>680</v>
      </c>
      <c r="D140" s="1" t="s">
        <v>501</v>
      </c>
      <c r="E140" s="12">
        <f t="array" ref="E140">MAX(IF(ISNUMBER($F140:$BK140),$F$8:$BK$8))</f>
        <v>2016</v>
      </c>
      <c r="F140" s="8"/>
      <c r="G140" s="8"/>
      <c r="H140" s="8"/>
      <c r="I140" s="8"/>
      <c r="J140" s="8"/>
      <c r="K140" s="8"/>
      <c r="L140" s="8"/>
      <c r="M140" s="8"/>
      <c r="N140" s="8"/>
      <c r="O140" s="8"/>
      <c r="P140" s="8"/>
      <c r="Q140" s="8"/>
      <c r="R140" s="8"/>
      <c r="S140" s="8"/>
      <c r="T140" s="8"/>
      <c r="U140" s="8"/>
      <c r="V140" s="8"/>
      <c r="W140" s="8">
        <v>372711111.91587967</v>
      </c>
      <c r="X140" s="8">
        <v>413931889.34965086</v>
      </c>
      <c r="Y140" s="8">
        <v>429335782.51708615</v>
      </c>
      <c r="Z140" s="8">
        <v>419128553.34818625</v>
      </c>
      <c r="AA140" s="8">
        <v>445809212.81674558</v>
      </c>
      <c r="AB140" s="8">
        <v>454353938.02612334</v>
      </c>
      <c r="AC140" s="8">
        <v>475876852.87702131</v>
      </c>
      <c r="AD140" s="8">
        <v>512381695.25022405</v>
      </c>
      <c r="AE140" s="8">
        <v>556732702.88853395</v>
      </c>
      <c r="AF140" s="8">
        <v>641102778.62203169</v>
      </c>
      <c r="AG140" s="8">
        <v>667229119.42897403</v>
      </c>
      <c r="AH140" s="8">
        <v>762434694.33689773</v>
      </c>
      <c r="AI140" s="8">
        <v>832640556.36922789</v>
      </c>
      <c r="AJ140" s="8">
        <v>897247451.85972893</v>
      </c>
      <c r="AK140" s="8">
        <v>900633664.0083884</v>
      </c>
      <c r="AL140" s="8">
        <v>972978464.69757235</v>
      </c>
      <c r="AM140" s="8">
        <v>975991801.15188885</v>
      </c>
      <c r="AN140" s="8">
        <v>991552004.67828083</v>
      </c>
      <c r="AO140" s="8">
        <v>1008379099.5957718</v>
      </c>
      <c r="AP140" s="8">
        <v>1037598242.9099667</v>
      </c>
      <c r="AQ140" s="8">
        <v>1028967271.2677118</v>
      </c>
      <c r="AR140" s="8">
        <v>1094543263.8622172</v>
      </c>
      <c r="AS140" s="8">
        <v>1123797755.5571802</v>
      </c>
      <c r="AT140" s="8">
        <v>1121382177.3986485</v>
      </c>
      <c r="AU140" s="8">
        <v>1078965838.1707728</v>
      </c>
      <c r="AV140" s="8">
        <v>1082333155.6606574</v>
      </c>
      <c r="AW140" s="8">
        <v>1133231207.7669709</v>
      </c>
      <c r="AX140" s="8">
        <v>1219908737.2001753</v>
      </c>
      <c r="AY140" s="8">
        <v>1213942771.2932942</v>
      </c>
      <c r="AZ140" s="8">
        <v>1296890639.7324569</v>
      </c>
      <c r="BA140" s="8">
        <v>1322695960.4649727</v>
      </c>
      <c r="BB140" s="8">
        <v>1391288280.1258461</v>
      </c>
      <c r="BC140" s="8">
        <v>1380167093.2538395</v>
      </c>
      <c r="BD140" s="8">
        <v>1381968259.2592592</v>
      </c>
      <c r="BE140" s="8">
        <v>1429037003.0085237</v>
      </c>
      <c r="BF140" s="8">
        <v>1419603909.0132904</v>
      </c>
      <c r="BG140" s="8">
        <v>1421992292.996918</v>
      </c>
      <c r="BH140" s="8">
        <v>1409167343.9381754</v>
      </c>
      <c r="BI140" s="8">
        <v>1437766417.9379916</v>
      </c>
      <c r="BJ140" s="8">
        <v>1451113155.0184774</v>
      </c>
      <c r="BK140" s="8"/>
    </row>
    <row r="141" spans="1:63">
      <c r="A141" s="1" t="s">
        <v>561</v>
      </c>
      <c r="B141" s="1" t="s">
        <v>158</v>
      </c>
      <c r="C141" s="1" t="s">
        <v>680</v>
      </c>
      <c r="D141" s="1" t="s">
        <v>501</v>
      </c>
      <c r="E141" s="12">
        <f t="array" ref="E141">MAX(IF(ISNUMBER($F141:$BK141),$F$8:$BK$8))</f>
        <v>2016</v>
      </c>
      <c r="F141" s="8">
        <v>800132700776.54358</v>
      </c>
      <c r="G141" s="8">
        <v>852609415234.01184</v>
      </c>
      <c r="H141" s="8">
        <v>893431094467.88879</v>
      </c>
      <c r="I141" s="8">
        <v>916162080811.52588</v>
      </c>
      <c r="J141" s="8">
        <v>984226137317.01062</v>
      </c>
      <c r="K141" s="8">
        <v>1035222255824.8475</v>
      </c>
      <c r="L141" s="8">
        <v>1077574666517.2407</v>
      </c>
      <c r="M141" s="8">
        <v>1124960666276.0093</v>
      </c>
      <c r="N141" s="8">
        <v>1212906022600.563</v>
      </c>
      <c r="O141" s="8">
        <v>1289329396505.1719</v>
      </c>
      <c r="P141" s="8">
        <v>1374856651645.6091</v>
      </c>
      <c r="Q141" s="8">
        <v>1466780916720.8853</v>
      </c>
      <c r="R141" s="8">
        <v>1572090122284.9553</v>
      </c>
      <c r="S141" s="8">
        <v>1707742020112.0598</v>
      </c>
      <c r="T141" s="8">
        <v>1816853078561.9302</v>
      </c>
      <c r="U141" s="8">
        <v>1884582044935.0903</v>
      </c>
      <c r="V141" s="8">
        <v>2000905494859.6411</v>
      </c>
      <c r="W141" s="8">
        <v>2097989061884.6565</v>
      </c>
      <c r="X141" s="8">
        <v>2179131417871.4807</v>
      </c>
      <c r="Y141" s="8">
        <v>2322018837747.0938</v>
      </c>
      <c r="Z141" s="8">
        <v>2466740770052.1318</v>
      </c>
      <c r="AA141" s="8">
        <v>2473974967414.6182</v>
      </c>
      <c r="AB141" s="8">
        <v>2453909603629.4297</v>
      </c>
      <c r="AC141" s="8">
        <v>2386349618555.5386</v>
      </c>
      <c r="AD141" s="8">
        <v>2479728236607.7402</v>
      </c>
      <c r="AE141" s="8">
        <v>2568247244135.9395</v>
      </c>
      <c r="AF141" s="8">
        <v>2685170276429.8589</v>
      </c>
      <c r="AG141" s="8">
        <v>2777137026143.3306</v>
      </c>
      <c r="AH141" s="8">
        <v>2802097264634.3413</v>
      </c>
      <c r="AI141" s="8">
        <v>2839876147546.1006</v>
      </c>
      <c r="AJ141" s="8">
        <v>2850131585023.2822</v>
      </c>
      <c r="AK141" s="8">
        <v>2956502211808.7031</v>
      </c>
      <c r="AL141" s="8">
        <v>3041047454973.6753</v>
      </c>
      <c r="AM141" s="8">
        <v>3160261872166.6494</v>
      </c>
      <c r="AN141" s="8">
        <v>3304396830573.396</v>
      </c>
      <c r="AO141" s="8">
        <v>3359857506173.7363</v>
      </c>
      <c r="AP141" s="8">
        <v>3471814547771.8037</v>
      </c>
      <c r="AQ141" s="8">
        <v>3650314878216.2271</v>
      </c>
      <c r="AR141" s="8">
        <v>3727430207737.5151</v>
      </c>
      <c r="AS141" s="8">
        <v>3731131242428.7603</v>
      </c>
      <c r="AT141" s="8">
        <v>3874292805738.769</v>
      </c>
      <c r="AU141" s="8">
        <v>3907195543106.7964</v>
      </c>
      <c r="AV141" s="8">
        <v>3920799051698.3125</v>
      </c>
      <c r="AW141" s="8">
        <v>3982187672737.9585</v>
      </c>
      <c r="AX141" s="8">
        <v>4238731665907.4492</v>
      </c>
      <c r="AY141" s="8">
        <v>4426457765436.3115</v>
      </c>
      <c r="AZ141" s="8">
        <v>4664516621715.3135</v>
      </c>
      <c r="BA141" s="8">
        <v>4933011295017.3613</v>
      </c>
      <c r="BB141" s="8">
        <v>5129841860660.9287</v>
      </c>
      <c r="BC141" s="8">
        <v>5040821970546.168</v>
      </c>
      <c r="BD141" s="8">
        <v>5334533033072.8223</v>
      </c>
      <c r="BE141" s="8">
        <v>5570502707207.3037</v>
      </c>
      <c r="BF141" s="8">
        <v>5730050930754.7861</v>
      </c>
      <c r="BG141" s="8">
        <v>5889862631734.9141</v>
      </c>
      <c r="BH141" s="8">
        <v>5942086061459.8291</v>
      </c>
      <c r="BI141" s="8">
        <v>5932225129658.8174</v>
      </c>
      <c r="BJ141" s="8">
        <v>5891560191901.3037</v>
      </c>
      <c r="BK141" s="8"/>
    </row>
    <row r="142" spans="1:63">
      <c r="A142" s="1" t="s">
        <v>251</v>
      </c>
      <c r="B142" s="1" t="s">
        <v>547</v>
      </c>
      <c r="C142" s="1" t="s">
        <v>680</v>
      </c>
      <c r="D142" s="1" t="s">
        <v>501</v>
      </c>
      <c r="E142" s="12">
        <f t="array" ref="E142">MAX(IF(ISNUMBER($F142:$BK142),$F$8:$BK$8))</f>
        <v>2016</v>
      </c>
      <c r="F142" s="8"/>
      <c r="G142" s="8"/>
      <c r="H142" s="8"/>
      <c r="I142" s="8"/>
      <c r="J142" s="8"/>
      <c r="K142" s="8"/>
      <c r="L142" s="8"/>
      <c r="M142" s="8"/>
      <c r="N142" s="8"/>
      <c r="O142" s="8"/>
      <c r="P142" s="8"/>
      <c r="Q142" s="8"/>
      <c r="R142" s="8"/>
      <c r="S142" s="8"/>
      <c r="T142" s="8"/>
      <c r="U142" s="8"/>
      <c r="V142" s="8"/>
      <c r="W142" s="8"/>
      <c r="X142" s="8"/>
      <c r="Y142" s="8"/>
      <c r="Z142" s="8"/>
      <c r="AA142" s="8"/>
      <c r="AB142" s="8">
        <v>215636429485.66403</v>
      </c>
      <c r="AC142" s="8">
        <v>219351248428.34335</v>
      </c>
      <c r="AD142" s="8">
        <v>223205230523.57397</v>
      </c>
      <c r="AE142" s="8">
        <v>226550914993.83044</v>
      </c>
      <c r="AF142" s="8">
        <v>234380318915.74753</v>
      </c>
      <c r="AG142" s="8">
        <v>245195166435.19043</v>
      </c>
      <c r="AH142" s="8">
        <v>251397764532.94406</v>
      </c>
      <c r="AI142" s="8">
        <v>256982641032.96622</v>
      </c>
      <c r="AJ142" s="8">
        <v>258246456583.57458</v>
      </c>
      <c r="AK142" s="8">
        <v>261763701411.62399</v>
      </c>
      <c r="AL142" s="8">
        <v>262255564248.02979</v>
      </c>
      <c r="AM142" s="8">
        <v>259596326093.42886</v>
      </c>
      <c r="AN142" s="8">
        <v>265079459130.18573</v>
      </c>
      <c r="AO142" s="8">
        <v>279485992671.76813</v>
      </c>
      <c r="AP142" s="8">
        <v>295797767191.03577</v>
      </c>
      <c r="AQ142" s="8">
        <v>310593843016.97314</v>
      </c>
      <c r="AR142" s="8">
        <v>323699932660.30902</v>
      </c>
      <c r="AS142" s="8">
        <v>337417248416.16943</v>
      </c>
      <c r="AT142" s="8">
        <v>351856825540.33069</v>
      </c>
      <c r="AU142" s="8">
        <v>370566369162.6264</v>
      </c>
      <c r="AV142" s="8">
        <v>382521933107.09711</v>
      </c>
      <c r="AW142" s="8">
        <v>404313178773.14117</v>
      </c>
      <c r="AX142" s="8">
        <v>431126134642.95605</v>
      </c>
      <c r="AY142" s="8">
        <v>467150034560.53198</v>
      </c>
      <c r="AZ142" s="8">
        <v>506378444707.60846</v>
      </c>
      <c r="BA142" s="8">
        <v>554165784998.86902</v>
      </c>
      <c r="BB142" s="8">
        <v>595404544362.01697</v>
      </c>
      <c r="BC142" s="8">
        <v>624696604365.78479</v>
      </c>
      <c r="BD142" s="8">
        <v>661934469924.8551</v>
      </c>
      <c r="BE142" s="8">
        <v>688011693105.23865</v>
      </c>
      <c r="BF142" s="8">
        <v>718926041716.74512</v>
      </c>
      <c r="BG142" s="8">
        <v>762676530980.03442</v>
      </c>
      <c r="BH142" s="8">
        <v>805291243691.28113</v>
      </c>
      <c r="BI142" s="8">
        <v>836655344904.38318</v>
      </c>
      <c r="BJ142" s="8">
        <v>870873506420.73059</v>
      </c>
      <c r="BK142" s="8"/>
    </row>
    <row r="143" spans="1:63">
      <c r="A143" s="1" t="s">
        <v>605</v>
      </c>
      <c r="B143" s="1" t="s">
        <v>65</v>
      </c>
      <c r="C143" s="1" t="s">
        <v>680</v>
      </c>
      <c r="D143" s="1" t="s">
        <v>501</v>
      </c>
      <c r="E143" s="12">
        <f t="array" ref="E143">MAX(IF(ISNUMBER($F143:$BK143),$F$8:$BK$8))</f>
        <v>2016</v>
      </c>
      <c r="F143" s="8"/>
      <c r="G143" s="8"/>
      <c r="H143" s="8"/>
      <c r="I143" s="8"/>
      <c r="J143" s="8"/>
      <c r="K143" s="8"/>
      <c r="L143" s="8"/>
      <c r="M143" s="8"/>
      <c r="N143" s="8"/>
      <c r="O143" s="8"/>
      <c r="P143" s="8"/>
      <c r="Q143" s="8"/>
      <c r="R143" s="8"/>
      <c r="S143" s="8"/>
      <c r="T143" s="8"/>
      <c r="U143" s="8"/>
      <c r="V143" s="8"/>
      <c r="W143" s="8"/>
      <c r="X143" s="8"/>
      <c r="Y143" s="8"/>
      <c r="Z143" s="8"/>
      <c r="AA143" s="8"/>
      <c r="AB143" s="8">
        <v>125389519432.50374</v>
      </c>
      <c r="AC143" s="8">
        <v>126474495416.6194</v>
      </c>
      <c r="AD143" s="8">
        <v>128399102800.71724</v>
      </c>
      <c r="AE143" s="8">
        <v>131768277952.7075</v>
      </c>
      <c r="AF143" s="8">
        <v>136335981674.82701</v>
      </c>
      <c r="AG143" s="8">
        <v>140535426112.58368</v>
      </c>
      <c r="AH143" s="8">
        <v>145620467657.0419</v>
      </c>
      <c r="AI143" s="8">
        <v>147948101593.29239</v>
      </c>
      <c r="AJ143" s="8">
        <v>148589973579.0802</v>
      </c>
      <c r="AK143" s="8">
        <v>149181417219.71075</v>
      </c>
      <c r="AL143" s="8">
        <v>143759728304.23871</v>
      </c>
      <c r="AM143" s="8">
        <v>143566434393.23987</v>
      </c>
      <c r="AN143" s="8">
        <v>145916827470.09866</v>
      </c>
      <c r="AO143" s="8">
        <v>151525032045.2641</v>
      </c>
      <c r="AP143" s="8">
        <v>160552838105.36264</v>
      </c>
      <c r="AQ143" s="8">
        <v>166071531228.25232</v>
      </c>
      <c r="AR143" s="8">
        <v>171218940761.38254</v>
      </c>
      <c r="AS143" s="8">
        <v>176588403096.18436</v>
      </c>
      <c r="AT143" s="8">
        <v>179758644095.72812</v>
      </c>
      <c r="AU143" s="8">
        <v>188038602102.41736</v>
      </c>
      <c r="AV143" s="8">
        <v>192019329588.28244</v>
      </c>
      <c r="AW143" s="8">
        <v>197781043424.77124</v>
      </c>
      <c r="AX143" s="8">
        <v>208891385145.61353</v>
      </c>
      <c r="AY143" s="8">
        <v>221560291405.85046</v>
      </c>
      <c r="AZ143" s="8">
        <v>232802601183.02844</v>
      </c>
      <c r="BA143" s="8">
        <v>247712766312.17719</v>
      </c>
      <c r="BB143" s="8">
        <v>260150006951.87323</v>
      </c>
      <c r="BC143" s="8">
        <v>274388720166.36868</v>
      </c>
      <c r="BD143" s="8">
        <v>292339724487.4165</v>
      </c>
      <c r="BE143" s="8">
        <v>309418477157.81641</v>
      </c>
      <c r="BF143" s="8">
        <v>321630683943.87189</v>
      </c>
      <c r="BG143" s="8">
        <v>340868318735.04956</v>
      </c>
      <c r="BH143" s="8">
        <v>361775643690.71301</v>
      </c>
      <c r="BI143" s="8">
        <v>378786662416.7572</v>
      </c>
      <c r="BJ143" s="8">
        <v>394634247194.12952</v>
      </c>
      <c r="BK143" s="8"/>
    </row>
    <row r="144" spans="1:63">
      <c r="A144" s="1" t="s">
        <v>573</v>
      </c>
      <c r="B144" s="1" t="s">
        <v>322</v>
      </c>
      <c r="C144" s="1" t="s">
        <v>680</v>
      </c>
      <c r="D144" s="1" t="s">
        <v>501</v>
      </c>
      <c r="E144" s="12">
        <f t="array" ref="E144">MAX(IF(ISNUMBER($F144:$BK144),$F$8:$BK$8))</f>
        <v>2010</v>
      </c>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v>5082366478.089941</v>
      </c>
      <c r="BE144" s="8"/>
      <c r="BF144" s="8"/>
      <c r="BG144" s="8"/>
      <c r="BH144" s="8"/>
      <c r="BI144" s="8"/>
      <c r="BJ144" s="8"/>
      <c r="BK144" s="8"/>
    </row>
    <row r="145" spans="1:63">
      <c r="A145" s="1" t="s">
        <v>3</v>
      </c>
      <c r="B145" s="1" t="s">
        <v>636</v>
      </c>
      <c r="C145" s="1" t="s">
        <v>680</v>
      </c>
      <c r="D145" s="1" t="s">
        <v>501</v>
      </c>
      <c r="E145" s="12">
        <f t="array" ref="E145">MAX(IF(ISNUMBER($F145:$BK145),$F$8:$BK$8))</f>
        <v>2016</v>
      </c>
      <c r="F145" s="8"/>
      <c r="G145" s="8">
        <v>5924493033.6224003</v>
      </c>
      <c r="H145" s="8">
        <v>6150691336.3611021</v>
      </c>
      <c r="I145" s="8">
        <v>6305488774.1068134</v>
      </c>
      <c r="J145" s="8">
        <v>6551808520.8000727</v>
      </c>
      <c r="K145" s="8">
        <v>6718024859.2617493</v>
      </c>
      <c r="L145" s="8">
        <v>7055524282.1575298</v>
      </c>
      <c r="M145" s="8">
        <v>7509831214.0415421</v>
      </c>
      <c r="N145" s="8">
        <v>7945483594.7622814</v>
      </c>
      <c r="O145" s="8">
        <v>8558622235.0958967</v>
      </c>
      <c r="P145" s="8">
        <v>8887840752.8446159</v>
      </c>
      <c r="Q145" s="8">
        <v>9003996423.2805176</v>
      </c>
      <c r="R145" s="8">
        <v>8967036826.7670231</v>
      </c>
      <c r="S145" s="8">
        <v>9599876388.2562618</v>
      </c>
      <c r="T145" s="8">
        <v>9969071394.6464157</v>
      </c>
      <c r="U145" s="8">
        <v>10579799952.239649</v>
      </c>
      <c r="V145" s="8">
        <v>10932647568.423332</v>
      </c>
      <c r="W145" s="8">
        <v>11490277125.888319</v>
      </c>
      <c r="X145" s="8">
        <v>12139918649.089678</v>
      </c>
      <c r="Y145" s="8">
        <v>12917305250.542831</v>
      </c>
      <c r="Z145" s="8">
        <v>13672454340.663954</v>
      </c>
      <c r="AA145" s="8">
        <v>14451719262.014156</v>
      </c>
      <c r="AB145" s="8">
        <v>15050236594.156427</v>
      </c>
      <c r="AC145" s="8">
        <v>15774753624.700939</v>
      </c>
      <c r="AD145" s="8">
        <v>16579131431.17424</v>
      </c>
      <c r="AE145" s="8">
        <v>17407989583.821621</v>
      </c>
      <c r="AF145" s="8">
        <v>18166202737.375568</v>
      </c>
      <c r="AG145" s="8">
        <v>18479680674.305374</v>
      </c>
      <c r="AH145" s="8">
        <v>18936624973.355915</v>
      </c>
      <c r="AI145" s="8">
        <v>19372035058.749649</v>
      </c>
      <c r="AJ145" s="8">
        <v>20611844394.129017</v>
      </c>
      <c r="AK145" s="8">
        <v>21559986606.759857</v>
      </c>
      <c r="AL145" s="8">
        <v>22508624131.35865</v>
      </c>
      <c r="AM145" s="8">
        <v>24061733433.571102</v>
      </c>
      <c r="AN145" s="8">
        <v>25409170950.209831</v>
      </c>
      <c r="AO145" s="8">
        <v>26806697009.22924</v>
      </c>
      <c r="AP145" s="8">
        <v>27825342704.385548</v>
      </c>
      <c r="AQ145" s="8">
        <v>29607667121.864063</v>
      </c>
      <c r="AR145" s="8">
        <v>30998760577.369553</v>
      </c>
      <c r="AS145" s="8">
        <v>32331874829.853756</v>
      </c>
      <c r="AT145" s="8">
        <v>34271798040.941231</v>
      </c>
      <c r="AU145" s="8">
        <v>33742158886.299416</v>
      </c>
      <c r="AV145" s="8">
        <v>35079926055.481606</v>
      </c>
      <c r="AW145" s="8">
        <v>37163768055.402</v>
      </c>
      <c r="AX145" s="8">
        <v>39187357999.195145</v>
      </c>
      <c r="AY145" s="8">
        <v>41633334150.860786</v>
      </c>
      <c r="AZ145" s="8">
        <v>44825899741.298103</v>
      </c>
      <c r="BA145" s="8">
        <v>47872638202.972626</v>
      </c>
      <c r="BB145" s="8">
        <v>50721102373.424019</v>
      </c>
      <c r="BC145" s="8">
        <v>52516077578.727188</v>
      </c>
      <c r="BD145" s="8">
        <v>56725745039.33596</v>
      </c>
      <c r="BE145" s="8">
        <v>61493395362.823875</v>
      </c>
      <c r="BF145" s="8">
        <v>67116707719.929771</v>
      </c>
      <c r="BG145" s="8">
        <v>69395796204.821152</v>
      </c>
      <c r="BH145" s="8">
        <v>72838326795.767029</v>
      </c>
      <c r="BI145" s="8">
        <v>76362509894.794586</v>
      </c>
      <c r="BJ145" s="8">
        <v>79706946035.227692</v>
      </c>
      <c r="BK145" s="8"/>
    </row>
    <row r="146" spans="1:63">
      <c r="A146" s="1" t="s">
        <v>340</v>
      </c>
      <c r="B146" s="1" t="s">
        <v>202</v>
      </c>
      <c r="C146" s="1" t="s">
        <v>680</v>
      </c>
      <c r="D146" s="1" t="s">
        <v>501</v>
      </c>
      <c r="E146" s="12">
        <f t="array" ref="E146">MAX(IF(ISNUMBER($F146:$BK146),$F$8:$BK$8))</f>
        <v>2016</v>
      </c>
      <c r="F146" s="8">
        <v>539487974287.94379</v>
      </c>
      <c r="G146" s="8">
        <v>559284558777.11475</v>
      </c>
      <c r="H146" s="8">
        <v>579808075986.37585</v>
      </c>
      <c r="I146" s="8">
        <v>608618034008.03345</v>
      </c>
      <c r="J146" s="8">
        <v>645388241990.39807</v>
      </c>
      <c r="K146" s="8">
        <v>657468587904.18079</v>
      </c>
      <c r="L146" s="8">
        <v>664816213033.75452</v>
      </c>
      <c r="M146" s="8">
        <v>677595428820.87598</v>
      </c>
      <c r="N146" s="8">
        <v>709644469707.05627</v>
      </c>
      <c r="O146" s="8">
        <v>764454641706.2782</v>
      </c>
      <c r="P146" s="8">
        <v>826315085396.68286</v>
      </c>
      <c r="Q146" s="8">
        <v>867357539235.84094</v>
      </c>
      <c r="R146" s="8">
        <v>887210443070.83618</v>
      </c>
      <c r="S146" s="8">
        <v>931622041119.78625</v>
      </c>
      <c r="T146" s="8">
        <v>982286455567.54834</v>
      </c>
      <c r="U146" s="8">
        <v>1023840135621.3646</v>
      </c>
      <c r="V146" s="8">
        <v>1085036004358.9172</v>
      </c>
      <c r="W146" s="8">
        <v>1159160415300.6892</v>
      </c>
      <c r="X146" s="8">
        <v>1207512664358.0442</v>
      </c>
      <c r="Y146" s="8">
        <v>1233035551858.1243</v>
      </c>
      <c r="Z146" s="8">
        <v>1304276299878.6062</v>
      </c>
      <c r="AA146" s="8">
        <v>1341688239452.5793</v>
      </c>
      <c r="AB146" s="8">
        <v>1380306105380.2148</v>
      </c>
      <c r="AC146" s="8">
        <v>1428886968433.7637</v>
      </c>
      <c r="AD146" s="8">
        <v>1471630642467.6523</v>
      </c>
      <c r="AE146" s="8">
        <v>1527649774578.2332</v>
      </c>
      <c r="AF146" s="8">
        <v>1572643938982.5984</v>
      </c>
      <c r="AG146" s="8">
        <v>1615057536799.2856</v>
      </c>
      <c r="AH146" s="8">
        <v>1711115063428.3423</v>
      </c>
      <c r="AI146" s="8">
        <v>1795126261391.5562</v>
      </c>
      <c r="AJ146" s="8">
        <v>1860740450543.8604</v>
      </c>
      <c r="AK146" s="8">
        <v>1881456863048.626</v>
      </c>
      <c r="AL146" s="8">
        <v>1922337618416.4846</v>
      </c>
      <c r="AM146" s="8">
        <v>1956625562971.4836</v>
      </c>
      <c r="AN146" s="8">
        <v>2016323699841.2388</v>
      </c>
      <c r="AO146" s="8">
        <v>2112755291372.4568</v>
      </c>
      <c r="AP146" s="8">
        <v>2236822490433.7891</v>
      </c>
      <c r="AQ146" s="8">
        <v>2324703637401.0913</v>
      </c>
      <c r="AR146" s="8">
        <v>2337291847317.3921</v>
      </c>
      <c r="AS146" s="8">
        <v>2441874885020.0469</v>
      </c>
      <c r="AT146" s="8">
        <v>2548737094392.9644</v>
      </c>
      <c r="AU146" s="8">
        <v>2658943013355.0293</v>
      </c>
      <c r="AV146" s="8">
        <v>2758121909369.7524</v>
      </c>
      <c r="AW146" s="8">
        <v>2933290663855.3999</v>
      </c>
      <c r="AX146" s="8">
        <v>3182164912244.7671</v>
      </c>
      <c r="AY146" s="8">
        <v>3398007793575.6182</v>
      </c>
      <c r="AZ146" s="8">
        <v>3656345602266.5107</v>
      </c>
      <c r="BA146" s="8">
        <v>3946899008939.6797</v>
      </c>
      <c r="BB146" s="8">
        <v>4143652948509.0708</v>
      </c>
      <c r="BC146" s="8">
        <v>4347899505828.5874</v>
      </c>
      <c r="BD146" s="8">
        <v>4666986324866.0049</v>
      </c>
      <c r="BE146" s="8">
        <v>4916935280678.3828</v>
      </c>
      <c r="BF146" s="8">
        <v>5167352334337.6807</v>
      </c>
      <c r="BG146" s="8">
        <v>5453059348772.958</v>
      </c>
      <c r="BH146" s="8">
        <v>5761339493837.2188</v>
      </c>
      <c r="BI146" s="8">
        <v>6074000142819.5615</v>
      </c>
      <c r="BJ146" s="8">
        <v>6382936970517.9805</v>
      </c>
      <c r="BK146" s="8"/>
    </row>
    <row r="147" spans="1:63">
      <c r="A147" s="1" t="s">
        <v>299</v>
      </c>
      <c r="B147" s="1" t="s">
        <v>274</v>
      </c>
      <c r="C147" s="1" t="s">
        <v>680</v>
      </c>
      <c r="D147" s="1" t="s">
        <v>501</v>
      </c>
      <c r="E147" s="12">
        <f t="array" ref="E147">MAX(IF(ISNUMBER($F147:$BK147),$F$8:$BK$8))</f>
        <v>2016</v>
      </c>
      <c r="F147" s="8">
        <v>2221195952163.8096</v>
      </c>
      <c r="G147" s="8">
        <v>2269736551241.0879</v>
      </c>
      <c r="H147" s="8">
        <v>2359271602412.709</v>
      </c>
      <c r="I147" s="8">
        <v>2470819090100.5171</v>
      </c>
      <c r="J147" s="8">
        <v>2657475319624.1074</v>
      </c>
      <c r="K147" s="8">
        <v>2805879456456.9258</v>
      </c>
      <c r="L147" s="8">
        <v>2928339601119.4282</v>
      </c>
      <c r="M147" s="8">
        <v>3035829588602.2866</v>
      </c>
      <c r="N147" s="8">
        <v>3235342603561.271</v>
      </c>
      <c r="O147" s="8">
        <v>3482638959048.6709</v>
      </c>
      <c r="P147" s="8">
        <v>3761156858497.4233</v>
      </c>
      <c r="Q147" s="8">
        <v>3997382406518.8257</v>
      </c>
      <c r="R147" s="8">
        <v>4251720537730.9697</v>
      </c>
      <c r="S147" s="8">
        <v>4562883635142.4072</v>
      </c>
      <c r="T147" s="8">
        <v>4837399199373.2266</v>
      </c>
      <c r="U147" s="8">
        <v>5042817155521.1045</v>
      </c>
      <c r="V147" s="8">
        <v>5381617450388.8398</v>
      </c>
      <c r="W147" s="8">
        <v>5618920170819.8418</v>
      </c>
      <c r="X147" s="8">
        <v>5791170874966.8242</v>
      </c>
      <c r="Y147" s="8">
        <v>6026843385447.5645</v>
      </c>
      <c r="Z147" s="8">
        <v>6293203292785.252</v>
      </c>
      <c r="AA147" s="8">
        <v>6395846298244.9922</v>
      </c>
      <c r="AB147" s="8">
        <v>6554018774248.6826</v>
      </c>
      <c r="AC147" s="8">
        <v>6636888595920.8008</v>
      </c>
      <c r="AD147" s="8">
        <v>6929578276658.082</v>
      </c>
      <c r="AE147" s="8">
        <v>7229555142658.0029</v>
      </c>
      <c r="AF147" s="8">
        <v>7512555654852.3857</v>
      </c>
      <c r="AG147" s="8">
        <v>7838448929377.4209</v>
      </c>
      <c r="AH147" s="8">
        <v>8124910058509.3945</v>
      </c>
      <c r="AI147" s="8">
        <v>8352480644036.5439</v>
      </c>
      <c r="AJ147" s="8">
        <v>8529521207349.4971</v>
      </c>
      <c r="AK147" s="8">
        <v>8628680293618.293</v>
      </c>
      <c r="AL147" s="8">
        <v>8694233173745.8496</v>
      </c>
      <c r="AM147" s="8">
        <v>8931893036226.4629</v>
      </c>
      <c r="AN147" s="8">
        <v>9148216248595.6191</v>
      </c>
      <c r="AO147" s="8">
        <v>9479253591863.3633</v>
      </c>
      <c r="AP147" s="8">
        <v>9933564846911.4863</v>
      </c>
      <c r="AQ147" s="8">
        <v>10417004491126.412</v>
      </c>
      <c r="AR147" s="8">
        <v>10615432752787.301</v>
      </c>
      <c r="AS147" s="8">
        <v>10953631993386.934</v>
      </c>
      <c r="AT147" s="8">
        <v>11565543754742.27</v>
      </c>
      <c r="AU147" s="8">
        <v>11963434646660.676</v>
      </c>
      <c r="AV147" s="8">
        <v>12458257835503.736</v>
      </c>
      <c r="AW147" s="8">
        <v>13137750421770.066</v>
      </c>
      <c r="AX147" s="8">
        <v>14197975721441.24</v>
      </c>
      <c r="AY147" s="8">
        <v>15202720886283.418</v>
      </c>
      <c r="AZ147" s="8">
        <v>16428020777807.074</v>
      </c>
      <c r="BA147" s="8">
        <v>17865478615501.93</v>
      </c>
      <c r="BB147" s="8">
        <v>18874120671535</v>
      </c>
      <c r="BC147" s="8">
        <v>19308137352722.48</v>
      </c>
      <c r="BD147" s="8">
        <v>20751265552013.57</v>
      </c>
      <c r="BE147" s="8">
        <v>22019133328106.688</v>
      </c>
      <c r="BF147" s="8">
        <v>23103420860185.723</v>
      </c>
      <c r="BG147" s="8">
        <v>24294233903969.516</v>
      </c>
      <c r="BH147" s="8">
        <v>25375821867635.355</v>
      </c>
      <c r="BI147" s="8">
        <v>26348882547041.277</v>
      </c>
      <c r="BJ147" s="8">
        <v>27414148352668.695</v>
      </c>
      <c r="BK147" s="8"/>
    </row>
    <row r="148" spans="1:63">
      <c r="A148" s="1" t="s">
        <v>462</v>
      </c>
      <c r="B148" s="1" t="s">
        <v>233</v>
      </c>
      <c r="C148" s="1" t="s">
        <v>680</v>
      </c>
      <c r="D148" s="1" t="s">
        <v>501</v>
      </c>
      <c r="E148" s="12">
        <f t="array" ref="E148">MAX(IF(ISNUMBER($F148:$BK148),$F$8:$BK$8))</f>
        <v>2016</v>
      </c>
      <c r="F148" s="8">
        <v>219043459.83739471</v>
      </c>
      <c r="G148" s="8">
        <v>223128171.68805894</v>
      </c>
      <c r="H148" s="8">
        <v>257337768.67644659</v>
      </c>
      <c r="I148" s="8">
        <v>284654352.94453156</v>
      </c>
      <c r="J148" s="8">
        <v>308141519.85261887</v>
      </c>
      <c r="K148" s="8">
        <v>314779213.49333227</v>
      </c>
      <c r="L148" s="8">
        <v>313502716.45107698</v>
      </c>
      <c r="M148" s="8">
        <v>347712325.73392594</v>
      </c>
      <c r="N148" s="8">
        <v>346435804.1027478</v>
      </c>
      <c r="O148" s="8">
        <v>351797025.29012877</v>
      </c>
      <c r="P148" s="8">
        <v>359455896.89350826</v>
      </c>
      <c r="Q148" s="8">
        <v>377837456.76087713</v>
      </c>
      <c r="R148" s="8">
        <v>377071548.69995493</v>
      </c>
      <c r="S148" s="8">
        <v>476636842.66050398</v>
      </c>
      <c r="T148" s="8">
        <v>528971991.94683391</v>
      </c>
      <c r="U148" s="8">
        <v>457489374.73221272</v>
      </c>
      <c r="V148" s="8">
        <v>508037966.65679365</v>
      </c>
      <c r="W148" s="8">
        <v>618836144.43990088</v>
      </c>
      <c r="X148" s="8">
        <v>732187586.78566933</v>
      </c>
      <c r="Y148" s="8">
        <v>753376500.84915006</v>
      </c>
      <c r="Z148" s="8">
        <v>732697979.05561996</v>
      </c>
      <c r="AA148" s="8">
        <v>737787578.70761478</v>
      </c>
      <c r="AB148" s="8">
        <v>770672275.35927296</v>
      </c>
      <c r="AC148" s="8">
        <v>785979101.08432198</v>
      </c>
      <c r="AD148" s="8">
        <v>829482241.26188338</v>
      </c>
      <c r="AE148" s="8">
        <v>851133795.90729463</v>
      </c>
      <c r="AF148" s="8">
        <v>891008188.92358971</v>
      </c>
      <c r="AG148" s="8">
        <v>897510127.12168634</v>
      </c>
      <c r="AH148" s="8">
        <v>974713221.97982895</v>
      </c>
      <c r="AI148" s="8">
        <v>1031200235.4649094</v>
      </c>
      <c r="AJ148" s="8">
        <v>1093541170.6773884</v>
      </c>
      <c r="AK148" s="8">
        <v>1169723886.7128553</v>
      </c>
      <c r="AL148" s="8">
        <v>1251094152.3741739</v>
      </c>
      <c r="AM148" s="8">
        <v>1295004632.6463542</v>
      </c>
      <c r="AN148" s="8">
        <v>1372444272.9415505</v>
      </c>
      <c r="AO148" s="8">
        <v>1417610570.971936</v>
      </c>
      <c r="AP148" s="8">
        <v>1496954733.9858739</v>
      </c>
      <c r="AQ148" s="8">
        <v>1552396005.1744404</v>
      </c>
      <c r="AR148" s="8">
        <v>1576266513.3885224</v>
      </c>
      <c r="AS148" s="8">
        <v>1583769933.8221459</v>
      </c>
      <c r="AT148" s="8">
        <v>1645149675.7490578</v>
      </c>
      <c r="AU148" s="8">
        <v>1703743037.8309808</v>
      </c>
      <c r="AV148" s="8">
        <v>1716075341.5684617</v>
      </c>
      <c r="AW148" s="8">
        <v>1794324547.5569603</v>
      </c>
      <c r="AX148" s="8">
        <v>1824691227.866749</v>
      </c>
      <c r="AY148" s="8">
        <v>1887937269.0319548</v>
      </c>
      <c r="AZ148" s="8">
        <v>1967798807.5699103</v>
      </c>
      <c r="BA148" s="8">
        <v>2062901802.1817286</v>
      </c>
      <c r="BB148" s="8">
        <v>2201931763.9384451</v>
      </c>
      <c r="BC148" s="8">
        <v>2249368160.4968648</v>
      </c>
      <c r="BD148" s="8">
        <v>2385950663.8256025</v>
      </c>
      <c r="BE148" s="8">
        <v>2550613089.9409175</v>
      </c>
      <c r="BF148" s="8">
        <v>2703600695.5247173</v>
      </c>
      <c r="BG148" s="8">
        <v>2753429274.6127272</v>
      </c>
      <c r="BH148" s="8">
        <v>2839383677.7351046</v>
      </c>
      <c r="BI148" s="8">
        <v>2910839259.4291401</v>
      </c>
      <c r="BJ148" s="8">
        <v>2980616573.3773079</v>
      </c>
      <c r="BK148" s="8"/>
    </row>
    <row r="149" spans="1:63">
      <c r="A149" s="1" t="s">
        <v>377</v>
      </c>
      <c r="B149" s="1" t="s">
        <v>661</v>
      </c>
      <c r="C149" s="1" t="s">
        <v>680</v>
      </c>
      <c r="D149" s="1" t="s">
        <v>501</v>
      </c>
      <c r="E149" s="12">
        <f t="array" ref="E149">MAX(IF(ISNUMBER($F149:$BK149),$F$8:$BK$8))</f>
        <v>2016</v>
      </c>
      <c r="F149" s="8">
        <v>1034934809779.2635</v>
      </c>
      <c r="G149" s="8">
        <v>1030480187294.8983</v>
      </c>
      <c r="H149" s="8">
        <v>1063577233139.2344</v>
      </c>
      <c r="I149" s="8">
        <v>1102493686293.989</v>
      </c>
      <c r="J149" s="8">
        <v>1175582181282.6965</v>
      </c>
      <c r="K149" s="8">
        <v>1247997383235.3496</v>
      </c>
      <c r="L149" s="8">
        <v>1329435388720.6782</v>
      </c>
      <c r="M149" s="8">
        <v>1364517385514.1387</v>
      </c>
      <c r="N149" s="8">
        <v>1457625125325.0178</v>
      </c>
      <c r="O149" s="8">
        <v>1601991284303.3955</v>
      </c>
      <c r="P149" s="8">
        <v>1761933473410.3667</v>
      </c>
      <c r="Q149" s="8">
        <v>1911009258031.6023</v>
      </c>
      <c r="R149" s="8">
        <v>2068723083877.5693</v>
      </c>
      <c r="S149" s="8">
        <v>2269235559770.1699</v>
      </c>
      <c r="T149" s="8">
        <v>2415430092321.4634</v>
      </c>
      <c r="U149" s="8">
        <v>2530450157522.48</v>
      </c>
      <c r="V149" s="8">
        <v>2710746125249.2656</v>
      </c>
      <c r="W149" s="8">
        <v>2883727968949.9292</v>
      </c>
      <c r="X149" s="8">
        <v>3039838223090.355</v>
      </c>
      <c r="Y149" s="8">
        <v>3266503756676.5518</v>
      </c>
      <c r="Z149" s="8">
        <v>3537830308779.5674</v>
      </c>
      <c r="AA149" s="8">
        <v>3533535986937.2646</v>
      </c>
      <c r="AB149" s="8">
        <v>3593751653676.0381</v>
      </c>
      <c r="AC149" s="8">
        <v>3614118615755.2729</v>
      </c>
      <c r="AD149" s="8">
        <v>3873518081672.4956</v>
      </c>
      <c r="AE149" s="8">
        <v>4154983806566.2813</v>
      </c>
      <c r="AF149" s="8">
        <v>4402891580346.1719</v>
      </c>
      <c r="AG149" s="8">
        <v>4663955693497.1113</v>
      </c>
      <c r="AH149" s="8">
        <v>4873350733710.334</v>
      </c>
      <c r="AI149" s="8">
        <v>5085155472973.6074</v>
      </c>
      <c r="AJ149" s="8">
        <v>5099324355518.8086</v>
      </c>
      <c r="AK149" s="8">
        <v>5122111096343.4404</v>
      </c>
      <c r="AL149" s="8">
        <v>5084919507460.7949</v>
      </c>
      <c r="AM149" s="8">
        <v>5250158430692.2959</v>
      </c>
      <c r="AN149" s="8">
        <v>5427406727884.8467</v>
      </c>
      <c r="AO149" s="8">
        <v>5700005878520.5635</v>
      </c>
      <c r="AP149" s="8">
        <v>5948127425044.0527</v>
      </c>
      <c r="AQ149" s="8">
        <v>6244968128629.4551</v>
      </c>
      <c r="AR149" s="8">
        <v>6374676088699.0293</v>
      </c>
      <c r="AS149" s="8">
        <v>6638144238441.7598</v>
      </c>
      <c r="AT149" s="8">
        <v>7087011414655.6045</v>
      </c>
      <c r="AU149" s="8">
        <v>7421726839939.3623</v>
      </c>
      <c r="AV149" s="8">
        <v>7833338961984.4072</v>
      </c>
      <c r="AW149" s="8">
        <v>8330139905481.5771</v>
      </c>
      <c r="AX149" s="8">
        <v>8984898010052.8945</v>
      </c>
      <c r="AY149" s="8">
        <v>9628976686319.3242</v>
      </c>
      <c r="AZ149" s="8">
        <v>10471076352127.871</v>
      </c>
      <c r="BA149" s="8">
        <v>11485087085437.219</v>
      </c>
      <c r="BB149" s="8">
        <v>12231519395500.5</v>
      </c>
      <c r="BC149" s="8">
        <v>12552754993235.379</v>
      </c>
      <c r="BD149" s="8">
        <v>13513801290291.842</v>
      </c>
      <c r="BE149" s="8">
        <v>14435118723900.891</v>
      </c>
      <c r="BF149" s="8">
        <v>15210314670282.461</v>
      </c>
      <c r="BG149" s="8">
        <v>16005937686528.5</v>
      </c>
      <c r="BH149" s="8">
        <v>16734996281272.539</v>
      </c>
      <c r="BI149" s="8">
        <v>17363458037945.988</v>
      </c>
      <c r="BJ149" s="8">
        <v>18000264236065.648</v>
      </c>
      <c r="BK149" s="8"/>
    </row>
    <row r="150" spans="1:63">
      <c r="A150" s="1" t="s">
        <v>386</v>
      </c>
      <c r="B150" s="1" t="s">
        <v>107</v>
      </c>
      <c r="C150" s="1" t="s">
        <v>680</v>
      </c>
      <c r="D150" s="1" t="s">
        <v>501</v>
      </c>
      <c r="E150" s="12">
        <f t="array" ref="E150">MAX(IF(ISNUMBER($F150:$BK150),$F$8:$BK$8))</f>
        <v>2016</v>
      </c>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v>19315603344.628864</v>
      </c>
      <c r="AP150" s="8">
        <v>20310348886.626888</v>
      </c>
      <c r="AQ150" s="8">
        <v>21994732573.516464</v>
      </c>
      <c r="AR150" s="8">
        <v>23637117966.242981</v>
      </c>
      <c r="AS150" s="8">
        <v>23368921086.750797</v>
      </c>
      <c r="AT150" s="8">
        <v>24264340357.111145</v>
      </c>
      <c r="AU150" s="8">
        <v>25847450471.084984</v>
      </c>
      <c r="AV150" s="8">
        <v>27594931858.150486</v>
      </c>
      <c r="AW150" s="8">
        <v>30503041625.937611</v>
      </c>
      <c r="AX150" s="8">
        <v>32501016178.34586</v>
      </c>
      <c r="AY150" s="8">
        <v>35012502275.965027</v>
      </c>
      <c r="AZ150" s="8">
        <v>37605683774.417534</v>
      </c>
      <c r="BA150" s="8">
        <v>41775008781.761436</v>
      </c>
      <c r="BB150" s="8">
        <v>42872888580.593811</v>
      </c>
      <c r="BC150" s="8">
        <v>36521628847.829498</v>
      </c>
      <c r="BD150" s="8">
        <v>37120517693.86219</v>
      </c>
      <c r="BE150" s="8">
        <v>39363759100.266296</v>
      </c>
      <c r="BF150" s="8">
        <v>40870192057.671608</v>
      </c>
      <c r="BG150" s="8">
        <v>42300068778.46125</v>
      </c>
      <c r="BH150" s="8">
        <v>43796470015.264977</v>
      </c>
      <c r="BI150" s="8">
        <v>44687574443.18924</v>
      </c>
      <c r="BJ150" s="8">
        <v>45735444769.207451</v>
      </c>
      <c r="BK150" s="8"/>
    </row>
    <row r="151" spans="1:63">
      <c r="A151" s="1" t="s">
        <v>269</v>
      </c>
      <c r="B151" s="1" t="s">
        <v>499</v>
      </c>
      <c r="C151" s="1" t="s">
        <v>680</v>
      </c>
      <c r="D151" s="1" t="s">
        <v>501</v>
      </c>
      <c r="E151" s="12">
        <f t="array" ref="E151">MAX(IF(ISNUMBER($F151:$BK151),$F$8:$BK$8))</f>
        <v>2016</v>
      </c>
      <c r="F151" s="8">
        <v>8504063017.1330442</v>
      </c>
      <c r="G151" s="8">
        <v>8829767195.3514175</v>
      </c>
      <c r="H151" s="8">
        <v>8949735270.6314163</v>
      </c>
      <c r="I151" s="8">
        <v>9257526380.6655483</v>
      </c>
      <c r="J151" s="8">
        <v>9985707558.6439323</v>
      </c>
      <c r="K151" s="8">
        <v>9912319238.150259</v>
      </c>
      <c r="L151" s="8">
        <v>10021939984.235128</v>
      </c>
      <c r="M151" s="8">
        <v>10043660616.098343</v>
      </c>
      <c r="N151" s="8">
        <v>10463874563.25568</v>
      </c>
      <c r="O151" s="8">
        <v>11507421908.817471</v>
      </c>
      <c r="P151" s="8">
        <v>12026066098.541702</v>
      </c>
      <c r="Q151" s="8">
        <v>12346829649.588209</v>
      </c>
      <c r="R151" s="8">
        <v>13161497303.982754</v>
      </c>
      <c r="S151" s="8">
        <v>14255570044.715574</v>
      </c>
      <c r="T151" s="8">
        <v>14856081310.707199</v>
      </c>
      <c r="U151" s="8">
        <v>13879833077.992805</v>
      </c>
      <c r="V151" s="8">
        <v>14231594121.226131</v>
      </c>
      <c r="W151" s="8">
        <v>14454998303.39497</v>
      </c>
      <c r="X151" s="8">
        <v>15044035418.10968</v>
      </c>
      <c r="Y151" s="8">
        <v>15396909640.098503</v>
      </c>
      <c r="Z151" s="8">
        <v>15526379547.47604</v>
      </c>
      <c r="AA151" s="8">
        <v>15440836958.482121</v>
      </c>
      <c r="AB151" s="8">
        <v>15615518611.080967</v>
      </c>
      <c r="AC151" s="8">
        <v>16082278502.755262</v>
      </c>
      <c r="AD151" s="8">
        <v>17077279261.34601</v>
      </c>
      <c r="AE151" s="8">
        <v>17554026770.287498</v>
      </c>
      <c r="AF151" s="8">
        <v>19306609310.588776</v>
      </c>
      <c r="AG151" s="8">
        <v>20069409192.214569</v>
      </c>
      <c r="AH151" s="8">
        <v>21767940116.26115</v>
      </c>
      <c r="AI151" s="8">
        <v>23900776308.008423</v>
      </c>
      <c r="AJ151" s="8">
        <v>25172281398.49332</v>
      </c>
      <c r="AK151" s="8">
        <v>27348221249.054852</v>
      </c>
      <c r="AL151" s="8">
        <v>27845863937.758049</v>
      </c>
      <c r="AM151" s="8">
        <v>29015570718.357635</v>
      </c>
      <c r="AN151" s="8">
        <v>30124232789.130966</v>
      </c>
      <c r="AO151" s="8">
        <v>30555672134.750729</v>
      </c>
      <c r="AP151" s="8">
        <v>30979915749.857124</v>
      </c>
      <c r="AQ151" s="8">
        <v>32748781294.193588</v>
      </c>
      <c r="AR151" s="8">
        <v>34728330983.335968</v>
      </c>
      <c r="AS151" s="8">
        <v>37673641715.020638</v>
      </c>
      <c r="AT151" s="8">
        <v>40777874110.486748</v>
      </c>
      <c r="AU151" s="8">
        <v>41810359657.136017</v>
      </c>
      <c r="AV151" s="8">
        <v>43407293716.257088</v>
      </c>
      <c r="AW151" s="8">
        <v>44114523131.661736</v>
      </c>
      <c r="AX151" s="8">
        <v>45708017660.469864</v>
      </c>
      <c r="AY151" s="8">
        <v>47158078345.088203</v>
      </c>
      <c r="AZ151" s="8">
        <v>49600152813.82106</v>
      </c>
      <c r="BA151" s="8">
        <v>53744023972.424774</v>
      </c>
      <c r="BB151" s="8">
        <v>53056323195.627853</v>
      </c>
      <c r="BC151" s="8">
        <v>50743806576.056427</v>
      </c>
      <c r="BD151" s="8">
        <v>53212476812.295677</v>
      </c>
      <c r="BE151" s="8">
        <v>54563666562.404404</v>
      </c>
      <c r="BF151" s="8">
        <v>54371319074.19558</v>
      </c>
      <c r="BG151" s="8">
        <v>56358248456.408302</v>
      </c>
      <c r="BH151" s="8">
        <v>59611199149.64473</v>
      </c>
      <c r="BI151" s="8">
        <v>61317077715.689819</v>
      </c>
      <c r="BJ151" s="8">
        <v>63207264513.494164</v>
      </c>
      <c r="BK151" s="8"/>
    </row>
    <row r="152" spans="1:63">
      <c r="A152" s="1" t="s">
        <v>246</v>
      </c>
      <c r="B152" s="1" t="s">
        <v>434</v>
      </c>
      <c r="C152" s="1" t="s">
        <v>680</v>
      </c>
      <c r="D152" s="1" t="s">
        <v>501</v>
      </c>
      <c r="E152" s="12">
        <f t="array" ref="E152">MAX(IF(ISNUMBER($F152:$BK152),$F$8:$BK$8))</f>
        <v>2016</v>
      </c>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v>12774500345.417645</v>
      </c>
      <c r="AP152" s="8">
        <v>13075853264.075476</v>
      </c>
      <c r="AQ152" s="8">
        <v>14249297305.605772</v>
      </c>
      <c r="AR152" s="8">
        <v>15178603564.989183</v>
      </c>
      <c r="AS152" s="8">
        <v>15576124267.841379</v>
      </c>
      <c r="AT152" s="8">
        <v>16418303264.368942</v>
      </c>
      <c r="AU152" s="8">
        <v>17479140765.35363</v>
      </c>
      <c r="AV152" s="8">
        <v>18720689361.274342</v>
      </c>
      <c r="AW152" s="8">
        <v>20298972875.20219</v>
      </c>
      <c r="AX152" s="8">
        <v>21991003259.132496</v>
      </c>
      <c r="AY152" s="8">
        <v>24343389028.111073</v>
      </c>
      <c r="AZ152" s="8">
        <v>27237668361.071133</v>
      </c>
      <c r="BA152" s="8">
        <v>29955788645.951378</v>
      </c>
      <c r="BB152" s="8">
        <v>28893063840.116501</v>
      </c>
      <c r="BC152" s="8">
        <v>24731973839.156799</v>
      </c>
      <c r="BD152" s="8">
        <v>23757368290.09552</v>
      </c>
      <c r="BE152" s="8">
        <v>25273331011.233494</v>
      </c>
      <c r="BF152" s="8">
        <v>26293015995.512901</v>
      </c>
      <c r="BG152" s="8">
        <v>26931897162.427177</v>
      </c>
      <c r="BH152" s="8">
        <v>27432357431.718651</v>
      </c>
      <c r="BI152" s="8">
        <v>28247565848.618694</v>
      </c>
      <c r="BJ152" s="8">
        <v>28872727302.590454</v>
      </c>
      <c r="BK152" s="8"/>
    </row>
    <row r="153" spans="1:63">
      <c r="A153" s="1" t="s">
        <v>536</v>
      </c>
      <c r="B153" s="1" t="s">
        <v>275</v>
      </c>
      <c r="C153" s="1" t="s">
        <v>680</v>
      </c>
      <c r="D153" s="1" t="s">
        <v>501</v>
      </c>
      <c r="E153" s="12">
        <f t="array" ref="E153">MAX(IF(ISNUMBER($F153:$BK153),$F$8:$BK$8))</f>
        <v>2016</v>
      </c>
      <c r="F153" s="8"/>
      <c r="G153" s="8"/>
      <c r="H153" s="8"/>
      <c r="I153" s="8"/>
      <c r="J153" s="8"/>
      <c r="K153" s="8"/>
      <c r="L153" s="8"/>
      <c r="M153" s="8"/>
      <c r="N153" s="8"/>
      <c r="O153" s="8"/>
      <c r="P153" s="8"/>
      <c r="Q153" s="8"/>
      <c r="R153" s="8"/>
      <c r="S153" s="8"/>
      <c r="T153" s="8"/>
      <c r="U153" s="8"/>
      <c r="V153" s="8"/>
      <c r="W153" s="8"/>
      <c r="X153" s="8"/>
      <c r="Y153" s="8"/>
      <c r="Z153" s="8"/>
      <c r="AA153" s="8"/>
      <c r="AB153" s="8">
        <v>4132260706.0247259</v>
      </c>
      <c r="AC153" s="8">
        <v>4546420168.84863</v>
      </c>
      <c r="AD153" s="8">
        <v>4931066658.5758314</v>
      </c>
      <c r="AE153" s="8">
        <v>4967157824.4711962</v>
      </c>
      <c r="AF153" s="8">
        <v>5299712138.7927732</v>
      </c>
      <c r="AG153" s="8">
        <v>6057182150.1090403</v>
      </c>
      <c r="AH153" s="8">
        <v>6530278664.6290703</v>
      </c>
      <c r="AI153" s="8">
        <v>6858477148.5839653</v>
      </c>
      <c r="AJ153" s="8">
        <v>7405711673.8348675</v>
      </c>
      <c r="AK153" s="8">
        <v>7676750996.0392208</v>
      </c>
      <c r="AL153" s="8">
        <v>8697704297.2911072</v>
      </c>
      <c r="AM153" s="8">
        <v>9148754976.4858894</v>
      </c>
      <c r="AN153" s="8">
        <v>9537846191.0770531</v>
      </c>
      <c r="AO153" s="8">
        <v>9852177133.4563885</v>
      </c>
      <c r="AP153" s="8">
        <v>9810930086.7188282</v>
      </c>
      <c r="AQ153" s="8">
        <v>9783550581.5568275</v>
      </c>
      <c r="AR153" s="8">
        <v>9336322365.7450523</v>
      </c>
      <c r="AS153" s="8">
        <v>9116130695.9844151</v>
      </c>
      <c r="AT153" s="8">
        <v>9639985968.450882</v>
      </c>
      <c r="AU153" s="8">
        <v>9918403533.9294109</v>
      </c>
      <c r="AV153" s="8">
        <v>10805837300.267902</v>
      </c>
      <c r="AW153" s="8">
        <v>12065116748.725388</v>
      </c>
      <c r="AX153" s="8">
        <v>15293142628.425846</v>
      </c>
      <c r="AY153" s="8">
        <v>16525753727.699564</v>
      </c>
      <c r="AZ153" s="8">
        <v>18725981429.857635</v>
      </c>
      <c r="BA153" s="8">
        <v>21431485454.550816</v>
      </c>
      <c r="BB153" s="8">
        <v>22158820231.289429</v>
      </c>
      <c r="BC153" s="8">
        <v>22451549810.82991</v>
      </c>
      <c r="BD153" s="8">
        <v>28123640998.725349</v>
      </c>
      <c r="BE153" s="8">
        <v>34218781099.172615</v>
      </c>
      <c r="BF153" s="8">
        <v>37379691633.427254</v>
      </c>
      <c r="BG153" s="8">
        <v>41566266877.289589</v>
      </c>
      <c r="BH153" s="8">
        <v>41066946486.072189</v>
      </c>
      <c r="BI153" s="8">
        <v>32198742542.999531</v>
      </c>
      <c r="BJ153" s="8">
        <v>31920858344.504677</v>
      </c>
      <c r="BK153" s="8"/>
    </row>
    <row r="154" spans="1:63">
      <c r="A154" s="1" t="s">
        <v>367</v>
      </c>
      <c r="B154" s="1" t="s">
        <v>438</v>
      </c>
      <c r="C154" s="1" t="s">
        <v>680</v>
      </c>
      <c r="D154" s="1" t="s">
        <v>501</v>
      </c>
      <c r="E154" s="12"/>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row>
    <row r="155" spans="1:63">
      <c r="A155" s="1" t="s">
        <v>34</v>
      </c>
      <c r="B155" s="1" t="s">
        <v>185</v>
      </c>
      <c r="C155" s="1" t="s">
        <v>680</v>
      </c>
      <c r="D155" s="1" t="s">
        <v>501</v>
      </c>
      <c r="E155" s="12">
        <f t="array" ref="E155">MAX(IF(ISNUMBER($F155:$BK155),$F$8:$BK$8))</f>
        <v>2016</v>
      </c>
      <c r="F155" s="8"/>
      <c r="G155" s="8"/>
      <c r="H155" s="8"/>
      <c r="I155" s="8"/>
      <c r="J155" s="8"/>
      <c r="K155" s="8"/>
      <c r="L155" s="8">
        <v>11947014184.200895</v>
      </c>
      <c r="M155" s="8">
        <v>13145161283.984684</v>
      </c>
      <c r="N155" s="8">
        <v>14445446369.606518</v>
      </c>
      <c r="O155" s="8">
        <v>15653398481.542929</v>
      </c>
      <c r="P155" s="8">
        <v>16391215216.392872</v>
      </c>
      <c r="Q155" s="8">
        <v>17308614101.496754</v>
      </c>
      <c r="R155" s="8">
        <v>17730466108.652569</v>
      </c>
      <c r="S155" s="8">
        <v>18361548509.407402</v>
      </c>
      <c r="T155" s="8">
        <v>19389069934.581791</v>
      </c>
      <c r="U155" s="8">
        <v>20854538798.913734</v>
      </c>
      <c r="V155" s="8">
        <v>23109494479.568733</v>
      </c>
      <c r="W155" s="8">
        <v>24509737499.893139</v>
      </c>
      <c r="X155" s="8">
        <v>25056957435.621922</v>
      </c>
      <c r="Y155" s="8">
        <v>26258134655.156986</v>
      </c>
      <c r="Z155" s="8">
        <v>27214499196.199608</v>
      </c>
      <c r="AA155" s="8">
        <v>26740032111.067936</v>
      </c>
      <c r="AB155" s="8">
        <v>29135236266.230381</v>
      </c>
      <c r="AC155" s="8">
        <v>29539216588.539314</v>
      </c>
      <c r="AD155" s="8">
        <v>31435157625.470242</v>
      </c>
      <c r="AE155" s="8">
        <v>33323672523.755486</v>
      </c>
      <c r="AF155" s="8">
        <v>36413145449.706688</v>
      </c>
      <c r="AG155" s="8">
        <v>36294801242.897667</v>
      </c>
      <c r="AH155" s="8">
        <v>40604894538.531006</v>
      </c>
      <c r="AI155" s="8">
        <v>41760592095.018105</v>
      </c>
      <c r="AJ155" s="8">
        <v>43185385081.896973</v>
      </c>
      <c r="AK155" s="8">
        <v>46301680542.239136</v>
      </c>
      <c r="AL155" s="8">
        <v>45330392242.289558</v>
      </c>
      <c r="AM155" s="8">
        <v>44994679123.382088</v>
      </c>
      <c r="AN155" s="8">
        <v>49758715929.222015</v>
      </c>
      <c r="AO155" s="8">
        <v>47069034480.299698</v>
      </c>
      <c r="AP155" s="8">
        <v>52892827880.858604</v>
      </c>
      <c r="AQ155" s="8">
        <v>52067328269.932869</v>
      </c>
      <c r="AR155" s="8">
        <v>55836249260.846985</v>
      </c>
      <c r="AS155" s="8">
        <v>56440024805.357735</v>
      </c>
      <c r="AT155" s="8">
        <v>57519650790.124619</v>
      </c>
      <c r="AU155" s="8">
        <v>61730070507.735374</v>
      </c>
      <c r="AV155" s="8">
        <v>63656943581.250961</v>
      </c>
      <c r="AW155" s="8">
        <v>67451637210.907959</v>
      </c>
      <c r="AX155" s="8">
        <v>70687304633.494949</v>
      </c>
      <c r="AY155" s="8">
        <v>73014076004.598526</v>
      </c>
      <c r="AZ155" s="8">
        <v>78544623310.644485</v>
      </c>
      <c r="BA155" s="8">
        <v>81318500633.836166</v>
      </c>
      <c r="BB155" s="8">
        <v>86135221236.450378</v>
      </c>
      <c r="BC155" s="8">
        <v>89790590993.48851</v>
      </c>
      <c r="BD155" s="8">
        <v>93216746661.597672</v>
      </c>
      <c r="BE155" s="8">
        <v>98106615021.851288</v>
      </c>
      <c r="BF155" s="8">
        <v>101059586129.6841</v>
      </c>
      <c r="BG155" s="8">
        <v>105643067055.4686</v>
      </c>
      <c r="BH155" s="8">
        <v>108463202314.75194</v>
      </c>
      <c r="BI155" s="8">
        <v>113397737919.10104</v>
      </c>
      <c r="BJ155" s="8">
        <v>114783961362.67641</v>
      </c>
      <c r="BK155" s="8"/>
    </row>
    <row r="156" spans="1:63">
      <c r="A156" s="1" t="s">
        <v>374</v>
      </c>
      <c r="B156" s="1" t="s">
        <v>6</v>
      </c>
      <c r="C156" s="1" t="s">
        <v>680</v>
      </c>
      <c r="D156" s="1" t="s">
        <v>501</v>
      </c>
      <c r="E156" s="12">
        <f t="array" ref="E156">MAX(IF(ISNUMBER($F156:$BK156),$F$8:$BK$8))</f>
        <v>2010</v>
      </c>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v>5350674803.338583</v>
      </c>
      <c r="BE156" s="8"/>
      <c r="BF156" s="8"/>
      <c r="BG156" s="8"/>
      <c r="BH156" s="8"/>
      <c r="BI156" s="8"/>
      <c r="BJ156" s="8"/>
      <c r="BK156" s="8"/>
    </row>
    <row r="157" spans="1:63">
      <c r="A157" s="1" t="s">
        <v>444</v>
      </c>
      <c r="B157" s="1" t="s">
        <v>83</v>
      </c>
      <c r="C157" s="1" t="s">
        <v>680</v>
      </c>
      <c r="D157" s="1" t="s">
        <v>501</v>
      </c>
      <c r="E157" s="12">
        <f t="array" ref="E157">MAX(IF(ISNUMBER($F157:$BK157),$F$8:$BK$8))</f>
        <v>2016</v>
      </c>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v>3994597528.9985614</v>
      </c>
      <c r="AP157" s="8">
        <v>3759832629.0135369</v>
      </c>
      <c r="AQ157" s="8">
        <v>3821759496.3072166</v>
      </c>
      <c r="AR157" s="8">
        <v>3571732651.5041523</v>
      </c>
      <c r="AS157" s="8">
        <v>3451427607.8264847</v>
      </c>
      <c r="AT157" s="8">
        <v>3524173901.5431695</v>
      </c>
      <c r="AU157" s="8">
        <v>3739148519.4369426</v>
      </c>
      <c r="AV157" s="8">
        <v>4030802095.9893141</v>
      </c>
      <c r="AW157" s="8">
        <v>4296835030.5407467</v>
      </c>
      <c r="AX157" s="8">
        <v>4614800815.9370117</v>
      </c>
      <c r="AY157" s="8">
        <v>4960910881.5321274</v>
      </c>
      <c r="AZ157" s="8">
        <v>5199034597.3339062</v>
      </c>
      <c r="BA157" s="8">
        <v>5355005645.5935478</v>
      </c>
      <c r="BB157" s="8">
        <v>5772696091.3176489</v>
      </c>
      <c r="BC157" s="8">
        <v>5426334310.8791342</v>
      </c>
      <c r="BD157" s="8">
        <v>5811604051.96737</v>
      </c>
      <c r="BE157" s="8">
        <v>6206793144.2205429</v>
      </c>
      <c r="BF157" s="8">
        <v>6163345582.7073441</v>
      </c>
      <c r="BG157" s="8">
        <v>6742700073.5976124</v>
      </c>
      <c r="BH157" s="8">
        <v>7066349660.2349119</v>
      </c>
      <c r="BI157" s="8">
        <v>7038084252.4423046</v>
      </c>
      <c r="BJ157" s="8">
        <v>7326645709.4763422</v>
      </c>
      <c r="BK157" s="8"/>
    </row>
    <row r="158" spans="1:63">
      <c r="A158" s="1" t="s">
        <v>390</v>
      </c>
      <c r="B158" s="1" t="s">
        <v>17</v>
      </c>
      <c r="C158" s="1" t="s">
        <v>680</v>
      </c>
      <c r="D158" s="1" t="s">
        <v>501</v>
      </c>
      <c r="E158" s="12">
        <f t="array" ref="E158">MAX(IF(ISNUMBER($F158:$BK158),$F$8:$BK$8))</f>
        <v>2016</v>
      </c>
      <c r="F158" s="8">
        <v>3651568049.6421514</v>
      </c>
      <c r="G158" s="8">
        <v>3726375268.6373544</v>
      </c>
      <c r="H158" s="8">
        <v>3811003848.3310623</v>
      </c>
      <c r="I158" s="8">
        <v>3775584316.6824965</v>
      </c>
      <c r="J158" s="8">
        <v>3925192556.8432651</v>
      </c>
      <c r="K158" s="8">
        <v>3907440721.8503156</v>
      </c>
      <c r="L158" s="8">
        <v>3988111883.3203444</v>
      </c>
      <c r="M158" s="8">
        <v>4208597265.3940806</v>
      </c>
      <c r="N158" s="8">
        <v>4495993370.4131966</v>
      </c>
      <c r="O158" s="8">
        <v>4663299272.3758755</v>
      </c>
      <c r="P158" s="8">
        <v>4909356186.8049822</v>
      </c>
      <c r="Q158" s="8">
        <v>5102262712.0858908</v>
      </c>
      <c r="R158" s="8">
        <v>5037330218.2514639</v>
      </c>
      <c r="S158" s="8">
        <v>4905428818.0913887</v>
      </c>
      <c r="T158" s="8">
        <v>5003874857.5060482</v>
      </c>
      <c r="U158" s="8">
        <v>5066858211.7378349</v>
      </c>
      <c r="V158" s="8">
        <v>4911363508.3333426</v>
      </c>
      <c r="W158" s="8">
        <v>5027468159.2959175</v>
      </c>
      <c r="X158" s="8">
        <v>4893646711.9506111</v>
      </c>
      <c r="Y158" s="8">
        <v>5375898481.8532763</v>
      </c>
      <c r="Z158" s="8">
        <v>5419215903.0087862</v>
      </c>
      <c r="AA158" s="8">
        <v>4893617620.9877501</v>
      </c>
      <c r="AB158" s="8">
        <v>4805033640.5286369</v>
      </c>
      <c r="AC158" s="8">
        <v>4848380152.6470079</v>
      </c>
      <c r="AD158" s="8">
        <v>4931029463.2278414</v>
      </c>
      <c r="AE158" s="8">
        <v>4988026106.7578878</v>
      </c>
      <c r="AF158" s="8">
        <v>5085746813.9228086</v>
      </c>
      <c r="AG158" s="8">
        <v>5145661260.6640797</v>
      </c>
      <c r="AH158" s="8">
        <v>5320789571.2669182</v>
      </c>
      <c r="AI158" s="8">
        <v>5537818872.7708817</v>
      </c>
      <c r="AJ158" s="8">
        <v>5711154233.1506777</v>
      </c>
      <c r="AK158" s="8">
        <v>5350806992.5670013</v>
      </c>
      <c r="AL158" s="8">
        <v>5414275712.059536</v>
      </c>
      <c r="AM158" s="8">
        <v>5527789241.1419706</v>
      </c>
      <c r="AN158" s="8">
        <v>5523830887.6438351</v>
      </c>
      <c r="AO158" s="8">
        <v>5618410647.9123611</v>
      </c>
      <c r="AP158" s="8">
        <v>5739145519.7967176</v>
      </c>
      <c r="AQ158" s="8">
        <v>5951120435.2312689</v>
      </c>
      <c r="AR158" s="8">
        <v>6185138512.8632574</v>
      </c>
      <c r="AS158" s="8">
        <v>6473311272.4087906</v>
      </c>
      <c r="AT158" s="8">
        <v>6781445103.0306568</v>
      </c>
      <c r="AU158" s="8">
        <v>7189540561.3230247</v>
      </c>
      <c r="AV158" s="8">
        <v>6278353422.6090984</v>
      </c>
      <c r="AW158" s="8">
        <v>6892683532.6352453</v>
      </c>
      <c r="AX158" s="8">
        <v>7255032154.3726664</v>
      </c>
      <c r="AY158" s="8">
        <v>7588974026.8779573</v>
      </c>
      <c r="AZ158" s="8">
        <v>7970138367.7565479</v>
      </c>
      <c r="BA158" s="8">
        <v>8467521105.2624969</v>
      </c>
      <c r="BB158" s="8">
        <v>9071129493.6532536</v>
      </c>
      <c r="BC158" s="8">
        <v>8707027002.4922962</v>
      </c>
      <c r="BD158" s="8">
        <v>8729936135.744873</v>
      </c>
      <c r="BE158" s="8">
        <v>8856903643.1491547</v>
      </c>
      <c r="BF158" s="8">
        <v>9125047117.6740932</v>
      </c>
      <c r="BG158" s="8">
        <v>9330835548.9467487</v>
      </c>
      <c r="BH158" s="8">
        <v>9640232446.6304417</v>
      </c>
      <c r="BI158" s="8">
        <v>9940681350.4404869</v>
      </c>
      <c r="BJ158" s="8">
        <v>10356200860.410059</v>
      </c>
      <c r="BK158" s="8"/>
    </row>
    <row r="159" spans="1:63">
      <c r="A159" s="1" t="s">
        <v>205</v>
      </c>
      <c r="B159" s="1" t="s">
        <v>93</v>
      </c>
      <c r="C159" s="1" t="s">
        <v>680</v>
      </c>
      <c r="D159" s="1" t="s">
        <v>501</v>
      </c>
      <c r="E159" s="12">
        <f t="array" ref="E159">MAX(IF(ISNUMBER($F159:$BK159),$F$8:$BK$8))</f>
        <v>2016</v>
      </c>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v>1572577738.4076107</v>
      </c>
      <c r="AV159" s="8">
        <v>1657387424.7859666</v>
      </c>
      <c r="AW159" s="8">
        <v>1898547005.6557395</v>
      </c>
      <c r="AX159" s="8">
        <v>2013100663.2130404</v>
      </c>
      <c r="AY159" s="8">
        <v>1748799603.8813944</v>
      </c>
      <c r="AZ159" s="8">
        <v>2205437293.8056078</v>
      </c>
      <c r="BA159" s="8">
        <v>2375561799.9044995</v>
      </c>
      <c r="BB159" s="8">
        <v>2600891743.4645209</v>
      </c>
      <c r="BC159" s="8">
        <v>2412877398.2742262</v>
      </c>
      <c r="BD159" s="8">
        <v>2588176058.4114609</v>
      </c>
      <c r="BE159" s="8">
        <v>2809898206.7882662</v>
      </c>
      <c r="BF159" s="8">
        <v>2880634130.4529333</v>
      </c>
      <c r="BG159" s="8">
        <v>3090375234.2472925</v>
      </c>
      <c r="BH159" s="8">
        <v>3316887570.4176979</v>
      </c>
      <c r="BI159" s="8">
        <v>3391382357.9207473</v>
      </c>
      <c r="BJ159" s="8">
        <v>3600398622.6787796</v>
      </c>
      <c r="BK159" s="8"/>
    </row>
    <row r="160" spans="1:63">
      <c r="A160" s="1" t="s">
        <v>121</v>
      </c>
      <c r="B160" s="1" t="s">
        <v>147</v>
      </c>
      <c r="C160" s="1" t="s">
        <v>680</v>
      </c>
      <c r="D160" s="1" t="s">
        <v>501</v>
      </c>
      <c r="E160" s="12">
        <f t="array" ref="E160">MAX(IF(ISNUMBER($F160:$BK160),$F$8:$BK$8))</f>
        <v>2016</v>
      </c>
      <c r="F160" s="8"/>
      <c r="G160" s="8"/>
      <c r="H160" s="8"/>
      <c r="I160" s="8"/>
      <c r="J160" s="8"/>
      <c r="K160" s="8"/>
      <c r="L160" s="8"/>
      <c r="M160" s="8"/>
      <c r="N160" s="8">
        <v>435434072337.06085</v>
      </c>
      <c r="O160" s="8">
        <v>483799848278.34039</v>
      </c>
      <c r="P160" s="8">
        <v>578329267735.98352</v>
      </c>
      <c r="Q160" s="8">
        <v>643470411500.39502</v>
      </c>
      <c r="R160" s="8">
        <v>748089029940.6676</v>
      </c>
      <c r="S160" s="8">
        <v>833817929207.74829</v>
      </c>
      <c r="T160" s="8">
        <v>916263285863.92334</v>
      </c>
      <c r="U160" s="8">
        <v>901291162903.43726</v>
      </c>
      <c r="V160" s="8">
        <v>1041184428857.6675</v>
      </c>
      <c r="W160" s="8">
        <v>1084963647089.3562</v>
      </c>
      <c r="X160" s="8">
        <v>1040077627967.1868</v>
      </c>
      <c r="Y160" s="8">
        <v>1088349213405.953</v>
      </c>
      <c r="Z160" s="8">
        <v>1101420233049.2258</v>
      </c>
      <c r="AA160" s="8">
        <v>1114837423474.1956</v>
      </c>
      <c r="AB160" s="8">
        <v>1084007784624.907</v>
      </c>
      <c r="AC160" s="8">
        <v>1061887778213.3928</v>
      </c>
      <c r="AD160" s="8">
        <v>1052441890675.7789</v>
      </c>
      <c r="AE160" s="8">
        <v>1045973565685.3103</v>
      </c>
      <c r="AF160" s="8">
        <v>1056087782324.8292</v>
      </c>
      <c r="AG160" s="8">
        <v>1055116435291.1699</v>
      </c>
      <c r="AH160" s="8">
        <v>1086245599295.8202</v>
      </c>
      <c r="AI160" s="8">
        <v>1114887021619.8582</v>
      </c>
      <c r="AJ160" s="8">
        <v>1260857624266.3584</v>
      </c>
      <c r="AK160" s="8">
        <v>1313992776969.7461</v>
      </c>
      <c r="AL160" s="8">
        <v>1375894023914.0723</v>
      </c>
      <c r="AM160" s="8">
        <v>1407529041865.0391</v>
      </c>
      <c r="AN160" s="8">
        <v>1445329665015.7495</v>
      </c>
      <c r="AO160" s="8">
        <v>1488664640412.8638</v>
      </c>
      <c r="AP160" s="8">
        <v>1561342645007.4287</v>
      </c>
      <c r="AQ160" s="8">
        <v>1615932054203.5024</v>
      </c>
      <c r="AR160" s="8">
        <v>1688094487717.0884</v>
      </c>
      <c r="AS160" s="8">
        <v>1721826618294.259</v>
      </c>
      <c r="AT160" s="8">
        <v>1820361136911.6213</v>
      </c>
      <c r="AU160" s="8">
        <v>1847587908218.979</v>
      </c>
      <c r="AV160" s="8">
        <v>1879885319719.6235</v>
      </c>
      <c r="AW160" s="8">
        <v>1982229144107.6753</v>
      </c>
      <c r="AX160" s="8">
        <v>2141514915524.9424</v>
      </c>
      <c r="AY160" s="8">
        <v>2249924747184.8462</v>
      </c>
      <c r="AZ160" s="8">
        <v>2384959084128.5503</v>
      </c>
      <c r="BA160" s="8">
        <v>2508271006863.627</v>
      </c>
      <c r="BB160" s="8">
        <v>2621417351976.584</v>
      </c>
      <c r="BC160" s="8">
        <v>2635537209386.3779</v>
      </c>
      <c r="BD160" s="8">
        <v>2767984243178.1201</v>
      </c>
      <c r="BE160" s="8">
        <v>2867860724671.6045</v>
      </c>
      <c r="BF160" s="8">
        <v>2945774218877.0308</v>
      </c>
      <c r="BG160" s="8">
        <v>3036228227988.8604</v>
      </c>
      <c r="BH160" s="8">
        <v>3134771663820.0957</v>
      </c>
      <c r="BI160" s="8">
        <v>3216345840054.4595</v>
      </c>
      <c r="BJ160" s="8">
        <v>3373546238159.4692</v>
      </c>
      <c r="BK160" s="8"/>
    </row>
    <row r="161" spans="1:63">
      <c r="A161" s="1" t="s">
        <v>219</v>
      </c>
      <c r="B161" s="1" t="s">
        <v>277</v>
      </c>
      <c r="C161" s="1" t="s">
        <v>680</v>
      </c>
      <c r="D161" s="1" t="s">
        <v>501</v>
      </c>
      <c r="E161" s="12">
        <f t="array" ref="E161">MAX(IF(ISNUMBER($F161:$BK161),$F$8:$BK$8))</f>
        <v>2016</v>
      </c>
      <c r="F161" s="8">
        <v>140724856109.90768</v>
      </c>
      <c r="G161" s="8">
        <v>147761098918.82758</v>
      </c>
      <c r="H161" s="8">
        <v>154653289290.68091</v>
      </c>
      <c r="I161" s="8">
        <v>167190856583.43979</v>
      </c>
      <c r="J161" s="8">
        <v>187095731860.22189</v>
      </c>
      <c r="K161" s="8">
        <v>200379528814.54968</v>
      </c>
      <c r="L161" s="8">
        <v>212594944027.87827</v>
      </c>
      <c r="M161" s="8">
        <v>225042218294.306</v>
      </c>
      <c r="N161" s="8">
        <v>246248573983.1463</v>
      </c>
      <c r="O161" s="8">
        <v>254666877045.98813</v>
      </c>
      <c r="P161" s="8">
        <v>271226550064.06595</v>
      </c>
      <c r="Q161" s="8">
        <v>281431361365.6236</v>
      </c>
      <c r="R161" s="8">
        <v>304589805806.95258</v>
      </c>
      <c r="S161" s="8">
        <v>328533975525.15369</v>
      </c>
      <c r="T161" s="8">
        <v>347512815682.39307</v>
      </c>
      <c r="U161" s="8">
        <v>367475637424.78723</v>
      </c>
      <c r="V161" s="8">
        <v>383708668417.92249</v>
      </c>
      <c r="W161" s="8">
        <v>396718846887.64532</v>
      </c>
      <c r="X161" s="8">
        <v>432252725208.69373</v>
      </c>
      <c r="Y161" s="8">
        <v>474173329925.00867</v>
      </c>
      <c r="Z161" s="8">
        <v>517954948317.36963</v>
      </c>
      <c r="AA161" s="8">
        <v>563393067017.3822</v>
      </c>
      <c r="AB161" s="8">
        <v>559855507245.30945</v>
      </c>
      <c r="AC161" s="8">
        <v>536362309775.50623</v>
      </c>
      <c r="AD161" s="8">
        <v>555725959502.04419</v>
      </c>
      <c r="AE161" s="8">
        <v>570138068395.88354</v>
      </c>
      <c r="AF161" s="8">
        <v>548735542096.87958</v>
      </c>
      <c r="AG161" s="8">
        <v>558918685412.78027</v>
      </c>
      <c r="AH161" s="8">
        <v>565879671435.12122</v>
      </c>
      <c r="AI161" s="8">
        <v>589636959531.76941</v>
      </c>
      <c r="AJ161" s="8">
        <v>619521566776.62085</v>
      </c>
      <c r="AK161" s="8">
        <v>645679320563.9762</v>
      </c>
      <c r="AL161" s="8">
        <v>669108819488.44641</v>
      </c>
      <c r="AM161" s="8">
        <v>696284178075.86853</v>
      </c>
      <c r="AN161" s="8">
        <v>729200001792.47449</v>
      </c>
      <c r="AO161" s="8">
        <v>687207689775.03674</v>
      </c>
      <c r="AP161" s="8">
        <v>727579538176.22168</v>
      </c>
      <c r="AQ161" s="8">
        <v>778240092360.95154</v>
      </c>
      <c r="AR161" s="8">
        <v>814831715122.01917</v>
      </c>
      <c r="AS161" s="8">
        <v>836563384093.72498</v>
      </c>
      <c r="AT161" s="8">
        <v>880871744874.41626</v>
      </c>
      <c r="AU161" s="8">
        <v>875538133492.77161</v>
      </c>
      <c r="AV161" s="8">
        <v>876693118608.85571</v>
      </c>
      <c r="AW161" s="8">
        <v>889165579491.43042</v>
      </c>
      <c r="AX161" s="8">
        <v>927361592006.61963</v>
      </c>
      <c r="AY161" s="8">
        <v>955484515365.57214</v>
      </c>
      <c r="AZ161" s="8">
        <v>1002728584323.3126</v>
      </c>
      <c r="BA161" s="8">
        <v>1034857241688.8685</v>
      </c>
      <c r="BB161" s="8">
        <v>1049348247989.9032</v>
      </c>
      <c r="BC161" s="8">
        <v>1000025324482.9871</v>
      </c>
      <c r="BD161" s="8">
        <v>1051128603513.7703</v>
      </c>
      <c r="BE161" s="8">
        <v>1093642696896.4281</v>
      </c>
      <c r="BF161" s="8">
        <v>1137587161961.803</v>
      </c>
      <c r="BG161" s="8">
        <v>1153059224944.447</v>
      </c>
      <c r="BH161" s="8">
        <v>1179234516997.6851</v>
      </c>
      <c r="BI161" s="8">
        <v>1210480781401.7527</v>
      </c>
      <c r="BJ161" s="8">
        <v>1238150693413.4065</v>
      </c>
      <c r="BK161" s="8"/>
    </row>
    <row r="162" spans="1:63">
      <c r="A162" s="1" t="s">
        <v>651</v>
      </c>
      <c r="B162" s="1" t="s">
        <v>598</v>
      </c>
      <c r="C162" s="1" t="s">
        <v>680</v>
      </c>
      <c r="D162" s="1" t="s">
        <v>501</v>
      </c>
      <c r="E162" s="12">
        <f t="array" ref="E162">MAX(IF(ISNUMBER($F162:$BK162),$F$8:$BK$8))</f>
        <v>2016</v>
      </c>
      <c r="F162" s="8"/>
      <c r="G162" s="8"/>
      <c r="H162" s="8"/>
      <c r="I162" s="8"/>
      <c r="J162" s="8"/>
      <c r="K162" s="8"/>
      <c r="L162" s="8"/>
      <c r="M162" s="8"/>
      <c r="N162" s="8"/>
      <c r="O162" s="8"/>
      <c r="P162" s="8"/>
      <c r="Q162" s="8"/>
      <c r="R162" s="8"/>
      <c r="S162" s="8"/>
      <c r="T162" s="8"/>
      <c r="U162" s="8"/>
      <c r="V162" s="8"/>
      <c r="W162" s="8"/>
      <c r="X162" s="8"/>
      <c r="Y162" s="8"/>
      <c r="Z162" s="8"/>
      <c r="AA162" s="8">
        <v>71198329.513743266</v>
      </c>
      <c r="AB162" s="8">
        <v>74638083.409058332</v>
      </c>
      <c r="AC162" s="8">
        <v>86212960.089230224</v>
      </c>
      <c r="AD162" s="8">
        <v>89545975.43880628</v>
      </c>
      <c r="AE162" s="8">
        <v>83942821.705144092</v>
      </c>
      <c r="AF162" s="8">
        <v>104544488.15574978</v>
      </c>
      <c r="AG162" s="8">
        <v>114333776.61881761</v>
      </c>
      <c r="AH162" s="8">
        <v>123239287.95713401</v>
      </c>
      <c r="AI162" s="8">
        <v>121154561.30244669</v>
      </c>
      <c r="AJ162" s="8">
        <v>124396955.96482721</v>
      </c>
      <c r="AK162" s="8">
        <v>124506286.89340891</v>
      </c>
      <c r="AL162" s="8">
        <v>133397032.92075187</v>
      </c>
      <c r="AM162" s="8">
        <v>141409186.58902869</v>
      </c>
      <c r="AN162" s="8">
        <v>149720816.8317813</v>
      </c>
      <c r="AO162" s="8">
        <v>162017728.4897823</v>
      </c>
      <c r="AP162" s="8">
        <v>145325149.94131035</v>
      </c>
      <c r="AQ162" s="8">
        <v>135957969.03240579</v>
      </c>
      <c r="AR162" s="8">
        <v>132091035.52953961</v>
      </c>
      <c r="AS162" s="8">
        <v>128924608.95567872</v>
      </c>
      <c r="AT162" s="8">
        <v>136519163.56169254</v>
      </c>
      <c r="AU162" s="8">
        <v>143841179.8323347</v>
      </c>
      <c r="AV162" s="8">
        <v>147603854.46000701</v>
      </c>
      <c r="AW162" s="8">
        <v>147854977.45885235</v>
      </c>
      <c r="AX162" s="8">
        <v>148030245.08147553</v>
      </c>
      <c r="AY162" s="8">
        <v>152345998.95301411</v>
      </c>
      <c r="AZ162" s="8">
        <v>154534759.05830029</v>
      </c>
      <c r="BA162" s="8">
        <v>160180179.90352756</v>
      </c>
      <c r="BB162" s="8">
        <v>157545417.23700663</v>
      </c>
      <c r="BC162" s="8">
        <v>154968025.12991673</v>
      </c>
      <c r="BD162" s="8">
        <v>164969100</v>
      </c>
      <c r="BE162" s="8">
        <v>166959486.46167406</v>
      </c>
      <c r="BF162" s="8">
        <v>172732723.05227417</v>
      </c>
      <c r="BG162" s="8">
        <v>177673015.76429841</v>
      </c>
      <c r="BH162" s="8">
        <v>176328132.63044629</v>
      </c>
      <c r="BI162" s="8">
        <v>175685334.39776453</v>
      </c>
      <c r="BJ162" s="8">
        <v>179041793.905222</v>
      </c>
      <c r="BK162" s="8"/>
    </row>
    <row r="163" spans="1:63">
      <c r="A163" s="1" t="s">
        <v>420</v>
      </c>
      <c r="B163" s="1" t="s">
        <v>559</v>
      </c>
      <c r="C163" s="1" t="s">
        <v>680</v>
      </c>
      <c r="D163" s="1" t="s">
        <v>501</v>
      </c>
      <c r="E163" s="12">
        <f t="array" ref="E163">MAX(IF(ISNUMBER($F163:$BK163),$F$8:$BK$8))</f>
        <v>2016</v>
      </c>
      <c r="F163" s="8">
        <v>2154879308407.866</v>
      </c>
      <c r="G163" s="8">
        <v>2204529155936.7764</v>
      </c>
      <c r="H163" s="8">
        <v>2288589932112.9033</v>
      </c>
      <c r="I163" s="8">
        <v>2397788757124.3184</v>
      </c>
      <c r="J163" s="8">
        <v>2583377193665.5747</v>
      </c>
      <c r="K163" s="8">
        <v>2729627111317.0981</v>
      </c>
      <c r="L163" s="8">
        <v>2848677221755.874</v>
      </c>
      <c r="M163" s="8">
        <v>2954492955716.8325</v>
      </c>
      <c r="N163" s="8">
        <v>3150868712290.1162</v>
      </c>
      <c r="O163" s="8">
        <v>3393199687254.5991</v>
      </c>
      <c r="P163" s="8">
        <v>3667272266673.0747</v>
      </c>
      <c r="Q163" s="8">
        <v>3899327703437.4175</v>
      </c>
      <c r="R163" s="8">
        <v>4151070549869.9038</v>
      </c>
      <c r="S163" s="8">
        <v>4459715235620.292</v>
      </c>
      <c r="T163" s="8">
        <v>4729722879736.1699</v>
      </c>
      <c r="U163" s="8">
        <v>4935121886657.5342</v>
      </c>
      <c r="V163" s="8">
        <v>5272226710829.5732</v>
      </c>
      <c r="W163" s="8">
        <v>5507885735807.0234</v>
      </c>
      <c r="X163" s="8">
        <v>5680083328682.4629</v>
      </c>
      <c r="Y163" s="8">
        <v>5912543187437.5254</v>
      </c>
      <c r="Z163" s="8">
        <v>6176163000676.1484</v>
      </c>
      <c r="AA163" s="8">
        <v>6275431990009.6289</v>
      </c>
      <c r="AB163" s="8">
        <v>6432231139387.6709</v>
      </c>
      <c r="AC163" s="8">
        <v>6514046391554.5527</v>
      </c>
      <c r="AD163" s="8">
        <v>6804861168963.0313</v>
      </c>
      <c r="AE163" s="8">
        <v>7101551825875.9775</v>
      </c>
      <c r="AF163" s="8">
        <v>7380107752469.9648</v>
      </c>
      <c r="AG163" s="8">
        <v>7701947823519.8945</v>
      </c>
      <c r="AH163" s="8">
        <v>7983468697352.8975</v>
      </c>
      <c r="AI163" s="8">
        <v>8208905310301.8203</v>
      </c>
      <c r="AJ163" s="8">
        <v>8385017964036.1357</v>
      </c>
      <c r="AK163" s="8">
        <v>8483425405737.2188</v>
      </c>
      <c r="AL163" s="8">
        <v>8553231228937.71</v>
      </c>
      <c r="AM163" s="8">
        <v>8790440279419.0732</v>
      </c>
      <c r="AN163" s="8">
        <v>9004267340813.8926</v>
      </c>
      <c r="AO163" s="8">
        <v>9329825258977.5918</v>
      </c>
      <c r="AP163" s="8">
        <v>9775529677910.623</v>
      </c>
      <c r="AQ163" s="8">
        <v>10253243511282.029</v>
      </c>
      <c r="AR163" s="8">
        <v>10446853863534.18</v>
      </c>
      <c r="AS163" s="8">
        <v>10779755457783.486</v>
      </c>
      <c r="AT163" s="8">
        <v>11387660427950.32</v>
      </c>
      <c r="AU163" s="8">
        <v>11777645791535.307</v>
      </c>
      <c r="AV163" s="8">
        <v>12268019400371.004</v>
      </c>
      <c r="AW163" s="8">
        <v>12941347154806.252</v>
      </c>
      <c r="AX163" s="8">
        <v>13990058247385.063</v>
      </c>
      <c r="AY163" s="8">
        <v>14981978996006.275</v>
      </c>
      <c r="AZ163" s="8">
        <v>16195400166877.842</v>
      </c>
      <c r="BA163" s="8">
        <v>17617384001516.594</v>
      </c>
      <c r="BB163" s="8">
        <v>18613402885742.711</v>
      </c>
      <c r="BC163" s="8">
        <v>19033592685888.973</v>
      </c>
      <c r="BD163" s="8">
        <v>20458626620793.992</v>
      </c>
      <c r="BE163" s="8">
        <v>21709357083567.945</v>
      </c>
      <c r="BF163" s="8">
        <v>22781240324476.305</v>
      </c>
      <c r="BG163" s="8">
        <v>23952940829725.645</v>
      </c>
      <c r="BH163" s="8">
        <v>25013933193608.754</v>
      </c>
      <c r="BI163" s="8">
        <v>25970108659958.988</v>
      </c>
      <c r="BJ163" s="8">
        <v>27019560782442.172</v>
      </c>
      <c r="BK163" s="8"/>
    </row>
    <row r="164" spans="1:63">
      <c r="A164" s="1" t="s">
        <v>29</v>
      </c>
      <c r="B164" s="1" t="s">
        <v>609</v>
      </c>
      <c r="C164" s="1" t="s">
        <v>680</v>
      </c>
      <c r="D164" s="1" t="s">
        <v>501</v>
      </c>
      <c r="E164" s="12">
        <f t="array" ref="E164">MAX(IF(ISNUMBER($F164:$BK164),$F$8:$BK$8))</f>
        <v>2016</v>
      </c>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v>7693306832.4783964</v>
      </c>
      <c r="AK164" s="8">
        <v>7218570743.0838327</v>
      </c>
      <c r="AL164" s="8">
        <v>6744657232.9140596</v>
      </c>
      <c r="AM164" s="8">
        <v>6240880484.3572187</v>
      </c>
      <c r="AN164" s="8">
        <v>6131155435.1550131</v>
      </c>
      <c r="AO164" s="8">
        <v>6062809746.0277576</v>
      </c>
      <c r="AP164" s="8">
        <v>6134660341.6466227</v>
      </c>
      <c r="AQ164" s="8">
        <v>6222998305.9226341</v>
      </c>
      <c r="AR164" s="8">
        <v>6433256966.4376183</v>
      </c>
      <c r="AS164" s="8">
        <v>6712397782.5364962</v>
      </c>
      <c r="AT164" s="8">
        <v>7017753871.6385803</v>
      </c>
      <c r="AU164" s="8">
        <v>6802502120.440731</v>
      </c>
      <c r="AV164" s="8">
        <v>6904133452.980196</v>
      </c>
      <c r="AW164" s="8">
        <v>7057558640.8241997</v>
      </c>
      <c r="AX164" s="8">
        <v>7387459163.2554884</v>
      </c>
      <c r="AY164" s="8">
        <v>7736396749.2103338</v>
      </c>
      <c r="AZ164" s="8">
        <v>8133817396.813448</v>
      </c>
      <c r="BA164" s="8">
        <v>8660358997.0111237</v>
      </c>
      <c r="BB164" s="8">
        <v>9134228879.9499454</v>
      </c>
      <c r="BC164" s="8">
        <v>9101472088.1689606</v>
      </c>
      <c r="BD164" s="8">
        <v>9407168702.4313011</v>
      </c>
      <c r="BE164" s="8">
        <v>9627286317.0330639</v>
      </c>
      <c r="BF164" s="8">
        <v>9583368137.5472298</v>
      </c>
      <c r="BG164" s="8">
        <v>9863707082.2149506</v>
      </c>
      <c r="BH164" s="8">
        <v>10221724268.954418</v>
      </c>
      <c r="BI164" s="8">
        <v>10614404462.004234</v>
      </c>
      <c r="BJ164" s="8">
        <v>10869778362.090488</v>
      </c>
      <c r="BK164" s="8"/>
    </row>
    <row r="165" spans="1:63">
      <c r="A165" s="1" t="s">
        <v>323</v>
      </c>
      <c r="B165" s="1" t="s">
        <v>569</v>
      </c>
      <c r="C165" s="1" t="s">
        <v>680</v>
      </c>
      <c r="D165" s="1" t="s">
        <v>501</v>
      </c>
      <c r="E165" s="12">
        <f t="array" ref="E165">MAX(IF(ISNUMBER($F165:$BK165),$F$8:$BK$8))</f>
        <v>2016</v>
      </c>
      <c r="F165" s="8"/>
      <c r="G165" s="8"/>
      <c r="H165" s="8"/>
      <c r="I165" s="8"/>
      <c r="J165" s="8"/>
      <c r="K165" s="8"/>
      <c r="L165" s="8"/>
      <c r="M165" s="8">
        <v>1944068679.3050399</v>
      </c>
      <c r="N165" s="8">
        <v>2016162720.435096</v>
      </c>
      <c r="O165" s="8">
        <v>2020820044.615977</v>
      </c>
      <c r="P165" s="8">
        <v>2144836858.6076016</v>
      </c>
      <c r="Q165" s="8">
        <v>2199937632.2170434</v>
      </c>
      <c r="R165" s="8">
        <v>2328502348.9145713</v>
      </c>
      <c r="S165" s="8">
        <v>2294619943.2872095</v>
      </c>
      <c r="T165" s="8">
        <v>2259539194.6437249</v>
      </c>
      <c r="U165" s="8">
        <v>2522211736.3010449</v>
      </c>
      <c r="V165" s="8">
        <v>2865823701.8849039</v>
      </c>
      <c r="W165" s="8">
        <v>3047764737.9177737</v>
      </c>
      <c r="X165" s="8">
        <v>3003161422.3235593</v>
      </c>
      <c r="Y165" s="8">
        <v>3315360389.9014511</v>
      </c>
      <c r="Z165" s="8">
        <v>3171943208.3541312</v>
      </c>
      <c r="AA165" s="8">
        <v>3219801623.7755055</v>
      </c>
      <c r="AB165" s="8">
        <v>2982230716.7493353</v>
      </c>
      <c r="AC165" s="8">
        <v>3036533373.7005458</v>
      </c>
      <c r="AD165" s="8">
        <v>3027818184.1563911</v>
      </c>
      <c r="AE165" s="8">
        <v>3642060605.8447261</v>
      </c>
      <c r="AF165" s="8">
        <v>3740127490.2143979</v>
      </c>
      <c r="AG165" s="8">
        <v>3734922568.382031</v>
      </c>
      <c r="AH165" s="8">
        <v>4010922927.4069743</v>
      </c>
      <c r="AI165" s="8">
        <v>4178474744.8553772</v>
      </c>
      <c r="AJ165" s="8">
        <v>4073912797.4400687</v>
      </c>
      <c r="AK165" s="8">
        <v>4552402157.8637724</v>
      </c>
      <c r="AL165" s="8">
        <v>4405875697.2006607</v>
      </c>
      <c r="AM165" s="8">
        <v>4545637483.9987965</v>
      </c>
      <c r="AN165" s="8">
        <v>4717459583.0919714</v>
      </c>
      <c r="AO165" s="8">
        <v>4760908442.4542971</v>
      </c>
      <c r="AP165" s="8">
        <v>5096827925.4406309</v>
      </c>
      <c r="AQ165" s="8">
        <v>5342954986.4948483</v>
      </c>
      <c r="AR165" s="8">
        <v>5747505780.2218533</v>
      </c>
      <c r="AS165" s="8">
        <v>6075167846.2736969</v>
      </c>
      <c r="AT165" s="8">
        <v>6071472019.6268158</v>
      </c>
      <c r="AU165" s="8">
        <v>7005036095.9850903</v>
      </c>
      <c r="AV165" s="8">
        <v>7222634110.2942371</v>
      </c>
      <c r="AW165" s="8">
        <v>7881269147.9805841</v>
      </c>
      <c r="AX165" s="8">
        <v>8004216841.1222324</v>
      </c>
      <c r="AY165" s="8">
        <v>8527273414.2499971</v>
      </c>
      <c r="AZ165" s="8">
        <v>8924830836.5737286</v>
      </c>
      <c r="BA165" s="8">
        <v>9236630227.0014229</v>
      </c>
      <c r="BB165" s="8">
        <v>9677529938.7920227</v>
      </c>
      <c r="BC165" s="8">
        <v>10130347922.725515</v>
      </c>
      <c r="BD165" s="8">
        <v>10678749467.469719</v>
      </c>
      <c r="BE165" s="8">
        <v>11024767958.182684</v>
      </c>
      <c r="BF165" s="8">
        <v>10932581178.530138</v>
      </c>
      <c r="BG165" s="8">
        <v>11184422457.822533</v>
      </c>
      <c r="BH165" s="8">
        <v>11972181170.849066</v>
      </c>
      <c r="BI165" s="8">
        <v>12686032241.325235</v>
      </c>
      <c r="BJ165" s="8">
        <v>13421822110.694408</v>
      </c>
      <c r="BK165" s="8"/>
    </row>
    <row r="166" spans="1:63">
      <c r="A166" s="1" t="s">
        <v>368</v>
      </c>
      <c r="B166" s="1" t="s">
        <v>110</v>
      </c>
      <c r="C166" s="1" t="s">
        <v>680</v>
      </c>
      <c r="D166" s="1" t="s">
        <v>501</v>
      </c>
      <c r="E166" s="12">
        <f t="array" ref="E166">MAX(IF(ISNUMBER($F166:$BK166),$F$8:$BK$8))</f>
        <v>2016</v>
      </c>
      <c r="F166" s="8"/>
      <c r="G166" s="8"/>
      <c r="H166" s="8"/>
      <c r="I166" s="8"/>
      <c r="J166" s="8"/>
      <c r="K166" s="8"/>
      <c r="L166" s="8"/>
      <c r="M166" s="8"/>
      <c r="N166" s="8"/>
      <c r="O166" s="8"/>
      <c r="P166" s="8">
        <v>1132760927.1523185</v>
      </c>
      <c r="Q166" s="8">
        <v>1160558807.9470205</v>
      </c>
      <c r="R166" s="8">
        <v>1228316026.4900668</v>
      </c>
      <c r="S166" s="8">
        <v>1279243708.609272</v>
      </c>
      <c r="T166" s="8">
        <v>1407633774.8344376</v>
      </c>
      <c r="U166" s="8">
        <v>1682968079.4701996</v>
      </c>
      <c r="V166" s="8">
        <v>1969360264.9006627</v>
      </c>
      <c r="W166" s="8">
        <v>2209310463.576159</v>
      </c>
      <c r="X166" s="8">
        <v>2455895099.337749</v>
      </c>
      <c r="Y166" s="8">
        <v>2713537483.4437094</v>
      </c>
      <c r="Z166" s="8">
        <v>2904834039.7351003</v>
      </c>
      <c r="AA166" s="8">
        <v>3001035231.7880802</v>
      </c>
      <c r="AB166" s="8">
        <v>3069592450.3311262</v>
      </c>
      <c r="AC166" s="8">
        <v>3050794569.5364242</v>
      </c>
      <c r="AD166" s="8">
        <v>3079544370.8609271</v>
      </c>
      <c r="AE166" s="8">
        <v>3159159205.2980132</v>
      </c>
      <c r="AF166" s="8">
        <v>3281898543.0463576</v>
      </c>
      <c r="AG166" s="8">
        <v>3416801456.9536424</v>
      </c>
      <c r="AH166" s="8">
        <v>3704299205.2980127</v>
      </c>
      <c r="AI166" s="8">
        <v>4007277748.3443713</v>
      </c>
      <c r="AJ166" s="8">
        <v>4259391258.2781458</v>
      </c>
      <c r="AK166" s="8">
        <v>4525879735.0993385</v>
      </c>
      <c r="AL166" s="8">
        <v>4738185695.3642378</v>
      </c>
      <c r="AM166" s="8">
        <v>4950491920.5298014</v>
      </c>
      <c r="AN166" s="8">
        <v>5230249403.9735098</v>
      </c>
      <c r="AO166" s="8">
        <v>5561977615.8940392</v>
      </c>
      <c r="AP166" s="8">
        <v>5772072185.4304638</v>
      </c>
      <c r="AQ166" s="8">
        <v>6075508874.1721859</v>
      </c>
      <c r="AR166" s="8">
        <v>6386915231.7880793</v>
      </c>
      <c r="AS166" s="8">
        <v>6688376026.4900656</v>
      </c>
      <c r="AT166" s="8">
        <v>7141192052.9801311</v>
      </c>
      <c r="AU166" s="8">
        <v>7184635761.5894022</v>
      </c>
      <c r="AV166" s="8">
        <v>7398940397.3509912</v>
      </c>
      <c r="AW166" s="8">
        <v>7587152317.8807917</v>
      </c>
      <c r="AX166" s="8">
        <v>7620794701.9867525</v>
      </c>
      <c r="AY166" s="8">
        <v>7909139072.8476791</v>
      </c>
      <c r="AZ166" s="8">
        <v>8053774834.4370861</v>
      </c>
      <c r="BA166" s="8">
        <v>8374834437.086092</v>
      </c>
      <c r="BB166" s="8">
        <v>8655099337.7483425</v>
      </c>
      <c r="BC166" s="8">
        <v>8441986754.9668865</v>
      </c>
      <c r="BD166" s="8">
        <v>8741059602.6490059</v>
      </c>
      <c r="BE166" s="8">
        <v>8864950577.8205414</v>
      </c>
      <c r="BF166" s="8">
        <v>9096003475.5983562</v>
      </c>
      <c r="BG166" s="8">
        <v>9513909354.2981052</v>
      </c>
      <c r="BH166" s="8">
        <v>10291023885.659788</v>
      </c>
      <c r="BI166" s="8">
        <v>11017738830.269098</v>
      </c>
      <c r="BJ166" s="8">
        <v>11625545300.512716</v>
      </c>
      <c r="BK166" s="8"/>
    </row>
    <row r="167" spans="1:63">
      <c r="A167" s="1" t="s">
        <v>395</v>
      </c>
      <c r="B167" s="1" t="s">
        <v>63</v>
      </c>
      <c r="C167" s="1" t="s">
        <v>680</v>
      </c>
      <c r="D167" s="1" t="s">
        <v>501</v>
      </c>
      <c r="E167" s="12">
        <f t="array" ref="E167">MAX(IF(ISNUMBER($F167:$BK167),$F$8:$BK$8))</f>
        <v>2016</v>
      </c>
      <c r="F167" s="8">
        <v>3333228175.4221206</v>
      </c>
      <c r="G167" s="8">
        <v>3348946382.2176604</v>
      </c>
      <c r="H167" s="8">
        <v>3485813551.9716425</v>
      </c>
      <c r="I167" s="8">
        <v>3951145083.5648866</v>
      </c>
      <c r="J167" s="8">
        <v>3718263847.9578629</v>
      </c>
      <c r="K167" s="8">
        <v>4115844769.0834198</v>
      </c>
      <c r="L167" s="8">
        <v>3916153089.079833</v>
      </c>
      <c r="M167" s="8">
        <v>3684110880.3114672</v>
      </c>
      <c r="N167" s="8">
        <v>4128390344.1112256</v>
      </c>
      <c r="O167" s="8">
        <v>4264286266.6877565</v>
      </c>
      <c r="P167" s="8">
        <v>4476619177.5157585</v>
      </c>
      <c r="Q167" s="8">
        <v>4661501868.3312807</v>
      </c>
      <c r="R167" s="8">
        <v>4775048659.4371214</v>
      </c>
      <c r="S167" s="8">
        <v>4728820233.0525627</v>
      </c>
      <c r="T167" s="8">
        <v>4981451575.5832853</v>
      </c>
      <c r="U167" s="8">
        <v>5188316772.8845997</v>
      </c>
      <c r="V167" s="8">
        <v>5503786990.3064985</v>
      </c>
      <c r="W167" s="8">
        <v>5831388166.4049101</v>
      </c>
      <c r="X167" s="8">
        <v>6211467377.0003815</v>
      </c>
      <c r="Y167" s="8">
        <v>6534543030.9038744</v>
      </c>
      <c r="Z167" s="8">
        <v>7053290217.8204498</v>
      </c>
      <c r="AA167" s="8">
        <v>7501580034.7237339</v>
      </c>
      <c r="AB167" s="8">
        <v>7921959309.8346138</v>
      </c>
      <c r="AC167" s="8">
        <v>8269819885.1924677</v>
      </c>
      <c r="AD167" s="8">
        <v>8677747608.3840122</v>
      </c>
      <c r="AE167" s="8">
        <v>8925150213.4114799</v>
      </c>
      <c r="AF167" s="8">
        <v>8830780248.5711308</v>
      </c>
      <c r="AG167" s="8">
        <v>8477051707.9768648</v>
      </c>
      <c r="AH167" s="8">
        <v>7514699543.4102726</v>
      </c>
      <c r="AI167" s="8">
        <v>7792390041.9599199</v>
      </c>
      <c r="AJ167" s="8">
        <v>8011896469.8365555</v>
      </c>
      <c r="AK167" s="8">
        <v>7959769716.7424946</v>
      </c>
      <c r="AL167" s="8">
        <v>8728758488.4463882</v>
      </c>
      <c r="AM167" s="8">
        <v>9255924021.2776299</v>
      </c>
      <c r="AN167" s="8">
        <v>9948078165.2715321</v>
      </c>
      <c r="AO167" s="8">
        <v>10639275753.167543</v>
      </c>
      <c r="AP167" s="8">
        <v>11324734004.974411</v>
      </c>
      <c r="AQ167" s="8">
        <v>11964760742.62463</v>
      </c>
      <c r="AR167" s="8">
        <v>12666639111.032505</v>
      </c>
      <c r="AS167" s="8">
        <v>14053019226.089132</v>
      </c>
      <c r="AT167" s="8">
        <v>15984737489.92725</v>
      </c>
      <c r="AU167" s="8">
        <v>17798045642.407791</v>
      </c>
      <c r="AV167" s="8">
        <v>19938352012.120926</v>
      </c>
      <c r="AW167" s="8">
        <v>22698616844.623737</v>
      </c>
      <c r="AX167" s="8">
        <v>25777607411.176113</v>
      </c>
      <c r="AY167" s="8">
        <v>29275358077.565453</v>
      </c>
      <c r="AZ167" s="8">
        <v>33103433579.02327</v>
      </c>
      <c r="BA167" s="8">
        <v>37073010378.884781</v>
      </c>
      <c r="BB167" s="8">
        <v>40874960811.623734</v>
      </c>
      <c r="BC167" s="8">
        <v>45187272895.309433</v>
      </c>
      <c r="BD167" s="8">
        <v>49540813342.483398</v>
      </c>
      <c r="BE167" s="8">
        <v>52310879190.543388</v>
      </c>
      <c r="BF167" s="8">
        <v>56146663569.595062</v>
      </c>
      <c r="BG167" s="8">
        <v>60877582017.389275</v>
      </c>
      <c r="BH167" s="8">
        <v>65742457738.050026</v>
      </c>
      <c r="BI167" s="8">
        <v>70339509334.183594</v>
      </c>
      <c r="BJ167" s="8">
        <v>74469832820.406815</v>
      </c>
      <c r="BK167" s="8"/>
    </row>
    <row r="168" spans="1:63">
      <c r="A168" s="1" t="s">
        <v>95</v>
      </c>
      <c r="B168" s="1" t="s">
        <v>508</v>
      </c>
      <c r="C168" s="1" t="s">
        <v>680</v>
      </c>
      <c r="D168" s="1" t="s">
        <v>501</v>
      </c>
      <c r="E168" s="12">
        <f t="array" ref="E168">MAX(IF(ISNUMBER($F168:$BK168),$F$8:$BK$8))</f>
        <v>2016</v>
      </c>
      <c r="F168" s="8"/>
      <c r="G168" s="8"/>
      <c r="H168" s="8"/>
      <c r="I168" s="8"/>
      <c r="J168" s="8"/>
      <c r="K168" s="8">
        <v>210083619745.96027</v>
      </c>
      <c r="L168" s="8">
        <v>224010977078.27826</v>
      </c>
      <c r="M168" s="8">
        <v>244479723492.58777</v>
      </c>
      <c r="N168" s="8">
        <v>273777705963.64407</v>
      </c>
      <c r="O168" s="8">
        <v>306976222149.23425</v>
      </c>
      <c r="P168" s="8">
        <v>335305901744.82031</v>
      </c>
      <c r="Q168" s="8">
        <v>362937483824.93378</v>
      </c>
      <c r="R168" s="8">
        <v>412463741515.38074</v>
      </c>
      <c r="S168" s="8">
        <v>436713143572.54877</v>
      </c>
      <c r="T168" s="8">
        <v>464021773450.39667</v>
      </c>
      <c r="U168" s="8">
        <v>474543605209.67273</v>
      </c>
      <c r="V168" s="8">
        <v>550715631933.29004</v>
      </c>
      <c r="W168" s="8">
        <v>552744438313.45374</v>
      </c>
      <c r="X168" s="8">
        <v>524231521396.42926</v>
      </c>
      <c r="Y168" s="8">
        <v>506249217944.53497</v>
      </c>
      <c r="Z168" s="8">
        <v>467897388372.05518</v>
      </c>
      <c r="AA168" s="8">
        <v>460817964016.93719</v>
      </c>
      <c r="AB168" s="8">
        <v>524556164215.42163</v>
      </c>
      <c r="AC168" s="8">
        <v>556372596570.99475</v>
      </c>
      <c r="AD168" s="8">
        <v>549978334901.04236</v>
      </c>
      <c r="AE168" s="8">
        <v>568086853804.15784</v>
      </c>
      <c r="AF168" s="8">
        <v>551630407086.7937</v>
      </c>
      <c r="AG168" s="8">
        <v>558826624759.79553</v>
      </c>
      <c r="AH168" s="8">
        <v>553160179037.4303</v>
      </c>
      <c r="AI168" s="8">
        <v>566075486787.54663</v>
      </c>
      <c r="AJ168" s="8">
        <v>639010694653.18237</v>
      </c>
      <c r="AK168" s="8">
        <v>630025563753.0481</v>
      </c>
      <c r="AL168" s="8">
        <v>659356392677.23889</v>
      </c>
      <c r="AM168" s="8">
        <v>669919990769.54492</v>
      </c>
      <c r="AN168" s="8">
        <v>679620740831.1322</v>
      </c>
      <c r="AO168" s="8">
        <v>697464965368.64697</v>
      </c>
      <c r="AP168" s="8">
        <v>742084323019.22253</v>
      </c>
      <c r="AQ168" s="8">
        <v>768609871213.19067</v>
      </c>
      <c r="AR168" s="8">
        <v>819068406739.6394</v>
      </c>
      <c r="AS168" s="8">
        <v>858124270546.11816</v>
      </c>
      <c r="AT168" s="8">
        <v>894777548986.54297</v>
      </c>
      <c r="AU168" s="8">
        <v>920027326462.32056</v>
      </c>
      <c r="AV168" s="8">
        <v>953265704027.31213</v>
      </c>
      <c r="AW168" s="8">
        <v>979497970447.55286</v>
      </c>
      <c r="AX168" s="8">
        <v>1057691982791.6547</v>
      </c>
      <c r="AY168" s="8">
        <v>1105698522468.5222</v>
      </c>
      <c r="AZ168" s="8">
        <v>1166388711452.782</v>
      </c>
      <c r="BA168" s="8">
        <v>1237524553810.0896</v>
      </c>
      <c r="BB168" s="8">
        <v>1281499695393.1362</v>
      </c>
      <c r="BC168" s="8">
        <v>1314276306553.1731</v>
      </c>
      <c r="BD168" s="8">
        <v>1383539623505.146</v>
      </c>
      <c r="BE168" s="8">
        <v>1370777948555.6531</v>
      </c>
      <c r="BF168" s="8">
        <v>1372802951934.8835</v>
      </c>
      <c r="BG168" s="8">
        <v>1404133142183.2625</v>
      </c>
      <c r="BH168" s="8">
        <v>1448818085702.1804</v>
      </c>
      <c r="BI168" s="8">
        <v>1468676108003.1975</v>
      </c>
      <c r="BJ168" s="8">
        <v>1579583232049.7817</v>
      </c>
      <c r="BK168" s="8"/>
    </row>
    <row r="169" spans="1:63">
      <c r="A169" s="1" t="s">
        <v>373</v>
      </c>
      <c r="B169" s="1" t="s">
        <v>183</v>
      </c>
      <c r="C169" s="1" t="s">
        <v>680</v>
      </c>
      <c r="D169" s="1" t="s">
        <v>501</v>
      </c>
      <c r="E169" s="12">
        <f t="array" ref="E169">MAX(IF(ISNUMBER($F169:$BK169),$F$8:$BK$8))</f>
        <v>2016</v>
      </c>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v>3056198617.2693591</v>
      </c>
      <c r="AR169" s="8">
        <v>3205952440.8412013</v>
      </c>
      <c r="AS169" s="8">
        <v>2904592990.6446867</v>
      </c>
      <c r="AT169" s="8">
        <v>2994635298.3271432</v>
      </c>
      <c r="AU169" s="8">
        <v>3027576317.51896</v>
      </c>
      <c r="AV169" s="8">
        <v>3085100232.9885769</v>
      </c>
      <c r="AW169" s="8">
        <v>3162227689.6379447</v>
      </c>
      <c r="AX169" s="8">
        <v>3301365820.3828068</v>
      </c>
      <c r="AY169" s="8">
        <v>3439791892.1085687</v>
      </c>
      <c r="AZ169" s="8">
        <v>3734452817.0890961</v>
      </c>
      <c r="BA169" s="8">
        <v>4132467113.5779595</v>
      </c>
      <c r="BB169" s="8">
        <v>4276873750.4590125</v>
      </c>
      <c r="BC169" s="8">
        <v>4029024664.441741</v>
      </c>
      <c r="BD169" s="8">
        <v>4139192052.9801326</v>
      </c>
      <c r="BE169" s="8">
        <v>4272823668.9111476</v>
      </c>
      <c r="BF169" s="8">
        <v>4156441921.5695195</v>
      </c>
      <c r="BG169" s="8">
        <v>4303954754.3452597</v>
      </c>
      <c r="BH169" s="8">
        <v>4380724776.475174</v>
      </c>
      <c r="BI169" s="8">
        <v>4529247249.3675776</v>
      </c>
      <c r="BJ169" s="8">
        <v>4662830251.9559307</v>
      </c>
      <c r="BK169" s="8"/>
    </row>
    <row r="170" spans="1:63">
      <c r="A170" s="1" t="s">
        <v>366</v>
      </c>
      <c r="B170" s="1" t="s">
        <v>442</v>
      </c>
      <c r="C170" s="1" t="s">
        <v>680</v>
      </c>
      <c r="D170" s="1" t="s">
        <v>501</v>
      </c>
      <c r="E170" s="12">
        <f t="array" ref="E170">MAX(IF(ISNUMBER($F170:$BK170),$F$8:$BK$8))</f>
        <v>2016</v>
      </c>
      <c r="F170" s="8"/>
      <c r="G170" s="8"/>
      <c r="H170" s="8"/>
      <c r="I170" s="8"/>
      <c r="J170" s="8"/>
      <c r="K170" s="8"/>
      <c r="L170" s="8"/>
      <c r="M170" s="8"/>
      <c r="N170" s="8"/>
      <c r="O170" s="8"/>
      <c r="P170" s="8"/>
      <c r="Q170" s="8"/>
      <c r="R170" s="8"/>
      <c r="S170" s="8"/>
      <c r="T170" s="8"/>
      <c r="U170" s="8"/>
      <c r="V170" s="8"/>
      <c r="W170" s="8"/>
      <c r="X170" s="8"/>
      <c r="Y170" s="8"/>
      <c r="Z170" s="8"/>
      <c r="AA170" s="8">
        <v>2497286677.4828258</v>
      </c>
      <c r="AB170" s="8">
        <v>2705613731.3071694</v>
      </c>
      <c r="AC170" s="8">
        <v>2863460263.2882938</v>
      </c>
      <c r="AD170" s="8">
        <v>3033361371.5746741</v>
      </c>
      <c r="AE170" s="8">
        <v>3206653431.95156</v>
      </c>
      <c r="AF170" s="8">
        <v>3507277015.238142</v>
      </c>
      <c r="AG170" s="8">
        <v>3628581398.1090484</v>
      </c>
      <c r="AH170" s="8">
        <v>3813928331.2399502</v>
      </c>
      <c r="AI170" s="8">
        <v>3973281722.4350677</v>
      </c>
      <c r="AJ170" s="8">
        <v>3846754148.2233605</v>
      </c>
      <c r="AK170" s="8">
        <v>3512334855.6697373</v>
      </c>
      <c r="AL170" s="8">
        <v>3187216784.2826948</v>
      </c>
      <c r="AM170" s="8">
        <v>3086220528.1870875</v>
      </c>
      <c r="AN170" s="8">
        <v>3152092285.0479422</v>
      </c>
      <c r="AO170" s="8">
        <v>3353083144.9990773</v>
      </c>
      <c r="AP170" s="8">
        <v>3428027699.9356537</v>
      </c>
      <c r="AQ170" s="8">
        <v>3561608120.9992404</v>
      </c>
      <c r="AR170" s="8">
        <v>3680563574.1804013</v>
      </c>
      <c r="AS170" s="8">
        <v>3793570457.5184121</v>
      </c>
      <c r="AT170" s="8">
        <v>3837047132.1811132</v>
      </c>
      <c r="AU170" s="8">
        <v>3950344027.4425106</v>
      </c>
      <c r="AV170" s="8">
        <v>4137312959.5129452</v>
      </c>
      <c r="AW170" s="8">
        <v>4427116613.6059351</v>
      </c>
      <c r="AX170" s="8">
        <v>4897515726.0799217</v>
      </c>
      <c r="AY170" s="8">
        <v>5252765131.7657471</v>
      </c>
      <c r="AZ170" s="8">
        <v>5702204050.3792505</v>
      </c>
      <c r="BA170" s="8">
        <v>6286566854.3481779</v>
      </c>
      <c r="BB170" s="8">
        <v>6846094435.5641508</v>
      </c>
      <c r="BC170" s="8">
        <v>6759244954.0584068</v>
      </c>
      <c r="BD170" s="8">
        <v>7189481824.0728769</v>
      </c>
      <c r="BE170" s="8">
        <v>8432599135.6930637</v>
      </c>
      <c r="BF170" s="8">
        <v>9471480157.7552471</v>
      </c>
      <c r="BG170" s="8">
        <v>10574804943.273869</v>
      </c>
      <c r="BH170" s="8">
        <v>11408652157.281872</v>
      </c>
      <c r="BI170" s="8">
        <v>11680159346.403803</v>
      </c>
      <c r="BJ170" s="8">
        <v>11825367386.745592</v>
      </c>
      <c r="BK170" s="8"/>
    </row>
    <row r="171" spans="1:63">
      <c r="A171" s="1" t="s">
        <v>165</v>
      </c>
      <c r="B171" s="1" t="s">
        <v>570</v>
      </c>
      <c r="C171" s="1" t="s">
        <v>680</v>
      </c>
      <c r="D171" s="1" t="s">
        <v>501</v>
      </c>
      <c r="E171" s="12">
        <f t="array" ref="E171">MAX(IF(ISNUMBER($F171:$BK171),$F$8:$BK$8))</f>
        <v>2016</v>
      </c>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v>1456241935.4838712</v>
      </c>
      <c r="AW171" s="8">
        <v>1462189826.3027298</v>
      </c>
      <c r="AX171" s="8">
        <v>1416589330.0248144</v>
      </c>
      <c r="AY171" s="8">
        <v>1237161290.3225811</v>
      </c>
      <c r="AZ171" s="8">
        <v>1151908188.5856082</v>
      </c>
      <c r="BA171" s="8">
        <v>1074585607.9404469</v>
      </c>
      <c r="BB171" s="8">
        <v>955627791.56327546</v>
      </c>
      <c r="BC171" s="8">
        <v>788095533.49875927</v>
      </c>
      <c r="BD171" s="8">
        <v>799000000</v>
      </c>
      <c r="BE171" s="8">
        <v>737538461.53846157</v>
      </c>
      <c r="BF171" s="8">
        <v>741503722.08436728</v>
      </c>
      <c r="BG171" s="8">
        <v>761330024.81389594</v>
      </c>
      <c r="BH171" s="8">
        <v>788095533.49875951</v>
      </c>
      <c r="BI171" s="8">
        <v>817834987.59305227</v>
      </c>
      <c r="BJ171" s="8">
        <v>1051785359.8014891</v>
      </c>
      <c r="BK171" s="8"/>
    </row>
    <row r="172" spans="1:63">
      <c r="A172" s="1" t="s">
        <v>563</v>
      </c>
      <c r="B172" s="1" t="s">
        <v>126</v>
      </c>
      <c r="C172" s="1" t="s">
        <v>680</v>
      </c>
      <c r="D172" s="1" t="s">
        <v>501</v>
      </c>
      <c r="E172" s="12">
        <f t="array" ref="E172">MAX(IF(ISNUMBER($F172:$BK172),$F$8:$BK$8))</f>
        <v>2016</v>
      </c>
      <c r="F172" s="8"/>
      <c r="G172" s="8"/>
      <c r="H172" s="8"/>
      <c r="I172" s="8"/>
      <c r="J172" s="8"/>
      <c r="K172" s="8"/>
      <c r="L172" s="8"/>
      <c r="M172" s="8"/>
      <c r="N172" s="8"/>
      <c r="O172" s="8"/>
      <c r="P172" s="8"/>
      <c r="Q172" s="8"/>
      <c r="R172" s="8"/>
      <c r="S172" s="8"/>
      <c r="T172" s="8"/>
      <c r="U172" s="8"/>
      <c r="V172" s="8"/>
      <c r="W172" s="8"/>
      <c r="X172" s="8"/>
      <c r="Y172" s="8"/>
      <c r="Z172" s="8">
        <v>2256863838.2270265</v>
      </c>
      <c r="AA172" s="8">
        <v>2369707096.7025127</v>
      </c>
      <c r="AB172" s="8">
        <v>2206197320.3143387</v>
      </c>
      <c r="AC172" s="8">
        <v>1859824296.0498204</v>
      </c>
      <c r="AD172" s="8">
        <v>1738935719.0412352</v>
      </c>
      <c r="AE172" s="8">
        <v>1756325019.2083721</v>
      </c>
      <c r="AF172" s="8">
        <v>1715929613.5574901</v>
      </c>
      <c r="AG172" s="8">
        <v>1968171274.0059319</v>
      </c>
      <c r="AH172" s="8">
        <v>2129561223.5983381</v>
      </c>
      <c r="AI172" s="8">
        <v>2267982800.0622892</v>
      </c>
      <c r="AJ172" s="8">
        <v>2290662465.5196342</v>
      </c>
      <c r="AK172" s="8">
        <v>2402904906.6049242</v>
      </c>
      <c r="AL172" s="8">
        <v>2277201007.1786933</v>
      </c>
      <c r="AM172" s="8">
        <v>2476846449.1060967</v>
      </c>
      <c r="AN172" s="8">
        <v>2629392015.763341</v>
      </c>
      <c r="AO172" s="8">
        <v>2688219667.4643016</v>
      </c>
      <c r="AP172" s="8">
        <v>3409880890.8914342</v>
      </c>
      <c r="AQ172" s="8">
        <v>3779581255.9846978</v>
      </c>
      <c r="AR172" s="8">
        <v>4227816687.960063</v>
      </c>
      <c r="AS172" s="8">
        <v>4558557689.3685236</v>
      </c>
      <c r="AT172" s="8">
        <v>4635073216.2482901</v>
      </c>
      <c r="AU172" s="8">
        <v>5224699295.733942</v>
      </c>
      <c r="AV172" s="8">
        <v>5684162360.2492723</v>
      </c>
      <c r="AW172" s="8">
        <v>6053667397.6434393</v>
      </c>
      <c r="AX172" s="8">
        <v>6526530624.4406881</v>
      </c>
      <c r="AY172" s="8">
        <v>7095687684.1024456</v>
      </c>
      <c r="AZ172" s="8">
        <v>7794687813.4658537</v>
      </c>
      <c r="BA172" s="8">
        <v>8373526084.517334</v>
      </c>
      <c r="BB172" s="8">
        <v>8949306941.2366676</v>
      </c>
      <c r="BC172" s="8">
        <v>9517718742.5053558</v>
      </c>
      <c r="BD172" s="8">
        <v>10154238250.181831</v>
      </c>
      <c r="BE172" s="8">
        <v>10876976985.296211</v>
      </c>
      <c r="BF172" s="8">
        <v>11659922000.926476</v>
      </c>
      <c r="BG172" s="8">
        <v>12492636703.201891</v>
      </c>
      <c r="BH172" s="8">
        <v>13422568269.926386</v>
      </c>
      <c r="BI172" s="8">
        <v>14307639105.973043</v>
      </c>
      <c r="BJ172" s="8">
        <v>14858345267.165119</v>
      </c>
      <c r="BK172" s="8"/>
    </row>
    <row r="173" spans="1:63">
      <c r="A173" s="1" t="s">
        <v>56</v>
      </c>
      <c r="B173" s="1" t="s">
        <v>380</v>
      </c>
      <c r="C173" s="1" t="s">
        <v>680</v>
      </c>
      <c r="D173" s="1" t="s">
        <v>501</v>
      </c>
      <c r="E173" s="12">
        <f t="array" ref="E173">MAX(IF(ISNUMBER($F173:$BK173),$F$8:$BK$8))</f>
        <v>2016</v>
      </c>
      <c r="F173" s="8">
        <v>678884132.61251354</v>
      </c>
      <c r="G173" s="8">
        <v>784314249.92812407</v>
      </c>
      <c r="H173" s="8">
        <v>790013142.97200847</v>
      </c>
      <c r="I173" s="8">
        <v>774341118.4055692</v>
      </c>
      <c r="J173" s="8">
        <v>988763037.48881614</v>
      </c>
      <c r="K173" s="8">
        <v>1148332884.3607028</v>
      </c>
      <c r="L173" s="8">
        <v>1150985096.5568042</v>
      </c>
      <c r="M173" s="8">
        <v>1192042264.5721872</v>
      </c>
      <c r="N173" s="8">
        <v>1313588170.1563964</v>
      </c>
      <c r="O173" s="8">
        <v>1329988739.9688022</v>
      </c>
      <c r="P173" s="8">
        <v>1489400274.6661305</v>
      </c>
      <c r="Q173" s="8">
        <v>1516848230.3228812</v>
      </c>
      <c r="R173" s="8">
        <v>1505731130.294807</v>
      </c>
      <c r="S173" s="8">
        <v>1436697017.9073727</v>
      </c>
      <c r="T173" s="8">
        <v>1611436888.2950182</v>
      </c>
      <c r="U173" s="8">
        <v>1528699684.4717128</v>
      </c>
      <c r="V173" s="8">
        <v>1659343963.5784841</v>
      </c>
      <c r="W173" s="8">
        <v>1628171632.7012501</v>
      </c>
      <c r="X173" s="8">
        <v>1619954025.2551551</v>
      </c>
      <c r="Y173" s="8">
        <v>1697550468.4044127</v>
      </c>
      <c r="Z173" s="8">
        <v>1754778463.2806356</v>
      </c>
      <c r="AA173" s="8">
        <v>1815323381.3876939</v>
      </c>
      <c r="AB173" s="8">
        <v>1772846191.6873882</v>
      </c>
      <c r="AC173" s="8">
        <v>1839068060.548805</v>
      </c>
      <c r="AD173" s="8">
        <v>1779723827.0610723</v>
      </c>
      <c r="AE173" s="8">
        <v>1833022293.3234358</v>
      </c>
      <c r="AF173" s="8">
        <v>1937753476.6271284</v>
      </c>
      <c r="AG173" s="8">
        <v>1974578236.595638</v>
      </c>
      <c r="AH173" s="8">
        <v>2008548840.6197886</v>
      </c>
      <c r="AI173" s="8">
        <v>2104508977.1967094</v>
      </c>
      <c r="AJ173" s="8">
        <v>2067231714.2727988</v>
      </c>
      <c r="AK173" s="8">
        <v>2104195618.2179406</v>
      </c>
      <c r="AL173" s="8">
        <v>2143630893.1788895</v>
      </c>
      <c r="AM173" s="8">
        <v>2269539995.8452907</v>
      </c>
      <c r="AN173" s="8">
        <v>2200075456.6606364</v>
      </c>
      <c r="AO173" s="8">
        <v>2416118476.4752259</v>
      </c>
      <c r="AP173" s="8">
        <v>2556708221.1293788</v>
      </c>
      <c r="AQ173" s="8">
        <v>2453297130.0825844</v>
      </c>
      <c r="AR173" s="8">
        <v>2521444938.4586701</v>
      </c>
      <c r="AS173" s="8">
        <v>2715919584.3969569</v>
      </c>
      <c r="AT173" s="8">
        <v>2704230096.5885987</v>
      </c>
      <c r="AU173" s="8">
        <v>2758552587.6037693</v>
      </c>
      <c r="AV173" s="8">
        <v>2776897076.9643927</v>
      </c>
      <c r="AW173" s="8">
        <v>2942907019.439477</v>
      </c>
      <c r="AX173" s="8">
        <v>3112048350.2354231</v>
      </c>
      <c r="AY173" s="8">
        <v>3391181109.5090671</v>
      </c>
      <c r="AZ173" s="8">
        <v>4031066441.7465582</v>
      </c>
      <c r="BA173" s="8">
        <v>4144655314.2606573</v>
      </c>
      <c r="BB173" s="8">
        <v>4189416230.8348322</v>
      </c>
      <c r="BC173" s="8">
        <v>4145759090.7842317</v>
      </c>
      <c r="BD173" s="8">
        <v>4343665075.3789816</v>
      </c>
      <c r="BE173" s="8">
        <v>4547993970.4285526</v>
      </c>
      <c r="BF173" s="8">
        <v>4811553776.2671423</v>
      </c>
      <c r="BG173" s="8">
        <v>5104589850.288518</v>
      </c>
      <c r="BH173" s="8">
        <v>5389402679.6483364</v>
      </c>
      <c r="BI173" s="8">
        <v>5464854316.9994392</v>
      </c>
      <c r="BJ173" s="8">
        <v>5574151403.3522396</v>
      </c>
      <c r="BK173" s="8"/>
    </row>
    <row r="174" spans="1:63">
      <c r="A174" s="1" t="s">
        <v>47</v>
      </c>
      <c r="B174" s="1" t="s">
        <v>391</v>
      </c>
      <c r="C174" s="1" t="s">
        <v>680</v>
      </c>
      <c r="D174" s="1" t="s">
        <v>501</v>
      </c>
      <c r="E174" s="12">
        <f t="array" ref="E174">MAX(IF(ISNUMBER($F174:$BK174),$F$8:$BK$8))</f>
        <v>2016</v>
      </c>
      <c r="F174" s="8"/>
      <c r="G174" s="8"/>
      <c r="H174" s="8"/>
      <c r="I174" s="8"/>
      <c r="J174" s="8"/>
      <c r="K174" s="8"/>
      <c r="L174" s="8"/>
      <c r="M174" s="8"/>
      <c r="N174" s="8"/>
      <c r="O174" s="8"/>
      <c r="P174" s="8"/>
      <c r="Q174" s="8"/>
      <c r="R174" s="8"/>
      <c r="S174" s="8"/>
      <c r="T174" s="8"/>
      <c r="U174" s="8"/>
      <c r="V174" s="8">
        <v>2124319853.5377116</v>
      </c>
      <c r="W174" s="8">
        <v>2263412225.0114794</v>
      </c>
      <c r="X174" s="8">
        <v>2350119158.2663622</v>
      </c>
      <c r="Y174" s="8">
        <v>2432761703.5579672</v>
      </c>
      <c r="Z174" s="8">
        <v>2187995259.9815407</v>
      </c>
      <c r="AA174" s="8">
        <v>2316700862.6308928</v>
      </c>
      <c r="AB174" s="8">
        <v>2444051668.0472717</v>
      </c>
      <c r="AC174" s="8">
        <v>2453431823.737937</v>
      </c>
      <c r="AD174" s="8">
        <v>2568703514.3659272</v>
      </c>
      <c r="AE174" s="8">
        <v>2747343369.9573216</v>
      </c>
      <c r="AF174" s="8">
        <v>3014990476.5072041</v>
      </c>
      <c r="AG174" s="8">
        <v>3283054480.5258446</v>
      </c>
      <c r="AH174" s="8">
        <v>3506018094.2468123</v>
      </c>
      <c r="AI174" s="8">
        <v>3662567012.4524565</v>
      </c>
      <c r="AJ174" s="8">
        <v>3925786062.7103777</v>
      </c>
      <c r="AK174" s="8">
        <v>4099912192.5684924</v>
      </c>
      <c r="AL174" s="8">
        <v>4366927116.6933031</v>
      </c>
      <c r="AM174" s="8">
        <v>4588857101.1291389</v>
      </c>
      <c r="AN174" s="8">
        <v>4778658788.7440815</v>
      </c>
      <c r="AO174" s="8">
        <v>4983555093.4701595</v>
      </c>
      <c r="AP174" s="8">
        <v>5262028369.8109922</v>
      </c>
      <c r="AQ174" s="8">
        <v>5561305046.5100241</v>
      </c>
      <c r="AR174" s="8">
        <v>5898911194.3026352</v>
      </c>
      <c r="AS174" s="8">
        <v>6052918760.0790768</v>
      </c>
      <c r="AT174" s="8">
        <v>6599292378.2969408</v>
      </c>
      <c r="AU174" s="8">
        <v>6769129806.1926146</v>
      </c>
      <c r="AV174" s="8">
        <v>6912182726.033432</v>
      </c>
      <c r="AW174" s="8">
        <v>7164951322.2693787</v>
      </c>
      <c r="AX174" s="8">
        <v>7576632768.634963</v>
      </c>
      <c r="AY174" s="8">
        <v>7670688143.6286659</v>
      </c>
      <c r="AZ174" s="8">
        <v>8325631104.6856251</v>
      </c>
      <c r="BA174" s="8">
        <v>8802441342.0138359</v>
      </c>
      <c r="BB174" s="8">
        <v>9276625562.3587971</v>
      </c>
      <c r="BC174" s="8">
        <v>9584152841.689146</v>
      </c>
      <c r="BD174" s="8">
        <v>10003670690.349657</v>
      </c>
      <c r="BE174" s="8">
        <v>10411574171.50844</v>
      </c>
      <c r="BF174" s="8">
        <v>10775575125.349268</v>
      </c>
      <c r="BG174" s="8">
        <v>11137678209.49818</v>
      </c>
      <c r="BH174" s="8">
        <v>11554736859.933191</v>
      </c>
      <c r="BI174" s="8">
        <v>11955531873.156876</v>
      </c>
      <c r="BJ174" s="8">
        <v>12409842083.119019</v>
      </c>
      <c r="BK174" s="8"/>
    </row>
    <row r="175" spans="1:63">
      <c r="A175" s="1" t="s">
        <v>497</v>
      </c>
      <c r="B175" s="1" t="s">
        <v>220</v>
      </c>
      <c r="C175" s="1" t="s">
        <v>680</v>
      </c>
      <c r="D175" s="1" t="s">
        <v>501</v>
      </c>
      <c r="E175" s="12">
        <f t="array" ref="E175">MAX(IF(ISNUMBER($F175:$BK175),$F$8:$BK$8))</f>
        <v>2016</v>
      </c>
      <c r="F175" s="8">
        <v>872754761.5788331</v>
      </c>
      <c r="G175" s="8">
        <v>939429715.62765372</v>
      </c>
      <c r="H175" s="8">
        <v>945708532.63231456</v>
      </c>
      <c r="I175" s="8">
        <v>932552984.40118575</v>
      </c>
      <c r="J175" s="8">
        <v>957369182.34145653</v>
      </c>
      <c r="K175" s="8">
        <v>1087729294.0596385</v>
      </c>
      <c r="L175" s="8">
        <v>1231842943.3208978</v>
      </c>
      <c r="M175" s="8">
        <v>1321540202.4642854</v>
      </c>
      <c r="N175" s="8">
        <v>1296125938.1283813</v>
      </c>
      <c r="O175" s="8">
        <v>1372368730.4715793</v>
      </c>
      <c r="P175" s="8">
        <v>1378946466.0453012</v>
      </c>
      <c r="Q175" s="8">
        <v>1602591776.1011338</v>
      </c>
      <c r="R175" s="8">
        <v>1702454862.850847</v>
      </c>
      <c r="S175" s="8">
        <v>1741622587.6461434</v>
      </c>
      <c r="T175" s="8">
        <v>1866600790.9051886</v>
      </c>
      <c r="U175" s="8">
        <v>1980217492.2816639</v>
      </c>
      <c r="V175" s="8">
        <v>2079183440.5638275</v>
      </c>
      <c r="W175" s="8">
        <v>2181438334.3810515</v>
      </c>
      <c r="X175" s="8">
        <v>2394020984.0396905</v>
      </c>
      <c r="Y175" s="8">
        <v>2499265827.0747147</v>
      </c>
      <c r="Z175" s="8">
        <v>2509431501.178185</v>
      </c>
      <c r="AA175" s="8">
        <v>2376679583.0570068</v>
      </c>
      <c r="AB175" s="8">
        <v>2436178658.7173018</v>
      </c>
      <c r="AC175" s="8">
        <v>2526773054.9992099</v>
      </c>
      <c r="AD175" s="8">
        <v>2662215774.5116153</v>
      </c>
      <c r="AE175" s="8">
        <v>2783905186.4029698</v>
      </c>
      <c r="AF175" s="8">
        <v>2777925287.96737</v>
      </c>
      <c r="AG175" s="8">
        <v>2823073218.2039771</v>
      </c>
      <c r="AH175" s="8">
        <v>2912770477.3473649</v>
      </c>
      <c r="AI175" s="8">
        <v>2951938202.1426611</v>
      </c>
      <c r="AJ175" s="8">
        <v>3119971217.8823519</v>
      </c>
      <c r="AK175" s="8">
        <v>3392351938.1895175</v>
      </c>
      <c r="AL175" s="8">
        <v>3143591512.288868</v>
      </c>
      <c r="AM175" s="8">
        <v>3448263380.332232</v>
      </c>
      <c r="AN175" s="8">
        <v>3095154943.5229115</v>
      </c>
      <c r="AO175" s="8">
        <v>3612937768.2146769</v>
      </c>
      <c r="AP175" s="8">
        <v>3877284917.9125218</v>
      </c>
      <c r="AQ175" s="8">
        <v>4024327811.6606359</v>
      </c>
      <c r="AR175" s="8">
        <v>4181085586.8128428</v>
      </c>
      <c r="AS175" s="8">
        <v>4308285837.600625</v>
      </c>
      <c r="AT175" s="8">
        <v>4376187775.8565931</v>
      </c>
      <c r="AU175" s="8">
        <v>4158474016.1530199</v>
      </c>
      <c r="AV175" s="8">
        <v>4229168074.9944515</v>
      </c>
      <c r="AW175" s="8">
        <v>4470469156.5582933</v>
      </c>
      <c r="AX175" s="8">
        <v>4712790834.0853424</v>
      </c>
      <c r="AY175" s="8">
        <v>4866839045.2786913</v>
      </c>
      <c r="AZ175" s="8">
        <v>5095580480.018713</v>
      </c>
      <c r="BA175" s="8">
        <v>5584756206.2334118</v>
      </c>
      <c r="BB175" s="8">
        <v>6011416879.865077</v>
      </c>
      <c r="BC175" s="8">
        <v>6512054306.7850924</v>
      </c>
      <c r="BD175" s="8">
        <v>6959697194.0209637</v>
      </c>
      <c r="BE175" s="8">
        <v>7297524731.2371006</v>
      </c>
      <c r="BF175" s="8">
        <v>7435141416.6652279</v>
      </c>
      <c r="BG175" s="8">
        <v>7821768770.209549</v>
      </c>
      <c r="BH175" s="8">
        <v>8267609590.4065371</v>
      </c>
      <c r="BI175" s="8">
        <v>8499102658.8555193</v>
      </c>
      <c r="BJ175" s="8">
        <v>8710223821.7825203</v>
      </c>
      <c r="BK175" s="8"/>
    </row>
    <row r="176" spans="1:63">
      <c r="A176" s="1" t="s">
        <v>415</v>
      </c>
      <c r="B176" s="1" t="s">
        <v>546</v>
      </c>
      <c r="C176" s="1" t="s">
        <v>680</v>
      </c>
      <c r="D176" s="1" t="s">
        <v>501</v>
      </c>
      <c r="E176" s="12">
        <f t="array" ref="E176">MAX(IF(ISNUMBER($F176:$BK176),$F$8:$BK$8))</f>
        <v>2016</v>
      </c>
      <c r="F176" s="8">
        <v>11490474651.516565</v>
      </c>
      <c r="G176" s="8">
        <v>12363520226.009752</v>
      </c>
      <c r="H176" s="8">
        <v>13157385520.474377</v>
      </c>
      <c r="I176" s="8">
        <v>14122980193.10174</v>
      </c>
      <c r="J176" s="8">
        <v>14879825463.351034</v>
      </c>
      <c r="K176" s="8">
        <v>16023319735.494093</v>
      </c>
      <c r="L176" s="8">
        <v>17275816336.034279</v>
      </c>
      <c r="M176" s="8">
        <v>17942169879.854713</v>
      </c>
      <c r="N176" s="8">
        <v>19373595231.442688</v>
      </c>
      <c r="O176" s="8">
        <v>20320679954.052975</v>
      </c>
      <c r="P176" s="8">
        <v>21537185309.366379</v>
      </c>
      <c r="Q176" s="8">
        <v>22776313247.027428</v>
      </c>
      <c r="R176" s="8">
        <v>24913167489.367001</v>
      </c>
      <c r="S176" s="8">
        <v>27831546366.148224</v>
      </c>
      <c r="T176" s="8">
        <v>30144243705.566429</v>
      </c>
      <c r="U176" s="8">
        <v>30385901058.644569</v>
      </c>
      <c r="V176" s="8">
        <v>33899676911.614056</v>
      </c>
      <c r="W176" s="8">
        <v>36529096644.003616</v>
      </c>
      <c r="X176" s="8">
        <v>38959024836.236084</v>
      </c>
      <c r="Y176" s="8">
        <v>42601343578.280731</v>
      </c>
      <c r="Z176" s="8">
        <v>45772687156.561432</v>
      </c>
      <c r="AA176" s="8">
        <v>48950205302.536407</v>
      </c>
      <c r="AB176" s="8">
        <v>51858301170.407631</v>
      </c>
      <c r="AC176" s="8">
        <v>55099575393.499123</v>
      </c>
      <c r="AD176" s="8">
        <v>59376363292.043098</v>
      </c>
      <c r="AE176" s="8">
        <v>58710012945.888054</v>
      </c>
      <c r="AF176" s="8">
        <v>59386651050.88324</v>
      </c>
      <c r="AG176" s="8">
        <v>62586786998.230408</v>
      </c>
      <c r="AH176" s="8">
        <v>68806489273.85054</v>
      </c>
      <c r="AI176" s="8">
        <v>75039312067.306198</v>
      </c>
      <c r="AJ176" s="8">
        <v>81800090900.624008</v>
      </c>
      <c r="AK176" s="8">
        <v>89608289838.874924</v>
      </c>
      <c r="AL176" s="8">
        <v>97570090279.718109</v>
      </c>
      <c r="AM176" s="8">
        <v>107224598832.6969</v>
      </c>
      <c r="AN176" s="8">
        <v>117102174753.96608</v>
      </c>
      <c r="AO176" s="8">
        <v>128612243674.52115</v>
      </c>
      <c r="AP176" s="8">
        <v>141476941976.34351</v>
      </c>
      <c r="AQ176" s="8">
        <v>151836934773.83502</v>
      </c>
      <c r="AR176" s="8">
        <v>140662624041.47653</v>
      </c>
      <c r="AS176" s="8">
        <v>149295947160.90778</v>
      </c>
      <c r="AT176" s="8">
        <v>162521878178.26208</v>
      </c>
      <c r="AU176" s="8">
        <v>163363213808.9473</v>
      </c>
      <c r="AV176" s="8">
        <v>172170105616.0939</v>
      </c>
      <c r="AW176" s="8">
        <v>182136170935.39478</v>
      </c>
      <c r="AX176" s="8">
        <v>194491264661.14063</v>
      </c>
      <c r="AY176" s="8">
        <v>204861809506.0694</v>
      </c>
      <c r="AZ176" s="8">
        <v>216303028282.26392</v>
      </c>
      <c r="BA176" s="8">
        <v>236695353388.59399</v>
      </c>
      <c r="BB176" s="8">
        <v>244552678743.2865</v>
      </c>
      <c r="BC176" s="8">
        <v>238375704355.65494</v>
      </c>
      <c r="BD176" s="8">
        <v>255016609232.87076</v>
      </c>
      <c r="BE176" s="8">
        <v>268516966253.76428</v>
      </c>
      <c r="BF176" s="8">
        <v>283214119400.2049</v>
      </c>
      <c r="BG176" s="8">
        <v>296507404302.87787</v>
      </c>
      <c r="BH176" s="8">
        <v>314317779640.49548</v>
      </c>
      <c r="BI176" s="8">
        <v>330121697556.73523</v>
      </c>
      <c r="BJ176" s="8">
        <v>344052342367.51416</v>
      </c>
      <c r="BK176" s="8"/>
    </row>
    <row r="177" spans="1:63">
      <c r="A177" s="1" t="s">
        <v>204</v>
      </c>
      <c r="B177" s="1" t="s">
        <v>616</v>
      </c>
      <c r="C177" s="1" t="s">
        <v>680</v>
      </c>
      <c r="D177" s="1" t="s">
        <v>501</v>
      </c>
      <c r="E177" s="12">
        <f t="array" ref="E177">MAX(IF(ISNUMBER($F177:$BK177),$F$8:$BK$8))</f>
        <v>2016</v>
      </c>
      <c r="F177" s="8">
        <v>3395655507826.7598</v>
      </c>
      <c r="G177" s="8">
        <v>3476516011345.5366</v>
      </c>
      <c r="H177" s="8">
        <v>3691880712248.4331</v>
      </c>
      <c r="I177" s="8">
        <v>3857011395691.7515</v>
      </c>
      <c r="J177" s="8">
        <v>4084097866028.0859</v>
      </c>
      <c r="K177" s="8">
        <v>4346383271596.4214</v>
      </c>
      <c r="L177" s="8">
        <v>4629378699232.6279</v>
      </c>
      <c r="M177" s="8">
        <v>4747161058831.3916</v>
      </c>
      <c r="N177" s="8">
        <v>4977242479318.3457</v>
      </c>
      <c r="O177" s="8">
        <v>5141981563975.3291</v>
      </c>
      <c r="P177" s="8">
        <v>5307190813563.5781</v>
      </c>
      <c r="Q177" s="8">
        <v>5486409376493.6748</v>
      </c>
      <c r="R177" s="8">
        <v>5776089414948.0176</v>
      </c>
      <c r="S177" s="8">
        <v>6109557341951.0664</v>
      </c>
      <c r="T177" s="8">
        <v>6103949820380.7998</v>
      </c>
      <c r="U177" s="8">
        <v>6104904944804.7324</v>
      </c>
      <c r="V177" s="8">
        <v>6432596233366.3809</v>
      </c>
      <c r="W177" s="8">
        <v>6721204640882.4902</v>
      </c>
      <c r="X177" s="8">
        <v>7083497281559.0732</v>
      </c>
      <c r="Y177" s="8">
        <v>7313051945243.6436</v>
      </c>
      <c r="Z177" s="8">
        <v>7313827589551.5693</v>
      </c>
      <c r="AA177" s="8">
        <v>7510674955912.2715</v>
      </c>
      <c r="AB177" s="8">
        <v>7356597565360.4707</v>
      </c>
      <c r="AC177" s="8">
        <v>7681382789497.4541</v>
      </c>
      <c r="AD177" s="8">
        <v>8228045496685.5547</v>
      </c>
      <c r="AE177" s="8">
        <v>8580817559320.6904</v>
      </c>
      <c r="AF177" s="8">
        <v>8870218790551.6797</v>
      </c>
      <c r="AG177" s="8">
        <v>9183070931019.6953</v>
      </c>
      <c r="AH177" s="8">
        <v>9571255380036.6621</v>
      </c>
      <c r="AI177" s="8">
        <v>9909983241268.3906</v>
      </c>
      <c r="AJ177" s="8">
        <v>10082249972005.469</v>
      </c>
      <c r="AK177" s="8">
        <v>10053845569291.607</v>
      </c>
      <c r="AL177" s="8">
        <v>10384644150401.854</v>
      </c>
      <c r="AM177" s="8">
        <v>10668893761216.643</v>
      </c>
      <c r="AN177" s="8">
        <v>11104222509286.551</v>
      </c>
      <c r="AO177" s="8">
        <v>11405763561375.246</v>
      </c>
      <c r="AP177" s="8">
        <v>11814571232417.672</v>
      </c>
      <c r="AQ177" s="8">
        <v>12342376721467.025</v>
      </c>
      <c r="AR177" s="8">
        <v>12884939253540.043</v>
      </c>
      <c r="AS177" s="8">
        <v>13494369950584.674</v>
      </c>
      <c r="AT177" s="8">
        <v>14060741014234.965</v>
      </c>
      <c r="AU177" s="8">
        <v>14208952809824.143</v>
      </c>
      <c r="AV177" s="8">
        <v>14479294373341.52</v>
      </c>
      <c r="AW177" s="8">
        <v>14871587432840.934</v>
      </c>
      <c r="AX177" s="8">
        <v>15424480380796.412</v>
      </c>
      <c r="AY177" s="8">
        <v>15938245426101.84</v>
      </c>
      <c r="AZ177" s="8">
        <v>16362761724328.5</v>
      </c>
      <c r="BA177" s="8">
        <v>16658294282445.301</v>
      </c>
      <c r="BB177" s="8">
        <v>16630456481712.383</v>
      </c>
      <c r="BC177" s="8">
        <v>16165910684040.713</v>
      </c>
      <c r="BD177" s="8">
        <v>16583580836811.135</v>
      </c>
      <c r="BE177" s="8">
        <v>16873719088056.721</v>
      </c>
      <c r="BF177" s="8">
        <v>17240639956498.984</v>
      </c>
      <c r="BG177" s="8">
        <v>17543107427996.791</v>
      </c>
      <c r="BH177" s="8">
        <v>17998797135482.918</v>
      </c>
      <c r="BI177" s="8">
        <v>18480631549886.289</v>
      </c>
      <c r="BJ177" s="8">
        <v>18753837183579.039</v>
      </c>
      <c r="BK177" s="8"/>
    </row>
    <row r="178" spans="1:63">
      <c r="A178" s="1" t="s">
        <v>140</v>
      </c>
      <c r="B178" s="1" t="s">
        <v>242</v>
      </c>
      <c r="C178" s="1" t="s">
        <v>680</v>
      </c>
      <c r="D178" s="1" t="s">
        <v>501</v>
      </c>
      <c r="E178" s="12">
        <f t="array" ref="E178">MAX(IF(ISNUMBER($F178:$BK178),$F$8:$BK$8))</f>
        <v>2016</v>
      </c>
      <c r="F178" s="8"/>
      <c r="G178" s="8"/>
      <c r="H178" s="8"/>
      <c r="I178" s="8"/>
      <c r="J178" s="8"/>
      <c r="K178" s="8"/>
      <c r="L178" s="8"/>
      <c r="M178" s="8"/>
      <c r="N178" s="8"/>
      <c r="O178" s="8"/>
      <c r="P178" s="8"/>
      <c r="Q178" s="8"/>
      <c r="R178" s="8"/>
      <c r="S178" s="8"/>
      <c r="T178" s="8"/>
      <c r="U178" s="8"/>
      <c r="V178" s="8"/>
      <c r="W178" s="8"/>
      <c r="X178" s="8"/>
      <c r="Y178" s="8"/>
      <c r="Z178" s="8">
        <v>4412911486.6382647</v>
      </c>
      <c r="AA178" s="8">
        <v>4455780709.3578148</v>
      </c>
      <c r="AB178" s="8">
        <v>4438042654.6377993</v>
      </c>
      <c r="AC178" s="8">
        <v>4357117141.4602652</v>
      </c>
      <c r="AD178" s="8">
        <v>4346795502.2369022</v>
      </c>
      <c r="AE178" s="8">
        <v>4366972080.7099838</v>
      </c>
      <c r="AF178" s="8">
        <v>4575157421.3765574</v>
      </c>
      <c r="AG178" s="8">
        <v>4737747944.8216839</v>
      </c>
      <c r="AH178" s="8">
        <v>4776272888.4872217</v>
      </c>
      <c r="AI178" s="8">
        <v>4865048284.8406296</v>
      </c>
      <c r="AJ178" s="8">
        <v>4964658201.3969822</v>
      </c>
      <c r="AK178" s="8">
        <v>5370052951.123908</v>
      </c>
      <c r="AL178" s="8">
        <v>5756124453.3937159</v>
      </c>
      <c r="AM178" s="8">
        <v>5665204214.981616</v>
      </c>
      <c r="AN178" s="8">
        <v>5763205418.0400791</v>
      </c>
      <c r="AO178" s="8">
        <v>5987913615.0962067</v>
      </c>
      <c r="AP178" s="8">
        <v>6179007353.1720266</v>
      </c>
      <c r="AQ178" s="8">
        <v>6439767658.7869101</v>
      </c>
      <c r="AR178" s="8">
        <v>6651738120.9091263</v>
      </c>
      <c r="AS178" s="8">
        <v>6875853709.5288067</v>
      </c>
      <c r="AT178" s="8">
        <v>7115971119.1483603</v>
      </c>
      <c r="AU178" s="8">
        <v>7199793619.6886349</v>
      </c>
      <c r="AV178" s="8">
        <v>7544567351.0437346</v>
      </c>
      <c r="AW178" s="8">
        <v>7864441488.7189312</v>
      </c>
      <c r="AX178" s="8">
        <v>8829372914.4422493</v>
      </c>
      <c r="AY178" s="8">
        <v>9052690941.6547356</v>
      </c>
      <c r="AZ178" s="8">
        <v>9693003646.9691563</v>
      </c>
      <c r="BA178" s="8">
        <v>10334398853.638975</v>
      </c>
      <c r="BB178" s="8">
        <v>10608240991.171381</v>
      </c>
      <c r="BC178" s="8">
        <v>10639638311.120375</v>
      </c>
      <c r="BD178" s="8">
        <v>11282192605.037428</v>
      </c>
      <c r="BE178" s="8">
        <v>11856607186.655813</v>
      </c>
      <c r="BF178" s="8">
        <v>12456750940.006645</v>
      </c>
      <c r="BG178" s="8">
        <v>13156162583.972813</v>
      </c>
      <c r="BH178" s="8">
        <v>13991799673.961092</v>
      </c>
      <c r="BI178" s="8">
        <v>14830014896.120564</v>
      </c>
      <c r="BJ178" s="8">
        <v>14990403315.65484</v>
      </c>
      <c r="BK178" s="8"/>
    </row>
    <row r="179" spans="1:63">
      <c r="A179" s="1" t="s">
        <v>662</v>
      </c>
      <c r="B179" s="1" t="s">
        <v>179</v>
      </c>
      <c r="C179" s="1" t="s">
        <v>680</v>
      </c>
      <c r="D179" s="1" t="s">
        <v>501</v>
      </c>
      <c r="E179" s="12"/>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row>
    <row r="180" spans="1:63">
      <c r="A180" s="1" t="s">
        <v>163</v>
      </c>
      <c r="B180" s="1" t="s">
        <v>127</v>
      </c>
      <c r="C180" s="1" t="s">
        <v>680</v>
      </c>
      <c r="D180" s="1" t="s">
        <v>501</v>
      </c>
      <c r="E180" s="12">
        <f t="array" ref="E180">MAX(IF(ISNUMBER($F180:$BK180),$F$8:$BK$8))</f>
        <v>2016</v>
      </c>
      <c r="F180" s="8">
        <v>2074788352.1676908</v>
      </c>
      <c r="G180" s="8">
        <v>2169116385.3327575</v>
      </c>
      <c r="H180" s="8">
        <v>2392073643.9389939</v>
      </c>
      <c r="I180" s="8">
        <v>2617603832.616951</v>
      </c>
      <c r="J180" s="8">
        <v>2621033937.7894711</v>
      </c>
      <c r="K180" s="8">
        <v>2802403243.4725676</v>
      </c>
      <c r="L180" s="8">
        <v>2791684129.5782495</v>
      </c>
      <c r="M180" s="8">
        <v>2795114234.7507691</v>
      </c>
      <c r="N180" s="8">
        <v>2805833348.6450872</v>
      </c>
      <c r="O180" s="8">
        <v>2651906851.561677</v>
      </c>
      <c r="P180" s="8">
        <v>2732943262.1668439</v>
      </c>
      <c r="Q180" s="8">
        <v>2888155873.0321388</v>
      </c>
      <c r="R180" s="8">
        <v>2738945876.0049453</v>
      </c>
      <c r="S180" s="8">
        <v>2272021788.8296885</v>
      </c>
      <c r="T180" s="8">
        <v>2471397109.3584666</v>
      </c>
      <c r="U180" s="8">
        <v>2402366207.5313148</v>
      </c>
      <c r="V180" s="8">
        <v>2418659136.8869753</v>
      </c>
      <c r="W180" s="8">
        <v>2606457887.5654035</v>
      </c>
      <c r="X180" s="8">
        <v>2957615854.3378639</v>
      </c>
      <c r="Y180" s="8">
        <v>3168996543.093751</v>
      </c>
      <c r="Z180" s="8">
        <v>3098250448.0061426</v>
      </c>
      <c r="AA180" s="8">
        <v>3117116167.1291971</v>
      </c>
      <c r="AB180" s="8">
        <v>3167710148.2100534</v>
      </c>
      <c r="AC180" s="8">
        <v>3017214037.4009752</v>
      </c>
      <c r="AD180" s="8">
        <v>2509557064.6329422</v>
      </c>
      <c r="AE180" s="8">
        <v>2703358710.2512846</v>
      </c>
      <c r="AF180" s="8">
        <v>2875293048.8489985</v>
      </c>
      <c r="AG180" s="8">
        <v>2877436759.3844013</v>
      </c>
      <c r="AH180" s="8">
        <v>3075954623.710567</v>
      </c>
      <c r="AI180" s="8">
        <v>3104681860.2210021</v>
      </c>
      <c r="AJ180" s="8">
        <v>3064806711.6860704</v>
      </c>
      <c r="AK180" s="8">
        <v>3141555701.7135925</v>
      </c>
      <c r="AL180" s="8">
        <v>2936837964.7905684</v>
      </c>
      <c r="AM180" s="8">
        <v>2979405606.601213</v>
      </c>
      <c r="AN180" s="8">
        <v>3098717742.5364366</v>
      </c>
      <c r="AO180" s="8">
        <v>3179462761.522862</v>
      </c>
      <c r="AP180" s="8">
        <v>3288171553.3727684</v>
      </c>
      <c r="AQ180" s="8">
        <v>3378726667.5946746</v>
      </c>
      <c r="AR180" s="8">
        <v>3730866430.7784939</v>
      </c>
      <c r="AS180" s="8">
        <v>3709646817.1026573</v>
      </c>
      <c r="AT180" s="8">
        <v>3657358998.3619676</v>
      </c>
      <c r="AU180" s="8">
        <v>3917190239.0117016</v>
      </c>
      <c r="AV180" s="8">
        <v>4034671554.6475992</v>
      </c>
      <c r="AW180" s="8">
        <v>4248509146.9758654</v>
      </c>
      <c r="AX180" s="8">
        <v>4252757656.1583486</v>
      </c>
      <c r="AY180" s="8">
        <v>4444131750.6583509</v>
      </c>
      <c r="AZ180" s="8">
        <v>4701891392.2645922</v>
      </c>
      <c r="BA180" s="8">
        <v>4849839714.8467283</v>
      </c>
      <c r="BB180" s="8">
        <v>5314826497.8901243</v>
      </c>
      <c r="BC180" s="8">
        <v>5276949261.5037212</v>
      </c>
      <c r="BD180" s="8">
        <v>5718589799.2436562</v>
      </c>
      <c r="BE180" s="8">
        <v>5850769296.4439125</v>
      </c>
      <c r="BF180" s="8">
        <v>6541959480.1298971</v>
      </c>
      <c r="BG180" s="8">
        <v>6886614682.1704817</v>
      </c>
      <c r="BH180" s="8">
        <v>7405110304.9129648</v>
      </c>
      <c r="BI180" s="8">
        <v>7698208265.1669283</v>
      </c>
      <c r="BJ180" s="8">
        <v>8085878853.4105253</v>
      </c>
      <c r="BK180" s="8"/>
    </row>
    <row r="181" spans="1:63">
      <c r="A181" s="1" t="s">
        <v>272</v>
      </c>
      <c r="B181" s="1" t="s">
        <v>634</v>
      </c>
      <c r="C181" s="1" t="s">
        <v>680</v>
      </c>
      <c r="D181" s="1" t="s">
        <v>501</v>
      </c>
      <c r="E181" s="12">
        <f t="array" ref="E181">MAX(IF(ISNUMBER($F181:$BK181),$F$8:$BK$8))</f>
        <v>2016</v>
      </c>
      <c r="F181" s="8">
        <v>58676864790.615913</v>
      </c>
      <c r="G181" s="8">
        <v>58789404370.650238</v>
      </c>
      <c r="H181" s="8">
        <v>61201529275.173256</v>
      </c>
      <c r="I181" s="8">
        <v>66451775245.179512</v>
      </c>
      <c r="J181" s="8">
        <v>69741462842.486191</v>
      </c>
      <c r="K181" s="8">
        <v>73148317148.598053</v>
      </c>
      <c r="L181" s="8">
        <v>70039137550.067139</v>
      </c>
      <c r="M181" s="8">
        <v>59012436135.544006</v>
      </c>
      <c r="N181" s="8">
        <v>58275748342.625938</v>
      </c>
      <c r="O181" s="8">
        <v>72376954918.229065</v>
      </c>
      <c r="P181" s="8">
        <v>90476435132.869308</v>
      </c>
      <c r="Q181" s="8">
        <v>103358046139.00378</v>
      </c>
      <c r="R181" s="8">
        <v>106835281640.47421</v>
      </c>
      <c r="S181" s="8">
        <v>112596652491.71642</v>
      </c>
      <c r="T181" s="8">
        <v>125163198429.12077</v>
      </c>
      <c r="U181" s="8">
        <v>118619982379.007</v>
      </c>
      <c r="V181" s="8">
        <v>129346018408.09589</v>
      </c>
      <c r="W181" s="8">
        <v>137137974986.36038</v>
      </c>
      <c r="X181" s="8">
        <v>129233124891.88142</v>
      </c>
      <c r="Y181" s="8">
        <v>137968548713.88837</v>
      </c>
      <c r="Z181" s="8">
        <v>143769893085.07095</v>
      </c>
      <c r="AA181" s="8">
        <v>124895953347.34991</v>
      </c>
      <c r="AB181" s="8">
        <v>123580566577.73222</v>
      </c>
      <c r="AC181" s="8">
        <v>117339190482.24193</v>
      </c>
      <c r="AD181" s="8">
        <v>114967134663.80124</v>
      </c>
      <c r="AE181" s="8">
        <v>124535653493.06044</v>
      </c>
      <c r="AF181" s="8">
        <v>113633581983.79219</v>
      </c>
      <c r="AG181" s="8">
        <v>101416039990.55209</v>
      </c>
      <c r="AH181" s="8">
        <v>109065367143.94069</v>
      </c>
      <c r="AI181" s="8">
        <v>116118832909.28687</v>
      </c>
      <c r="AJ181" s="8">
        <v>130942573770.77536</v>
      </c>
      <c r="AK181" s="8">
        <v>130133544307.97479</v>
      </c>
      <c r="AL181" s="8">
        <v>130697966487.2453</v>
      </c>
      <c r="AM181" s="8">
        <v>133430047764.44127</v>
      </c>
      <c r="AN181" s="8">
        <v>134643945417.10466</v>
      </c>
      <c r="AO181" s="8">
        <v>134229957065.96227</v>
      </c>
      <c r="AP181" s="8">
        <v>140933005864.34949</v>
      </c>
      <c r="AQ181" s="8">
        <v>144882310095.27737</v>
      </c>
      <c r="AR181" s="8">
        <v>148816792319.92441</v>
      </c>
      <c r="AS181" s="8">
        <v>149522537467.56442</v>
      </c>
      <c r="AT181" s="8">
        <v>157474285635.20471</v>
      </c>
      <c r="AU181" s="8">
        <v>164420579040.97192</v>
      </c>
      <c r="AV181" s="8">
        <v>170643319497.93076</v>
      </c>
      <c r="AW181" s="8">
        <v>188312043745.75842</v>
      </c>
      <c r="AX181" s="8">
        <v>251840571175.26517</v>
      </c>
      <c r="AY181" s="8">
        <v>260515639753.02402</v>
      </c>
      <c r="AZ181" s="8">
        <v>281906487385.06171</v>
      </c>
      <c r="BA181" s="8">
        <v>301156185312.51251</v>
      </c>
      <c r="BB181" s="8">
        <v>320039472272.41888</v>
      </c>
      <c r="BC181" s="8">
        <v>342232340656.56226</v>
      </c>
      <c r="BD181" s="8">
        <v>369062464570.38672</v>
      </c>
      <c r="BE181" s="8">
        <v>387099974051.55096</v>
      </c>
      <c r="BF181" s="8">
        <v>403665055423.22583</v>
      </c>
      <c r="BG181" s="8">
        <v>425440429014.35822</v>
      </c>
      <c r="BH181" s="8">
        <v>452284522879.54474</v>
      </c>
      <c r="BI181" s="8">
        <v>464282244064.11475</v>
      </c>
      <c r="BJ181" s="8">
        <v>456775408619.47614</v>
      </c>
      <c r="BK181" s="8"/>
    </row>
    <row r="182" spans="1:63">
      <c r="A182" s="1" t="s">
        <v>560</v>
      </c>
      <c r="B182" s="1" t="s">
        <v>196</v>
      </c>
      <c r="C182" s="1" t="s">
        <v>680</v>
      </c>
      <c r="D182" s="1" t="s">
        <v>501</v>
      </c>
      <c r="E182" s="12">
        <f t="array" ref="E182">MAX(IF(ISNUMBER($F182:$BK182),$F$8:$BK$8))</f>
        <v>2016</v>
      </c>
      <c r="F182" s="8">
        <v>2711155751.6418777</v>
      </c>
      <c r="G182" s="8">
        <v>2911787022.6947813</v>
      </c>
      <c r="H182" s="8">
        <v>3252330676.6799021</v>
      </c>
      <c r="I182" s="8">
        <v>3575715711.0775275</v>
      </c>
      <c r="J182" s="8">
        <v>3973018341.9335222</v>
      </c>
      <c r="K182" s="8">
        <v>4330743395.7130928</v>
      </c>
      <c r="L182" s="8">
        <v>4473707142.2419252</v>
      </c>
      <c r="M182" s="8">
        <v>4785502780.0161161</v>
      </c>
      <c r="N182" s="8">
        <v>4849770170.7088442</v>
      </c>
      <c r="O182" s="8">
        <v>5152284474.1475563</v>
      </c>
      <c r="P182" s="8">
        <v>5222037471.4083052</v>
      </c>
      <c r="Q182" s="8">
        <v>5394613094.1503286</v>
      </c>
      <c r="R182" s="8">
        <v>5514412502.0435553</v>
      </c>
      <c r="S182" s="8">
        <v>5868273122.8844213</v>
      </c>
      <c r="T182" s="8">
        <v>6701123390.2150536</v>
      </c>
      <c r="U182" s="8">
        <v>6690854126.7346258</v>
      </c>
      <c r="V182" s="8">
        <v>7039411127.9552031</v>
      </c>
      <c r="W182" s="8">
        <v>7628502877.8364439</v>
      </c>
      <c r="X182" s="8">
        <v>7030519765.6506176</v>
      </c>
      <c r="Y182" s="8">
        <v>5168923280.7993956</v>
      </c>
      <c r="Z182" s="8">
        <v>5407300184.222352</v>
      </c>
      <c r="AA182" s="8">
        <v>5697309384.5367975</v>
      </c>
      <c r="AB182" s="8">
        <v>5650798720.3178339</v>
      </c>
      <c r="AC182" s="8">
        <v>5911482023.908411</v>
      </c>
      <c r="AD182" s="8">
        <v>5818902663.7721777</v>
      </c>
      <c r="AE182" s="8">
        <v>5581383698.8171997</v>
      </c>
      <c r="AF182" s="8">
        <v>5524603771.1178026</v>
      </c>
      <c r="AG182" s="8">
        <v>5485580569.8921709</v>
      </c>
      <c r="AH182" s="8">
        <v>4802635551.2404337</v>
      </c>
      <c r="AI182" s="8">
        <v>4721105398.8151493</v>
      </c>
      <c r="AJ182" s="8">
        <v>4716711710.6460695</v>
      </c>
      <c r="AK182" s="8">
        <v>4707716356.3811197</v>
      </c>
      <c r="AL182" s="8">
        <v>4725863055.0720091</v>
      </c>
      <c r="AM182" s="8">
        <v>4707378385.5341892</v>
      </c>
      <c r="AN182" s="8">
        <v>4864492405.0298672</v>
      </c>
      <c r="AO182" s="8">
        <v>5152076710.6910543</v>
      </c>
      <c r="AP182" s="8">
        <v>5478938280.4640198</v>
      </c>
      <c r="AQ182" s="8">
        <v>5696268639.0949697</v>
      </c>
      <c r="AR182" s="8">
        <v>5907695985.3741751</v>
      </c>
      <c r="AS182" s="8">
        <v>6323359730.973114</v>
      </c>
      <c r="AT182" s="8">
        <v>6582718031.0382605</v>
      </c>
      <c r="AU182" s="8">
        <v>6777622011.892333</v>
      </c>
      <c r="AV182" s="8">
        <v>6828721143.5107937</v>
      </c>
      <c r="AW182" s="8">
        <v>7000854966.489357</v>
      </c>
      <c r="AX182" s="8">
        <v>7372752320.1820955</v>
      </c>
      <c r="AY182" s="8">
        <v>7688482940.5946035</v>
      </c>
      <c r="AZ182" s="8">
        <v>7981019307.6097441</v>
      </c>
      <c r="BA182" s="8">
        <v>8386163942.2964392</v>
      </c>
      <c r="BB182" s="8">
        <v>8674288797.1494198</v>
      </c>
      <c r="BC182" s="8">
        <v>8388673512.1676292</v>
      </c>
      <c r="BD182" s="8">
        <v>8758622328.6696262</v>
      </c>
      <c r="BE182" s="8">
        <v>9311876958.3628349</v>
      </c>
      <c r="BF182" s="8">
        <v>9916789193.5978451</v>
      </c>
      <c r="BG182" s="8">
        <v>10405398732.283659</v>
      </c>
      <c r="BH182" s="8">
        <v>10903344940.598518</v>
      </c>
      <c r="BI182" s="8">
        <v>11432480383.28511</v>
      </c>
      <c r="BJ182" s="8">
        <v>11970056312.750494</v>
      </c>
      <c r="BK182" s="8"/>
    </row>
    <row r="183" spans="1:63">
      <c r="A183" s="1" t="s">
        <v>15</v>
      </c>
      <c r="B183" s="1" t="s">
        <v>474</v>
      </c>
      <c r="C183" s="1" t="s">
        <v>680</v>
      </c>
      <c r="D183" s="1" t="s">
        <v>501</v>
      </c>
      <c r="E183" s="12">
        <f t="array" ref="E183">MAX(IF(ISNUMBER($F183:$BK183),$F$8:$BK$8))</f>
        <v>2016</v>
      </c>
      <c r="F183" s="8">
        <v>187858566511.8461</v>
      </c>
      <c r="G183" s="8">
        <v>188413776254.58557</v>
      </c>
      <c r="H183" s="8">
        <v>201307886826.39438</v>
      </c>
      <c r="I183" s="8">
        <v>208604535834.84592</v>
      </c>
      <c r="J183" s="8">
        <v>225866360770.06314</v>
      </c>
      <c r="K183" s="8">
        <v>245388204759.34317</v>
      </c>
      <c r="L183" s="8">
        <v>252114551476.48715</v>
      </c>
      <c r="M183" s="8">
        <v>265426236973.72006</v>
      </c>
      <c r="N183" s="8">
        <v>282456340115.01898</v>
      </c>
      <c r="O183" s="8">
        <v>300616726669.14117</v>
      </c>
      <c r="P183" s="8">
        <v>317736234601.34045</v>
      </c>
      <c r="Q183" s="8">
        <v>331452845344.4574</v>
      </c>
      <c r="R183" s="8">
        <v>343165972988.96753</v>
      </c>
      <c r="S183" s="8">
        <v>361848694279.69922</v>
      </c>
      <c r="T183" s="8">
        <v>374291649994.11139</v>
      </c>
      <c r="U183" s="8">
        <v>374299243184.40405</v>
      </c>
      <c r="V183" s="8">
        <v>390979176302.0412</v>
      </c>
      <c r="W183" s="8">
        <v>400833573686.45044</v>
      </c>
      <c r="X183" s="8">
        <v>411641035915.6792</v>
      </c>
      <c r="Y183" s="8">
        <v>419932170481.24646</v>
      </c>
      <c r="Z183" s="8">
        <v>425567299871.60529</v>
      </c>
      <c r="AA183" s="8">
        <v>422232505177.11151</v>
      </c>
      <c r="AB183" s="8">
        <v>416993626763.87866</v>
      </c>
      <c r="AC183" s="8">
        <v>425625219999.25427</v>
      </c>
      <c r="AD183" s="8">
        <v>438656498036.50214</v>
      </c>
      <c r="AE183" s="8">
        <v>449974624430.80328</v>
      </c>
      <c r="AF183" s="8">
        <v>462515308631.18915</v>
      </c>
      <c r="AG183" s="8">
        <v>471447628729.78217</v>
      </c>
      <c r="AH183" s="8">
        <v>487671173523.66205</v>
      </c>
      <c r="AI183" s="8">
        <v>509226815021.70514</v>
      </c>
      <c r="AJ183" s="8">
        <v>530528907244.97253</v>
      </c>
      <c r="AK183" s="8">
        <v>543469220896.82977</v>
      </c>
      <c r="AL183" s="8">
        <v>552741191236.54309</v>
      </c>
      <c r="AM183" s="8">
        <v>559692200293.9093</v>
      </c>
      <c r="AN183" s="8">
        <v>576265203486.66284</v>
      </c>
      <c r="AO183" s="8">
        <v>594221834498.19299</v>
      </c>
      <c r="AP183" s="8">
        <v>615416058971.61938</v>
      </c>
      <c r="AQ183" s="8">
        <v>641878133643.25964</v>
      </c>
      <c r="AR183" s="8">
        <v>670925783246.37268</v>
      </c>
      <c r="AS183" s="8">
        <v>704818896540.56567</v>
      </c>
      <c r="AT183" s="8">
        <v>734694499629.56384</v>
      </c>
      <c r="AU183" s="8">
        <v>750301352928.75476</v>
      </c>
      <c r="AV183" s="8">
        <v>751078890078.63293</v>
      </c>
      <c r="AW183" s="8">
        <v>753211372649.05042</v>
      </c>
      <c r="AX183" s="8">
        <v>768506883558.12207</v>
      </c>
      <c r="AY183" s="8">
        <v>785109444991.00586</v>
      </c>
      <c r="AZ183" s="8">
        <v>812734596109.53259</v>
      </c>
      <c r="BA183" s="8">
        <v>842793366571.06335</v>
      </c>
      <c r="BB183" s="8">
        <v>857112938103.20386</v>
      </c>
      <c r="BC183" s="8">
        <v>824820492155.78918</v>
      </c>
      <c r="BD183" s="8">
        <v>836389937229.19678</v>
      </c>
      <c r="BE183" s="8">
        <v>850304340566.78955</v>
      </c>
      <c r="BF183" s="8">
        <v>841316305639.70972</v>
      </c>
      <c r="BG183" s="8">
        <v>839714950916.63843</v>
      </c>
      <c r="BH183" s="8">
        <v>851636302587.52698</v>
      </c>
      <c r="BI183" s="8">
        <v>870889730163.84387</v>
      </c>
      <c r="BJ183" s="8">
        <v>890135883868.60461</v>
      </c>
      <c r="BK183" s="8"/>
    </row>
    <row r="184" spans="1:63">
      <c r="A184" s="1" t="s">
        <v>629</v>
      </c>
      <c r="B184" s="1" t="s">
        <v>555</v>
      </c>
      <c r="C184" s="1" t="s">
        <v>680</v>
      </c>
      <c r="D184" s="1" t="s">
        <v>501</v>
      </c>
      <c r="E184" s="12">
        <f t="array" ref="E184">MAX(IF(ISNUMBER($F184:$BK184),$F$8:$BK$8))</f>
        <v>2016</v>
      </c>
      <c r="F184" s="8">
        <v>83025868628.948517</v>
      </c>
      <c r="G184" s="8">
        <v>88234359928.472458</v>
      </c>
      <c r="H184" s="8">
        <v>90717226410.118164</v>
      </c>
      <c r="I184" s="8">
        <v>94150912514.042831</v>
      </c>
      <c r="J184" s="8">
        <v>98867544631.718033</v>
      </c>
      <c r="K184" s="8">
        <v>104093296271.662</v>
      </c>
      <c r="L184" s="8">
        <v>108034802732.448</v>
      </c>
      <c r="M184" s="8">
        <v>114793545345.75043</v>
      </c>
      <c r="N184" s="8">
        <v>117387736584.96378</v>
      </c>
      <c r="O184" s="8">
        <v>122675598014.62933</v>
      </c>
      <c r="P184" s="8">
        <v>125059553530.95258</v>
      </c>
      <c r="Q184" s="8">
        <v>132153494145.87054</v>
      </c>
      <c r="R184" s="8">
        <v>139198065589.41116</v>
      </c>
      <c r="S184" s="8">
        <v>145507858965.94501</v>
      </c>
      <c r="T184" s="8">
        <v>151216171096.09805</v>
      </c>
      <c r="U184" s="8">
        <v>158704448090.44522</v>
      </c>
      <c r="V184" s="8">
        <v>167949856693.78177</v>
      </c>
      <c r="W184" s="8">
        <v>174937859263.75284</v>
      </c>
      <c r="X184" s="8">
        <v>181706786074.7276</v>
      </c>
      <c r="Y184" s="8">
        <v>189651933743.27853</v>
      </c>
      <c r="Z184" s="8">
        <v>198308820521.16354</v>
      </c>
      <c r="AA184" s="8">
        <v>201478322266.64816</v>
      </c>
      <c r="AB184" s="8">
        <v>201952472146.69778</v>
      </c>
      <c r="AC184" s="8">
        <v>209975581993.65765</v>
      </c>
      <c r="AD184" s="8">
        <v>222684238990.7623</v>
      </c>
      <c r="AE184" s="8">
        <v>235050602978.07785</v>
      </c>
      <c r="AF184" s="8">
        <v>244552114231.35236</v>
      </c>
      <c r="AG184" s="8">
        <v>248840033746.03592</v>
      </c>
      <c r="AH184" s="8">
        <v>248204611178.82236</v>
      </c>
      <c r="AI184" s="8">
        <v>250781682685.785</v>
      </c>
      <c r="AJ184" s="8">
        <v>255627885399.14496</v>
      </c>
      <c r="AK184" s="8">
        <v>263513172938.09439</v>
      </c>
      <c r="AL184" s="8">
        <v>272932196509.03052</v>
      </c>
      <c r="AM184" s="8">
        <v>280697969474.69989</v>
      </c>
      <c r="AN184" s="8">
        <v>294888524869.70886</v>
      </c>
      <c r="AO184" s="8">
        <v>307138048448.91748</v>
      </c>
      <c r="AP184" s="8">
        <v>322580935541.15515</v>
      </c>
      <c r="AQ184" s="8">
        <v>339628321174.6861</v>
      </c>
      <c r="AR184" s="8">
        <v>348541516288.43213</v>
      </c>
      <c r="AS184" s="8">
        <v>355558728972.83862</v>
      </c>
      <c r="AT184" s="8">
        <v>366955399845.58093</v>
      </c>
      <c r="AU184" s="8">
        <v>374607623675.72021</v>
      </c>
      <c r="AV184" s="8">
        <v>379993390464.63513</v>
      </c>
      <c r="AW184" s="8">
        <v>383488728840.47961</v>
      </c>
      <c r="AX184" s="8">
        <v>398671193464.77301</v>
      </c>
      <c r="AY184" s="8">
        <v>409135198146.97345</v>
      </c>
      <c r="AZ184" s="8">
        <v>418934364461.60187</v>
      </c>
      <c r="BA184" s="8">
        <v>431439784971.7356</v>
      </c>
      <c r="BB184" s="8">
        <v>433514113608.16187</v>
      </c>
      <c r="BC184" s="8">
        <v>426183200887.9082</v>
      </c>
      <c r="BD184" s="8">
        <v>429130952709.22351</v>
      </c>
      <c r="BE184" s="8">
        <v>433301826113.33215</v>
      </c>
      <c r="BF184" s="8">
        <v>445094684704.26007</v>
      </c>
      <c r="BG184" s="8">
        <v>449743204980.00806</v>
      </c>
      <c r="BH184" s="8">
        <v>458626161483.5238</v>
      </c>
      <c r="BI184" s="8">
        <v>467661545335.72284</v>
      </c>
      <c r="BJ184" s="8">
        <v>472765907756.79004</v>
      </c>
      <c r="BK184" s="8"/>
    </row>
    <row r="185" spans="1:63">
      <c r="A185" s="1" t="s">
        <v>192</v>
      </c>
      <c r="B185" s="1" t="s">
        <v>659</v>
      </c>
      <c r="C185" s="1" t="s">
        <v>680</v>
      </c>
      <c r="D185" s="1" t="s">
        <v>501</v>
      </c>
      <c r="E185" s="12">
        <f t="array" ref="E185">MAX(IF(ISNUMBER($F185:$BK185),$F$8:$BK$8))</f>
        <v>2016</v>
      </c>
      <c r="F185" s="8">
        <v>2687564644.524375</v>
      </c>
      <c r="G185" s="8">
        <v>2738850526.0380292</v>
      </c>
      <c r="H185" s="8">
        <v>2791171336.3293076</v>
      </c>
      <c r="I185" s="8">
        <v>2844067149.3103948</v>
      </c>
      <c r="J185" s="8">
        <v>3058295044.1539941</v>
      </c>
      <c r="K185" s="8">
        <v>3021497974.0733867</v>
      </c>
      <c r="L185" s="8">
        <v>3234230863.9932523</v>
      </c>
      <c r="M185" s="8">
        <v>3183405006.8814688</v>
      </c>
      <c r="N185" s="8">
        <v>3204908381.2924891</v>
      </c>
      <c r="O185" s="8">
        <v>3347956954.2660575</v>
      </c>
      <c r="P185" s="8">
        <v>3434200061.7996125</v>
      </c>
      <c r="Q185" s="8">
        <v>3393148207.7681518</v>
      </c>
      <c r="R185" s="8">
        <v>3498939794.9221458</v>
      </c>
      <c r="S185" s="8">
        <v>3482266077.7911887</v>
      </c>
      <c r="T185" s="8">
        <v>3702818546.8733788</v>
      </c>
      <c r="U185" s="8">
        <v>3756749014.3876185</v>
      </c>
      <c r="V185" s="8">
        <v>3921990978.9709239</v>
      </c>
      <c r="W185" s="8">
        <v>4040316405.1510253</v>
      </c>
      <c r="X185" s="8">
        <v>4218322297.2841258</v>
      </c>
      <c r="Y185" s="8">
        <v>4318249197.479166</v>
      </c>
      <c r="Z185" s="8">
        <v>4218091975.9113579</v>
      </c>
      <c r="AA185" s="8">
        <v>4569964117.5090008</v>
      </c>
      <c r="AB185" s="8">
        <v>4742680183.0762959</v>
      </c>
      <c r="AC185" s="8">
        <v>4601471345.5005302</v>
      </c>
      <c r="AD185" s="8">
        <v>5046945769.0720186</v>
      </c>
      <c r="AE185" s="8">
        <v>5357075804.0031939</v>
      </c>
      <c r="AF185" s="8">
        <v>5601661164.6566296</v>
      </c>
      <c r="AG185" s="8">
        <v>5696643954.4877024</v>
      </c>
      <c r="AH185" s="8">
        <v>6135103742.6392794</v>
      </c>
      <c r="AI185" s="8">
        <v>6400732135.0747938</v>
      </c>
      <c r="AJ185" s="8">
        <v>6697408396.0134487</v>
      </c>
      <c r="AK185" s="8">
        <v>7123909435.7939358</v>
      </c>
      <c r="AL185" s="8">
        <v>7416446123.9187555</v>
      </c>
      <c r="AM185" s="8">
        <v>7701968176.6236649</v>
      </c>
      <c r="AN185" s="8">
        <v>8334762090.6865435</v>
      </c>
      <c r="AO185" s="8">
        <v>8623849303.3998146</v>
      </c>
      <c r="AP185" s="8">
        <v>9083352501.0664215</v>
      </c>
      <c r="AQ185" s="8">
        <v>9541935774.1154613</v>
      </c>
      <c r="AR185" s="8">
        <v>9829757721.1550655</v>
      </c>
      <c r="AS185" s="8">
        <v>10263502982.96003</v>
      </c>
      <c r="AT185" s="8">
        <v>10899840166.630642</v>
      </c>
      <c r="AU185" s="8">
        <v>11423006623.192064</v>
      </c>
      <c r="AV185" s="8">
        <v>11436744718.845957</v>
      </c>
      <c r="AW185" s="8">
        <v>11887928617.354841</v>
      </c>
      <c r="AX185" s="8">
        <v>12444593148.596151</v>
      </c>
      <c r="AY185" s="8">
        <v>12877563074.712683</v>
      </c>
      <c r="AZ185" s="8">
        <v>13310843466.267721</v>
      </c>
      <c r="BA185" s="8">
        <v>13764950914.322538</v>
      </c>
      <c r="BB185" s="8">
        <v>14605251495.75898</v>
      </c>
      <c r="BC185" s="8">
        <v>15267319043.373087</v>
      </c>
      <c r="BD185" s="8">
        <v>16002656434.474615</v>
      </c>
      <c r="BE185" s="8">
        <v>16550239851.639622</v>
      </c>
      <c r="BF185" s="8">
        <v>17341538638.03186</v>
      </c>
      <c r="BG185" s="8">
        <v>18057549555.586391</v>
      </c>
      <c r="BH185" s="8">
        <v>19139013428.601311</v>
      </c>
      <c r="BI185" s="8">
        <v>19774984746.863125</v>
      </c>
      <c r="BJ185" s="8">
        <v>19856634052.535828</v>
      </c>
      <c r="BK185" s="8"/>
    </row>
    <row r="186" spans="1:63">
      <c r="A186" s="1" t="s">
        <v>101</v>
      </c>
      <c r="B186" s="1" t="s">
        <v>243</v>
      </c>
      <c r="C186" s="1" t="s">
        <v>680</v>
      </c>
      <c r="D186" s="1" t="s">
        <v>501</v>
      </c>
      <c r="E186" s="12">
        <f t="array" ref="E186">MAX(IF(ISNUMBER($F186:$BK186),$F$8:$BK$8))</f>
        <v>2016</v>
      </c>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v>29694454.467189621</v>
      </c>
      <c r="BB186" s="8">
        <v>39915075.059589952</v>
      </c>
      <c r="BC186" s="8">
        <v>43371600.164188489</v>
      </c>
      <c r="BD186" s="8">
        <v>49248810.572687224</v>
      </c>
      <c r="BE186" s="8">
        <v>55003298.714554019</v>
      </c>
      <c r="BF186" s="8">
        <v>60551234.78869731</v>
      </c>
      <c r="BG186" s="8">
        <v>81268829.181722149</v>
      </c>
      <c r="BH186" s="8">
        <v>110951536.07134388</v>
      </c>
      <c r="BI186" s="8">
        <v>114067267.37232132</v>
      </c>
      <c r="BJ186" s="8">
        <v>125930267.74120878</v>
      </c>
      <c r="BK186" s="8"/>
    </row>
    <row r="187" spans="1:63">
      <c r="A187" s="1" t="s">
        <v>517</v>
      </c>
      <c r="B187" s="1" t="s">
        <v>263</v>
      </c>
      <c r="C187" s="1" t="s">
        <v>680</v>
      </c>
      <c r="D187" s="1" t="s">
        <v>501</v>
      </c>
      <c r="E187" s="12">
        <f t="array" ref="E187">MAX(IF(ISNUMBER($F187:$BK187),$F$8:$BK$8))</f>
        <v>2016</v>
      </c>
      <c r="F187" s="8"/>
      <c r="G187" s="8"/>
      <c r="H187" s="8"/>
      <c r="I187" s="8"/>
      <c r="J187" s="8"/>
      <c r="K187" s="8"/>
      <c r="L187" s="8"/>
      <c r="M187" s="8"/>
      <c r="N187" s="8"/>
      <c r="O187" s="8"/>
      <c r="P187" s="8"/>
      <c r="Q187" s="8"/>
      <c r="R187" s="8"/>
      <c r="S187" s="8"/>
      <c r="T187" s="8"/>
      <c r="U187" s="8"/>
      <c r="V187" s="8"/>
      <c r="W187" s="8">
        <v>67104461025.863472</v>
      </c>
      <c r="X187" s="8">
        <v>67317771866.178299</v>
      </c>
      <c r="Y187" s="8">
        <v>68793109733.840164</v>
      </c>
      <c r="Z187" s="8">
        <v>69676082662.989426</v>
      </c>
      <c r="AA187" s="8">
        <v>72920339511.464706</v>
      </c>
      <c r="AB187" s="8">
        <v>73598177362.968765</v>
      </c>
      <c r="AC187" s="8">
        <v>76168312582.946762</v>
      </c>
      <c r="AD187" s="8">
        <v>79819123507.815155</v>
      </c>
      <c r="AE187" s="8">
        <v>81107907268.75618</v>
      </c>
      <c r="AF187" s="8">
        <v>83302704613.543182</v>
      </c>
      <c r="AG187" s="8">
        <v>84086826298.931351</v>
      </c>
      <c r="AH187" s="8">
        <v>83782839761.36084</v>
      </c>
      <c r="AI187" s="8">
        <v>83912164105.832184</v>
      </c>
      <c r="AJ187" s="8">
        <v>84038515471.898102</v>
      </c>
      <c r="AK187" s="8">
        <v>83123583024.890625</v>
      </c>
      <c r="AL187" s="8">
        <v>84045947917.911636</v>
      </c>
      <c r="AM187" s="8">
        <v>89421826392.113571</v>
      </c>
      <c r="AN187" s="8">
        <v>94012840008.380737</v>
      </c>
      <c r="AO187" s="8">
        <v>98464867172.413681</v>
      </c>
      <c r="AP187" s="8">
        <v>102036894241.59332</v>
      </c>
      <c r="AQ187" s="8">
        <v>104113515910.92928</v>
      </c>
      <c r="AR187" s="8">
        <v>104960069998.72168</v>
      </c>
      <c r="AS187" s="8">
        <v>110685272859.12198</v>
      </c>
      <c r="AT187" s="8">
        <v>113899056678.94176</v>
      </c>
      <c r="AU187" s="8">
        <v>117824867601.92787</v>
      </c>
      <c r="AV187" s="8">
        <v>123327097442.19572</v>
      </c>
      <c r="AW187" s="8">
        <v>128947502957.9146</v>
      </c>
      <c r="AX187" s="8">
        <v>134037976081.63461</v>
      </c>
      <c r="AY187" s="8">
        <v>138463246440.01883</v>
      </c>
      <c r="AZ187" s="8">
        <v>142345949248.18115</v>
      </c>
      <c r="BA187" s="8">
        <v>146456084472.0293</v>
      </c>
      <c r="BB187" s="8">
        <v>144816489835.68723</v>
      </c>
      <c r="BC187" s="8">
        <v>144375746579.68658</v>
      </c>
      <c r="BD187" s="8">
        <v>146580949348.89252</v>
      </c>
      <c r="BE187" s="8">
        <v>149908449448.60995</v>
      </c>
      <c r="BF187" s="8">
        <v>153275341368.08963</v>
      </c>
      <c r="BG187" s="8">
        <v>157030206320.98331</v>
      </c>
      <c r="BH187" s="8">
        <v>162376355155.24057</v>
      </c>
      <c r="BI187" s="8">
        <v>166325206588.81393</v>
      </c>
      <c r="BJ187" s="8">
        <v>171404859330.5145</v>
      </c>
      <c r="BK187" s="8"/>
    </row>
    <row r="188" spans="1:63">
      <c r="A188" s="1" t="s">
        <v>312</v>
      </c>
      <c r="B188" s="1" t="s">
        <v>608</v>
      </c>
      <c r="C188" s="1" t="s">
        <v>680</v>
      </c>
      <c r="D188" s="1" t="s">
        <v>501</v>
      </c>
      <c r="E188" s="12">
        <f t="array" ref="E188">MAX(IF(ISNUMBER($F188:$BK188),$F$8:$BK$8))</f>
        <v>2016</v>
      </c>
      <c r="F188" s="8">
        <v>8936740676899.1934</v>
      </c>
      <c r="G188" s="8">
        <v>9358662839810.002</v>
      </c>
      <c r="H188" s="8">
        <v>9906571628975.582</v>
      </c>
      <c r="I188" s="8">
        <v>10439056109585.842</v>
      </c>
      <c r="J188" s="8">
        <v>11125740343089.896</v>
      </c>
      <c r="K188" s="8">
        <v>11741196868474.354</v>
      </c>
      <c r="L188" s="8">
        <v>12461252673848.094</v>
      </c>
      <c r="M188" s="8">
        <v>13032223728851.541</v>
      </c>
      <c r="N188" s="8">
        <v>13836859477859.121</v>
      </c>
      <c r="O188" s="8">
        <v>14628650504515.627</v>
      </c>
      <c r="P188" s="8">
        <v>15163732480052.287</v>
      </c>
      <c r="Q188" s="8">
        <v>15737408320005.563</v>
      </c>
      <c r="R188" s="8">
        <v>16604222479763.617</v>
      </c>
      <c r="S188" s="8">
        <v>17627820859142.316</v>
      </c>
      <c r="T188" s="8">
        <v>17824365406808.371</v>
      </c>
      <c r="U188" s="8">
        <v>17889701661964.176</v>
      </c>
      <c r="V188" s="8">
        <v>18755188136849.777</v>
      </c>
      <c r="W188" s="8">
        <v>19456880575963.031</v>
      </c>
      <c r="X188" s="8">
        <v>20312229809667.504</v>
      </c>
      <c r="Y188" s="8">
        <v>21120891625338.371</v>
      </c>
      <c r="Z188" s="8">
        <v>21401860408363.98</v>
      </c>
      <c r="AA188" s="8">
        <v>21858394496239.043</v>
      </c>
      <c r="AB188" s="8">
        <v>21918506525847.266</v>
      </c>
      <c r="AC188" s="8">
        <v>22524776654858.449</v>
      </c>
      <c r="AD188" s="8">
        <v>23563234185574.633</v>
      </c>
      <c r="AE188" s="8">
        <v>24490013223847.559</v>
      </c>
      <c r="AF188" s="8">
        <v>25215072729579.172</v>
      </c>
      <c r="AG188" s="8">
        <v>26084507976295.102</v>
      </c>
      <c r="AH188" s="8">
        <v>27307050402176.238</v>
      </c>
      <c r="AI188" s="8">
        <v>28375050960093.848</v>
      </c>
      <c r="AJ188" s="8">
        <v>29278411971588.922</v>
      </c>
      <c r="AK188" s="8">
        <v>29673445139138.766</v>
      </c>
      <c r="AL188" s="8">
        <v>30278805504861.66</v>
      </c>
      <c r="AM188" s="8">
        <v>30687223670718.207</v>
      </c>
      <c r="AN188" s="8">
        <v>31620758702100.898</v>
      </c>
      <c r="AO188" s="8">
        <v>32479144061568.859</v>
      </c>
      <c r="AP188" s="8">
        <v>33467388298851.875</v>
      </c>
      <c r="AQ188" s="8">
        <v>34622373005359.195</v>
      </c>
      <c r="AR188" s="8">
        <v>35584466546918.992</v>
      </c>
      <c r="AS188" s="8">
        <v>36735615550971.391</v>
      </c>
      <c r="AT188" s="8">
        <v>38208747802615.313</v>
      </c>
      <c r="AU188" s="8">
        <v>38728494619309.039</v>
      </c>
      <c r="AV188" s="8">
        <v>39334462778346.297</v>
      </c>
      <c r="AW188" s="8">
        <v>40104233950482.953</v>
      </c>
      <c r="AX188" s="8">
        <v>41381864405981.555</v>
      </c>
      <c r="AY188" s="8">
        <v>42505105839150.117</v>
      </c>
      <c r="AZ188" s="8">
        <v>43758976312474.984</v>
      </c>
      <c r="BA188" s="8">
        <v>44862107751029.32</v>
      </c>
      <c r="BB188" s="8">
        <v>44948285638353</v>
      </c>
      <c r="BC188" s="8">
        <v>43359309231174.992</v>
      </c>
      <c r="BD188" s="8">
        <v>44606302354617</v>
      </c>
      <c r="BE188" s="8">
        <v>45410934473478.5</v>
      </c>
      <c r="BF188" s="8">
        <v>45980079015486.961</v>
      </c>
      <c r="BG188" s="8">
        <v>46632953893187.07</v>
      </c>
      <c r="BH188" s="8">
        <v>47595661004577.008</v>
      </c>
      <c r="BI188" s="8">
        <v>48745206147554.852</v>
      </c>
      <c r="BJ188" s="8">
        <v>49580545157059.734</v>
      </c>
      <c r="BK188" s="8"/>
    </row>
    <row r="189" spans="1:63">
      <c r="A189" s="1" t="s">
        <v>646</v>
      </c>
      <c r="B189" s="1" t="s">
        <v>523</v>
      </c>
      <c r="C189" s="1" t="s">
        <v>680</v>
      </c>
      <c r="D189" s="1" t="s">
        <v>501</v>
      </c>
      <c r="E189" s="12">
        <f t="array" ref="E189">MAX(IF(ISNUMBER($F189:$BK189),$F$8:$BK$8))</f>
        <v>2015</v>
      </c>
      <c r="F189" s="8"/>
      <c r="G189" s="8"/>
      <c r="H189" s="8"/>
      <c r="I189" s="8"/>
      <c r="J189" s="8"/>
      <c r="K189" s="8">
        <v>1469060078.0234077</v>
      </c>
      <c r="L189" s="8">
        <v>1545516775.0325105</v>
      </c>
      <c r="M189" s="8">
        <v>2568943823.1469455</v>
      </c>
      <c r="N189" s="8">
        <v>4672595318.5955811</v>
      </c>
      <c r="O189" s="8">
        <v>5871871521.45644</v>
      </c>
      <c r="P189" s="8">
        <v>6687773732.1196394</v>
      </c>
      <c r="Q189" s="8">
        <v>6747844993.4980536</v>
      </c>
      <c r="R189" s="8">
        <v>7410835890.7672338</v>
      </c>
      <c r="S189" s="8">
        <v>6354639271.7815371</v>
      </c>
      <c r="T189" s="8">
        <v>7085346944.0832281</v>
      </c>
      <c r="U189" s="8">
        <v>8816545383.6150875</v>
      </c>
      <c r="V189" s="8">
        <v>10627474642.392723</v>
      </c>
      <c r="W189" s="8">
        <v>10734516514.954489</v>
      </c>
      <c r="X189" s="8">
        <v>10338033810.143047</v>
      </c>
      <c r="Y189" s="8">
        <v>10785850715.214567</v>
      </c>
      <c r="Z189" s="8">
        <v>11436824707.412226</v>
      </c>
      <c r="AA189" s="8">
        <v>13386469180.754229</v>
      </c>
      <c r="AB189" s="8">
        <v>14935261898.569572</v>
      </c>
      <c r="AC189" s="8">
        <v>17424472821.846554</v>
      </c>
      <c r="AD189" s="8">
        <v>20336379973.992199</v>
      </c>
      <c r="AE189" s="8">
        <v>23184936801.040314</v>
      </c>
      <c r="AF189" s="8">
        <v>23649136280.88427</v>
      </c>
      <c r="AG189" s="8">
        <v>22835420546.163853</v>
      </c>
      <c r="AH189" s="8">
        <v>24197331339.401825</v>
      </c>
      <c r="AI189" s="8">
        <v>27042178153.446041</v>
      </c>
      <c r="AJ189" s="8">
        <v>27006908192.457737</v>
      </c>
      <c r="AK189" s="8">
        <v>28647328998.699608</v>
      </c>
      <c r="AL189" s="8">
        <v>31057681924.577374</v>
      </c>
      <c r="AM189" s="8">
        <v>32934485305.591675</v>
      </c>
      <c r="AN189" s="8">
        <v>34210951625.48764</v>
      </c>
      <c r="AO189" s="8">
        <v>35920411183.355003</v>
      </c>
      <c r="AP189" s="8">
        <v>37014525357.607277</v>
      </c>
      <c r="AQ189" s="8">
        <v>39247801300.390114</v>
      </c>
      <c r="AR189" s="8">
        <v>40284860858.257477</v>
      </c>
      <c r="AS189" s="8">
        <v>40234582574.772438</v>
      </c>
      <c r="AT189" s="8">
        <v>42407802340.702202</v>
      </c>
      <c r="AU189" s="8">
        <v>44308712613.784142</v>
      </c>
      <c r="AV189" s="8">
        <v>43821066319.895973</v>
      </c>
      <c r="AW189" s="8">
        <v>42651495448.63459</v>
      </c>
      <c r="AX189" s="8">
        <v>43202600780.234077</v>
      </c>
      <c r="AY189" s="8">
        <v>44278543563.068924</v>
      </c>
      <c r="AZ189" s="8">
        <v>46657217165.149551</v>
      </c>
      <c r="BA189" s="8">
        <v>48734720416.12484</v>
      </c>
      <c r="BB189" s="8">
        <v>52730819245.773727</v>
      </c>
      <c r="BC189" s="8">
        <v>55953966189.856941</v>
      </c>
      <c r="BD189" s="8">
        <v>58641621846.553963</v>
      </c>
      <c r="BE189" s="8">
        <v>57992510273.081924</v>
      </c>
      <c r="BF189" s="8">
        <v>63404125097.529251</v>
      </c>
      <c r="BG189" s="8">
        <v>66176989856.957069</v>
      </c>
      <c r="BH189" s="8">
        <v>67858918855.656693</v>
      </c>
      <c r="BI189" s="8">
        <v>71694781794.538345</v>
      </c>
      <c r="BJ189" s="8"/>
      <c r="BK189" s="8"/>
    </row>
    <row r="190" spans="1:63">
      <c r="A190" s="1" t="s">
        <v>644</v>
      </c>
      <c r="B190" s="1" t="s">
        <v>383</v>
      </c>
      <c r="C190" s="1" t="s">
        <v>680</v>
      </c>
      <c r="D190" s="1" t="s">
        <v>501</v>
      </c>
      <c r="E190" s="12">
        <f t="array" ref="E190">MAX(IF(ISNUMBER($F190:$BK190),$F$8:$BK$8))</f>
        <v>2016</v>
      </c>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v>168727195927.36816</v>
      </c>
      <c r="AU190" s="8">
        <v>176056976180.36026</v>
      </c>
      <c r="AV190" s="8">
        <v>184069115648.25439</v>
      </c>
      <c r="AW190" s="8">
        <v>191985004195.58795</v>
      </c>
      <c r="AX190" s="8">
        <v>209540937324.78912</v>
      </c>
      <c r="AY190" s="8">
        <v>221526209474.14676</v>
      </c>
      <c r="AZ190" s="8">
        <v>245331495404.14008</v>
      </c>
      <c r="BA190" s="8">
        <v>270071438814.42548</v>
      </c>
      <c r="BB190" s="8">
        <v>290088231816.11987</v>
      </c>
      <c r="BC190" s="8">
        <v>295909517834.86182</v>
      </c>
      <c r="BD190" s="8">
        <v>320841695174.68628</v>
      </c>
      <c r="BE190" s="8">
        <v>345243109054.63165</v>
      </c>
      <c r="BF190" s="8">
        <v>357862674018.10358</v>
      </c>
      <c r="BG190" s="8">
        <v>369314674222.58691</v>
      </c>
      <c r="BH190" s="8">
        <v>381323156153.06586</v>
      </c>
      <c r="BI190" s="8">
        <v>390806413317.76202</v>
      </c>
      <c r="BJ190" s="8">
        <v>399022490688.58777</v>
      </c>
      <c r="BK190" s="8"/>
    </row>
    <row r="191" spans="1:63">
      <c r="A191" s="1" t="s">
        <v>677</v>
      </c>
      <c r="B191" s="1" t="s">
        <v>122</v>
      </c>
      <c r="C191" s="1" t="s">
        <v>680</v>
      </c>
      <c r="D191" s="1" t="s">
        <v>501</v>
      </c>
      <c r="E191" s="12">
        <f t="array" ref="E191">MAX(IF(ISNUMBER($F191:$BK191),$F$8:$BK$8))</f>
        <v>2016</v>
      </c>
      <c r="F191" s="8">
        <v>13684036857.064255</v>
      </c>
      <c r="G191" s="8">
        <v>14503347547.840078</v>
      </c>
      <c r="H191" s="8">
        <v>15153512114.65987</v>
      </c>
      <c r="I191" s="8">
        <v>16470175251.400732</v>
      </c>
      <c r="J191" s="8">
        <v>17716927569.366417</v>
      </c>
      <c r="K191" s="8">
        <v>19562919065.239788</v>
      </c>
      <c r="L191" s="8">
        <v>20695602650.070824</v>
      </c>
      <c r="M191" s="8">
        <v>21813291973.858604</v>
      </c>
      <c r="N191" s="8">
        <v>23391095573.343708</v>
      </c>
      <c r="O191" s="8">
        <v>24679453640.883701</v>
      </c>
      <c r="P191" s="8">
        <v>27481425962.259438</v>
      </c>
      <c r="Q191" s="8">
        <v>27610141417.404228</v>
      </c>
      <c r="R191" s="8">
        <v>27834724076.007824</v>
      </c>
      <c r="S191" s="8">
        <v>29801042428.588318</v>
      </c>
      <c r="T191" s="8">
        <v>30856056462.972591</v>
      </c>
      <c r="U191" s="8">
        <v>32155533248.110546</v>
      </c>
      <c r="V191" s="8">
        <v>33813533506.011101</v>
      </c>
      <c r="W191" s="8">
        <v>35148389789.142334</v>
      </c>
      <c r="X191" s="8">
        <v>37977319757.989922</v>
      </c>
      <c r="Y191" s="8">
        <v>39404672851.749619</v>
      </c>
      <c r="Z191" s="8">
        <v>43430137607.139206</v>
      </c>
      <c r="AA191" s="8">
        <v>46870136125.993813</v>
      </c>
      <c r="AB191" s="8">
        <v>49934265088.365982</v>
      </c>
      <c r="AC191" s="8">
        <v>53318998496.707962</v>
      </c>
      <c r="AD191" s="8">
        <v>56019715396.964409</v>
      </c>
      <c r="AE191" s="8">
        <v>60272796443.818565</v>
      </c>
      <c r="AF191" s="8">
        <v>63588796957.681335</v>
      </c>
      <c r="AG191" s="8">
        <v>67691764262.656128</v>
      </c>
      <c r="AH191" s="8">
        <v>72853449998.507004</v>
      </c>
      <c r="AI191" s="8">
        <v>76466812750.036377</v>
      </c>
      <c r="AJ191" s="8">
        <v>79876151981.235306</v>
      </c>
      <c r="AK191" s="8">
        <v>83919137533.828918</v>
      </c>
      <c r="AL191" s="8">
        <v>90385860526.219223</v>
      </c>
      <c r="AM191" s="8">
        <v>91974615908.344009</v>
      </c>
      <c r="AN191" s="8">
        <v>95412089507.606674</v>
      </c>
      <c r="AO191" s="8">
        <v>100147018591.748</v>
      </c>
      <c r="AP191" s="8">
        <v>105000725251.045</v>
      </c>
      <c r="AQ191" s="8">
        <v>106065848422.85683</v>
      </c>
      <c r="AR191" s="8">
        <v>108770776064.23247</v>
      </c>
      <c r="AS191" s="8">
        <v>112751930854.75496</v>
      </c>
      <c r="AT191" s="8">
        <v>117555262343.90981</v>
      </c>
      <c r="AU191" s="8">
        <v>119885776649.10161</v>
      </c>
      <c r="AV191" s="8">
        <v>123751409564.26192</v>
      </c>
      <c r="AW191" s="8">
        <v>129748800033.82051</v>
      </c>
      <c r="AX191" s="8">
        <v>139309432952.15128</v>
      </c>
      <c r="AY191" s="8">
        <v>149990711055.43988</v>
      </c>
      <c r="AZ191" s="8">
        <v>159256450281.25098</v>
      </c>
      <c r="BA191" s="8">
        <v>166953023525.45227</v>
      </c>
      <c r="BB191" s="8">
        <v>169793571392.4505</v>
      </c>
      <c r="BC191" s="8">
        <v>174601545521.83859</v>
      </c>
      <c r="BD191" s="8">
        <v>177406854514.88458</v>
      </c>
      <c r="BE191" s="8">
        <v>182282709027.43039</v>
      </c>
      <c r="BF191" s="8">
        <v>188675424552.08032</v>
      </c>
      <c r="BG191" s="8">
        <v>196970457770.58026</v>
      </c>
      <c r="BH191" s="8">
        <v>206178251481.05508</v>
      </c>
      <c r="BI191" s="8">
        <v>215932848620.67853</v>
      </c>
      <c r="BJ191" s="8">
        <v>227747892570.59985</v>
      </c>
      <c r="BK191" s="8"/>
    </row>
    <row r="192" spans="1:63">
      <c r="A192" s="1" t="s">
        <v>496</v>
      </c>
      <c r="B192" s="1" t="s">
        <v>426</v>
      </c>
      <c r="C192" s="1" t="s">
        <v>680</v>
      </c>
      <c r="D192" s="1" t="s">
        <v>501</v>
      </c>
      <c r="E192" s="12">
        <f t="array" ref="E192">MAX(IF(ISNUMBER($F192:$BK192),$F$8:$BK$8))</f>
        <v>2016</v>
      </c>
      <c r="F192" s="8">
        <v>2401092801.7964711</v>
      </c>
      <c r="G192" s="8">
        <v>2663450484.0414391</v>
      </c>
      <c r="H192" s="8">
        <v>2883044966.7202234</v>
      </c>
      <c r="I192" s="8">
        <v>3129222087.4938402</v>
      </c>
      <c r="J192" s="8">
        <v>3267913289.9350967</v>
      </c>
      <c r="K192" s="8">
        <v>3567255332.2377973</v>
      </c>
      <c r="L192" s="8">
        <v>3837703295.2184405</v>
      </c>
      <c r="M192" s="8">
        <v>4165939416.8431988</v>
      </c>
      <c r="N192" s="8">
        <v>4456613199.8832235</v>
      </c>
      <c r="O192" s="8">
        <v>4832813263.8354216</v>
      </c>
      <c r="P192" s="8">
        <v>5169139666.1958542</v>
      </c>
      <c r="Q192" s="8">
        <v>5666211248.1323042</v>
      </c>
      <c r="R192" s="8">
        <v>5925883085.7965984</v>
      </c>
      <c r="S192" s="8">
        <v>6243765837.5176792</v>
      </c>
      <c r="T192" s="8">
        <v>6396633178.0460997</v>
      </c>
      <c r="U192" s="8">
        <v>6507993408.5664024</v>
      </c>
      <c r="V192" s="8">
        <v>6616316444.090354</v>
      </c>
      <c r="W192" s="8">
        <v>6688700658.9496574</v>
      </c>
      <c r="X192" s="8">
        <v>7343701297.2279949</v>
      </c>
      <c r="Y192" s="8">
        <v>7675251130.8821688</v>
      </c>
      <c r="Z192" s="8">
        <v>8679517962.8223877</v>
      </c>
      <c r="AA192" s="8">
        <v>9478624643.074028</v>
      </c>
      <c r="AB192" s="8">
        <v>9985584753.1125259</v>
      </c>
      <c r="AC192" s="8">
        <v>9537095759.7771492</v>
      </c>
      <c r="AD192" s="8">
        <v>9795500868.0659466</v>
      </c>
      <c r="AE192" s="8">
        <v>10279617408.295959</v>
      </c>
      <c r="AF192" s="8">
        <v>10646372388.092678</v>
      </c>
      <c r="AG192" s="8">
        <v>10453773604.865515</v>
      </c>
      <c r="AH192" s="8">
        <v>9055075027.1410503</v>
      </c>
      <c r="AI192" s="8">
        <v>9196537665.5832176</v>
      </c>
      <c r="AJ192" s="8">
        <v>9941364607.8791828</v>
      </c>
      <c r="AK192" s="8">
        <v>10877742311.385159</v>
      </c>
      <c r="AL192" s="8">
        <v>11769899987.877985</v>
      </c>
      <c r="AM192" s="8">
        <v>12412035550.017292</v>
      </c>
      <c r="AN192" s="8">
        <v>12765796830.104235</v>
      </c>
      <c r="AO192" s="8">
        <v>12989412572.67173</v>
      </c>
      <c r="AP192" s="8">
        <v>13519342038.80481</v>
      </c>
      <c r="AQ192" s="8">
        <v>14392825417.060375</v>
      </c>
      <c r="AR192" s="8">
        <v>15449474907.507963</v>
      </c>
      <c r="AS192" s="8">
        <v>16054662757.849583</v>
      </c>
      <c r="AT192" s="8">
        <v>16490606815.330471</v>
      </c>
      <c r="AU192" s="8">
        <v>16585307929.035326</v>
      </c>
      <c r="AV192" s="8">
        <v>16955019241.215902</v>
      </c>
      <c r="AW192" s="8">
        <v>17668061856.89423</v>
      </c>
      <c r="AX192" s="8">
        <v>18997067620.689167</v>
      </c>
      <c r="AY192" s="8">
        <v>20363199726.994476</v>
      </c>
      <c r="AZ192" s="8">
        <v>22125118618.944218</v>
      </c>
      <c r="BA192" s="8">
        <v>24776589614.317638</v>
      </c>
      <c r="BB192" s="8">
        <v>26910261835.853745</v>
      </c>
      <c r="BC192" s="8">
        <v>27340384376.336254</v>
      </c>
      <c r="BD192" s="8">
        <v>28917200000</v>
      </c>
      <c r="BE192" s="8">
        <v>32331762130.054695</v>
      </c>
      <c r="BF192" s="8">
        <v>35315968352.964516</v>
      </c>
      <c r="BG192" s="8">
        <v>37655354233.136101</v>
      </c>
      <c r="BH192" s="8">
        <v>39934758615.409851</v>
      </c>
      <c r="BI192" s="8">
        <v>42241946752.946426</v>
      </c>
      <c r="BJ192" s="8">
        <v>44304199791.0644</v>
      </c>
      <c r="BK192" s="8"/>
    </row>
    <row r="193" spans="1:63">
      <c r="A193" s="1" t="s">
        <v>455</v>
      </c>
      <c r="B193" s="1" t="s">
        <v>264</v>
      </c>
      <c r="C193" s="1" t="s">
        <v>680</v>
      </c>
      <c r="D193" s="1" t="s">
        <v>501</v>
      </c>
      <c r="E193" s="12">
        <f t="array" ref="E193">MAX(IF(ISNUMBER($F193:$BK193),$F$8:$BK$8))</f>
        <v>2016</v>
      </c>
      <c r="F193" s="8">
        <v>27007516807.731586</v>
      </c>
      <c r="G193" s="8">
        <v>28991785084.329716</v>
      </c>
      <c r="H193" s="8">
        <v>31901195760.369198</v>
      </c>
      <c r="I193" s="8">
        <v>33281959207.949451</v>
      </c>
      <c r="J193" s="8">
        <v>35461217848.369736</v>
      </c>
      <c r="K193" s="8">
        <v>37454752993.743576</v>
      </c>
      <c r="L193" s="8">
        <v>40540620296.053802</v>
      </c>
      <c r="M193" s="8">
        <v>42102473804.292641</v>
      </c>
      <c r="N193" s="8">
        <v>42166569646.657936</v>
      </c>
      <c r="O193" s="8">
        <v>43648496411.706314</v>
      </c>
      <c r="P193" s="8">
        <v>45117681232.188095</v>
      </c>
      <c r="Q193" s="8">
        <v>47188826403.558464</v>
      </c>
      <c r="R193" s="8">
        <v>48829834415.923134</v>
      </c>
      <c r="S193" s="8">
        <v>51894851263.488014</v>
      </c>
      <c r="T193" s="8">
        <v>56766135283.250992</v>
      </c>
      <c r="U193" s="8">
        <v>59207569086.117294</v>
      </c>
      <c r="V193" s="8">
        <v>60064368328.337807</v>
      </c>
      <c r="W193" s="8">
        <v>60274031234.388168</v>
      </c>
      <c r="X193" s="8">
        <v>58681288163.563637</v>
      </c>
      <c r="Y193" s="8">
        <v>61081793296.003906</v>
      </c>
      <c r="Z193" s="8">
        <v>64712089138.886871</v>
      </c>
      <c r="AA193" s="8">
        <v>68304931387.134705</v>
      </c>
      <c r="AB193" s="8">
        <v>68152800291.400185</v>
      </c>
      <c r="AC193" s="8">
        <v>61059398363.12928</v>
      </c>
      <c r="AD193" s="8">
        <v>63262596414.553467</v>
      </c>
      <c r="AE193" s="8">
        <v>64566522075.201813</v>
      </c>
      <c r="AF193" s="8">
        <v>70652538143.646973</v>
      </c>
      <c r="AG193" s="8">
        <v>77524307460.36557</v>
      </c>
      <c r="AH193" s="8">
        <v>70205025605.686813</v>
      </c>
      <c r="AI193" s="8">
        <v>61561353755.146713</v>
      </c>
      <c r="AJ193" s="8">
        <v>58494020190.387901</v>
      </c>
      <c r="AK193" s="8">
        <v>59792154058.051437</v>
      </c>
      <c r="AL193" s="8">
        <v>59468972009.49868</v>
      </c>
      <c r="AM193" s="8">
        <v>62587273352.523865</v>
      </c>
      <c r="AN193" s="8">
        <v>70290744141.862106</v>
      </c>
      <c r="AO193" s="8">
        <v>75500268871.938385</v>
      </c>
      <c r="AP193" s="8">
        <v>77613501072.331757</v>
      </c>
      <c r="AQ193" s="8">
        <v>82640391263.620132</v>
      </c>
      <c r="AR193" s="8">
        <v>82316823095.535049</v>
      </c>
      <c r="AS193" s="8">
        <v>83547386045.042404</v>
      </c>
      <c r="AT193" s="8">
        <v>85798462918.474411</v>
      </c>
      <c r="AU193" s="8">
        <v>86328605036.351273</v>
      </c>
      <c r="AV193" s="8">
        <v>91036560493.942429</v>
      </c>
      <c r="AW193" s="8">
        <v>94828254301.335617</v>
      </c>
      <c r="AX193" s="8">
        <v>99530031846.409637</v>
      </c>
      <c r="AY193" s="8">
        <v>105785554389.54376</v>
      </c>
      <c r="AZ193" s="8">
        <v>113750041982.73106</v>
      </c>
      <c r="BA193" s="8">
        <v>123439711646.32903</v>
      </c>
      <c r="BB193" s="8">
        <v>134705521240.86171</v>
      </c>
      <c r="BC193" s="8">
        <v>136181656212.92528</v>
      </c>
      <c r="BD193" s="8">
        <v>147528937028.77774</v>
      </c>
      <c r="BE193" s="8">
        <v>156863376722.64029</v>
      </c>
      <c r="BF193" s="8">
        <v>166494356217.32547</v>
      </c>
      <c r="BG193" s="8">
        <v>176238468734.98074</v>
      </c>
      <c r="BH193" s="8">
        <v>180387709229.30328</v>
      </c>
      <c r="BI193" s="8">
        <v>186252478805.72849</v>
      </c>
      <c r="BJ193" s="8">
        <v>193483725407.03802</v>
      </c>
      <c r="BK193" s="8"/>
    </row>
    <row r="194" spans="1:63">
      <c r="A194" s="1" t="s">
        <v>252</v>
      </c>
      <c r="B194" s="1" t="s">
        <v>538</v>
      </c>
      <c r="C194" s="1" t="s">
        <v>680</v>
      </c>
      <c r="D194" s="1" t="s">
        <v>501</v>
      </c>
      <c r="E194" s="12">
        <f t="array" ref="E194">MAX(IF(ISNUMBER($F194:$BK194),$F$8:$BK$8))</f>
        <v>2016</v>
      </c>
      <c r="F194" s="8">
        <v>27831927085.003189</v>
      </c>
      <c r="G194" s="8">
        <v>29395129345.72517</v>
      </c>
      <c r="H194" s="8">
        <v>30798194686.630188</v>
      </c>
      <c r="I194" s="8">
        <v>32972697348.889618</v>
      </c>
      <c r="J194" s="8">
        <v>34109260339.341316</v>
      </c>
      <c r="K194" s="8">
        <v>35905389339.490868</v>
      </c>
      <c r="L194" s="8">
        <v>37494559779.648232</v>
      </c>
      <c r="M194" s="8">
        <v>39490826454.62957</v>
      </c>
      <c r="N194" s="8">
        <v>41443812926.23632</v>
      </c>
      <c r="O194" s="8">
        <v>43373585464.659218</v>
      </c>
      <c r="P194" s="8">
        <v>45006429570.441116</v>
      </c>
      <c r="Q194" s="8">
        <v>47449662724.130173</v>
      </c>
      <c r="R194" s="8">
        <v>50034146732.161598</v>
      </c>
      <c r="S194" s="8">
        <v>54497516252.763573</v>
      </c>
      <c r="T194" s="8">
        <v>56436600596.910301</v>
      </c>
      <c r="U194" s="8">
        <v>59577169661.334084</v>
      </c>
      <c r="V194" s="8">
        <v>64823910895.92244</v>
      </c>
      <c r="W194" s="8">
        <v>68455382411.678215</v>
      </c>
      <c r="X194" s="8">
        <v>71995965495.446426</v>
      </c>
      <c r="Y194" s="8">
        <v>76056304499.463043</v>
      </c>
      <c r="Z194" s="8">
        <v>79972376151.896362</v>
      </c>
      <c r="AA194" s="8">
        <v>82710045854.98497</v>
      </c>
      <c r="AB194" s="8">
        <v>85703593377.584274</v>
      </c>
      <c r="AC194" s="8">
        <v>87310207052.941422</v>
      </c>
      <c r="AD194" s="8">
        <v>80915884624.669937</v>
      </c>
      <c r="AE194" s="8">
        <v>75003677449.004822</v>
      </c>
      <c r="AF194" s="8">
        <v>77566390203.599411</v>
      </c>
      <c r="AG194" s="8">
        <v>80910769692.434921</v>
      </c>
      <c r="AH194" s="8">
        <v>86374305406.14624</v>
      </c>
      <c r="AI194" s="8">
        <v>91734099781.407669</v>
      </c>
      <c r="AJ194" s="8">
        <v>94520033471.856995</v>
      </c>
      <c r="AK194" s="8">
        <v>93973391365.936722</v>
      </c>
      <c r="AL194" s="8">
        <v>94290648382.769516</v>
      </c>
      <c r="AM194" s="8">
        <v>96286128143.752899</v>
      </c>
      <c r="AN194" s="8">
        <v>100510800776.54489</v>
      </c>
      <c r="AO194" s="8">
        <v>105213391791.95511</v>
      </c>
      <c r="AP194" s="8">
        <v>111364033551.93109</v>
      </c>
      <c r="AQ194" s="8">
        <v>117138662136.24382</v>
      </c>
      <c r="AR194" s="8">
        <v>116463097478.94592</v>
      </c>
      <c r="AS194" s="8">
        <v>120052404850.18291</v>
      </c>
      <c r="AT194" s="8">
        <v>125348171546.9263</v>
      </c>
      <c r="AU194" s="8">
        <v>128975738118.6701</v>
      </c>
      <c r="AV194" s="8">
        <v>133678062157.21709</v>
      </c>
      <c r="AW194" s="8">
        <v>140322348075.45816</v>
      </c>
      <c r="AX194" s="8">
        <v>149720628772.74347</v>
      </c>
      <c r="AY194" s="8">
        <v>156873776547.95462</v>
      </c>
      <c r="AZ194" s="8">
        <v>165098594985.72849</v>
      </c>
      <c r="BA194" s="8">
        <v>176022621721.69711</v>
      </c>
      <c r="BB194" s="8">
        <v>183332413722.9371</v>
      </c>
      <c r="BC194" s="8">
        <v>185437675577.78723</v>
      </c>
      <c r="BD194" s="8">
        <v>199590775190.25842</v>
      </c>
      <c r="BE194" s="8">
        <v>206895301780.44031</v>
      </c>
      <c r="BF194" s="8">
        <v>220723791140.48834</v>
      </c>
      <c r="BG194" s="8">
        <v>236315792450.89523</v>
      </c>
      <c r="BH194" s="8">
        <v>250838103974.99725</v>
      </c>
      <c r="BI194" s="8">
        <v>266055320224.31537</v>
      </c>
      <c r="BJ194" s="8">
        <v>284476719016.49109</v>
      </c>
      <c r="BK194" s="8"/>
    </row>
    <row r="195" spans="1:63">
      <c r="A195" s="1" t="s">
        <v>628</v>
      </c>
      <c r="B195" s="1" t="s">
        <v>352</v>
      </c>
      <c r="C195" s="1" t="s">
        <v>680</v>
      </c>
      <c r="D195" s="1" t="s">
        <v>501</v>
      </c>
      <c r="E195" s="12">
        <f t="array" ref="E195">MAX(IF(ISNUMBER($F195:$BK195),$F$8:$BK$8))</f>
        <v>2016</v>
      </c>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v>182223050.8565459</v>
      </c>
      <c r="AL195" s="8">
        <v>170560774.70824566</v>
      </c>
      <c r="AM195" s="8">
        <v>149581722.46805584</v>
      </c>
      <c r="AN195" s="8">
        <v>160501180.61363301</v>
      </c>
      <c r="AO195" s="8">
        <v>177995879.21542946</v>
      </c>
      <c r="AP195" s="8">
        <v>196507471.2039037</v>
      </c>
      <c r="AQ195" s="8">
        <v>201027146.28046313</v>
      </c>
      <c r="AR195" s="8">
        <v>205047588.68942791</v>
      </c>
      <c r="AS195" s="8">
        <v>193975121.87391683</v>
      </c>
      <c r="AT195" s="8">
        <v>188924160.48868904</v>
      </c>
      <c r="AU195" s="8">
        <v>196884408.62071177</v>
      </c>
      <c r="AV195" s="8">
        <v>209786166.68063739</v>
      </c>
      <c r="AW195" s="8">
        <v>196731511.63593841</v>
      </c>
      <c r="AX195" s="8">
        <v>210908155.80337921</v>
      </c>
      <c r="AY195" s="8">
        <v>213683308.67237073</v>
      </c>
      <c r="AZ195" s="8">
        <v>208052031.19299927</v>
      </c>
      <c r="BA195" s="8">
        <v>207942914.79115587</v>
      </c>
      <c r="BB195" s="8">
        <v>195912524.35372987</v>
      </c>
      <c r="BC195" s="8">
        <v>177994874.04898465</v>
      </c>
      <c r="BD195" s="8">
        <v>183335100.00000003</v>
      </c>
      <c r="BE195" s="8">
        <v>192682812.88135803</v>
      </c>
      <c r="BF195" s="8">
        <v>200105296.96540126</v>
      </c>
      <c r="BG195" s="8">
        <v>195983109.37518847</v>
      </c>
      <c r="BH195" s="8">
        <v>206655184.89017901</v>
      </c>
      <c r="BI195" s="8">
        <v>230146148.07597768</v>
      </c>
      <c r="BJ195" s="8">
        <v>234595684.87172073</v>
      </c>
      <c r="BK195" s="8"/>
    </row>
    <row r="196" spans="1:63">
      <c r="A196" s="1" t="s">
        <v>417</v>
      </c>
      <c r="B196" s="1" t="s">
        <v>235</v>
      </c>
      <c r="C196" s="1" t="s">
        <v>680</v>
      </c>
      <c r="D196" s="1" t="s">
        <v>501</v>
      </c>
      <c r="E196" s="12">
        <f t="array" ref="E196">MAX(IF(ISNUMBER($F196:$BK196),$F$8:$BK$8))</f>
        <v>2016</v>
      </c>
      <c r="F196" s="8">
        <v>2283910787.0077291</v>
      </c>
      <c r="G196" s="8">
        <v>2425081864.3452106</v>
      </c>
      <c r="H196" s="8">
        <v>2579658990.8903546</v>
      </c>
      <c r="I196" s="8">
        <v>2684716164.8974552</v>
      </c>
      <c r="J196" s="8">
        <v>2914803898.4678936</v>
      </c>
      <c r="K196" s="8">
        <v>3214111114.1656623</v>
      </c>
      <c r="L196" s="8">
        <v>3400971755.715549</v>
      </c>
      <c r="M196" s="8">
        <v>3539407000.7855167</v>
      </c>
      <c r="N196" s="8">
        <v>3693710643.2821598</v>
      </c>
      <c r="O196" s="8">
        <v>3999308240.0409374</v>
      </c>
      <c r="P196" s="8">
        <v>4432945464.7334681</v>
      </c>
      <c r="Q196" s="8">
        <v>4712007918.3645029</v>
      </c>
      <c r="R196" s="8">
        <v>4977932599.9777775</v>
      </c>
      <c r="S196" s="8">
        <v>5302955002.549119</v>
      </c>
      <c r="T196" s="8">
        <v>5441390371.591877</v>
      </c>
      <c r="U196" s="8">
        <v>5393512439.1002188</v>
      </c>
      <c r="V196" s="8">
        <v>5210756041.8429127</v>
      </c>
      <c r="W196" s="8">
        <v>5254256245.9934826</v>
      </c>
      <c r="X196" s="8">
        <v>5703487764.2001181</v>
      </c>
      <c r="Y196" s="8">
        <v>5807998218.0558605</v>
      </c>
      <c r="Z196" s="8">
        <v>5674213813.4570446</v>
      </c>
      <c r="AA196" s="8">
        <v>5658619395.9701157</v>
      </c>
      <c r="AB196" s="8">
        <v>5678591169.8796692</v>
      </c>
      <c r="AC196" s="8">
        <v>5861621423.1039324</v>
      </c>
      <c r="AD196" s="8">
        <v>5840828701.1576118</v>
      </c>
      <c r="AE196" s="8">
        <v>6074472967.0867262</v>
      </c>
      <c r="AF196" s="8">
        <v>6359551449.9205322</v>
      </c>
      <c r="AG196" s="8">
        <v>6535742494.3944054</v>
      </c>
      <c r="AH196" s="8">
        <v>6725882960.9610624</v>
      </c>
      <c r="AI196" s="8">
        <v>6630403679.3468122</v>
      </c>
      <c r="AJ196" s="8">
        <v>6430684700.5231771</v>
      </c>
      <c r="AK196" s="8">
        <v>7044615602.335494</v>
      </c>
      <c r="AL196" s="8">
        <v>8020230398.0106468</v>
      </c>
      <c r="AM196" s="8">
        <v>9480095687.2462177</v>
      </c>
      <c r="AN196" s="8">
        <v>10043413320.190615</v>
      </c>
      <c r="AO196" s="8">
        <v>9710730388.9136467</v>
      </c>
      <c r="AP196" s="8">
        <v>10461728743.634962</v>
      </c>
      <c r="AQ196" s="8">
        <v>10053262093.202662</v>
      </c>
      <c r="AR196" s="8">
        <v>9674343249.4804287</v>
      </c>
      <c r="AS196" s="8">
        <v>9853855897.8125591</v>
      </c>
      <c r="AT196" s="8">
        <v>9608017788.9433193</v>
      </c>
      <c r="AU196" s="8">
        <v>9596364343.5405426</v>
      </c>
      <c r="AV196" s="8">
        <v>9581115686.2581921</v>
      </c>
      <c r="AW196" s="8">
        <v>9788460853.3153419</v>
      </c>
      <c r="AX196" s="8">
        <v>10054822043.239943</v>
      </c>
      <c r="AY196" s="8">
        <v>10692779993.989126</v>
      </c>
      <c r="AZ196" s="8">
        <v>10938122211.564625</v>
      </c>
      <c r="BA196" s="8">
        <v>12152010999.290752</v>
      </c>
      <c r="BB196" s="8">
        <v>12116250491.760443</v>
      </c>
      <c r="BC196" s="8">
        <v>12940054477.160526</v>
      </c>
      <c r="BD196" s="8">
        <v>14250726289.854006</v>
      </c>
      <c r="BE196" s="8">
        <v>14408531832.258406</v>
      </c>
      <c r="BF196" s="8">
        <v>15079451446.015142</v>
      </c>
      <c r="BG196" s="8">
        <v>15656212659.210424</v>
      </c>
      <c r="BH196" s="8">
        <v>17617135168.464226</v>
      </c>
      <c r="BI196" s="8">
        <v>19235544192.74881</v>
      </c>
      <c r="BJ196" s="8">
        <v>19696493854.034004</v>
      </c>
      <c r="BK196" s="8"/>
    </row>
    <row r="197" spans="1:63">
      <c r="A197" s="1" t="s">
        <v>70</v>
      </c>
      <c r="B197" s="1" t="s">
        <v>40</v>
      </c>
      <c r="C197" s="1" t="s">
        <v>680</v>
      </c>
      <c r="D197" s="1" t="s">
        <v>501</v>
      </c>
      <c r="E197" s="12">
        <f t="array" ref="E197">MAX(IF(ISNUMBER($F197:$BK197),$F$8:$BK$8))</f>
        <v>2016</v>
      </c>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v>226632276386.90845</v>
      </c>
      <c r="AK197" s="8">
        <v>210732710448.65198</v>
      </c>
      <c r="AL197" s="8">
        <v>216032593062.97037</v>
      </c>
      <c r="AM197" s="8">
        <v>224108561760.12195</v>
      </c>
      <c r="AN197" s="8">
        <v>235970184335.31177</v>
      </c>
      <c r="AO197" s="8">
        <v>252374493218.82141</v>
      </c>
      <c r="AP197" s="8">
        <v>267659755081.7388</v>
      </c>
      <c r="AQ197" s="8">
        <v>284949370361.77325</v>
      </c>
      <c r="AR197" s="8">
        <v>298098779421.02985</v>
      </c>
      <c r="AS197" s="8">
        <v>311937152866.66437</v>
      </c>
      <c r="AT197" s="8">
        <v>326160149384.88568</v>
      </c>
      <c r="AU197" s="8">
        <v>330230645787.04773</v>
      </c>
      <c r="AV197" s="8">
        <v>336972647511.35718</v>
      </c>
      <c r="AW197" s="8">
        <v>348977202208.44244</v>
      </c>
      <c r="AX197" s="8">
        <v>366899448220.97687</v>
      </c>
      <c r="AY197" s="8">
        <v>379717662035.34839</v>
      </c>
      <c r="AZ197" s="8">
        <v>403182709818.61591</v>
      </c>
      <c r="BA197" s="8">
        <v>431545815100.97156</v>
      </c>
      <c r="BB197" s="8">
        <v>449885267102.16534</v>
      </c>
      <c r="BC197" s="8">
        <v>462573200252.01447</v>
      </c>
      <c r="BD197" s="8">
        <v>479257883741.75153</v>
      </c>
      <c r="BE197" s="8">
        <v>503303378983.32062</v>
      </c>
      <c r="BF197" s="8">
        <v>511396027456.31195</v>
      </c>
      <c r="BG197" s="8">
        <v>518514109493.64984</v>
      </c>
      <c r="BH197" s="8">
        <v>535537686109.36096</v>
      </c>
      <c r="BI197" s="8">
        <v>556126935703.15344</v>
      </c>
      <c r="BJ197" s="8">
        <v>572056239015.81714</v>
      </c>
      <c r="BK197" s="8"/>
    </row>
    <row r="198" spans="1:63">
      <c r="A198" s="1" t="s">
        <v>213</v>
      </c>
      <c r="B198" s="1" t="s">
        <v>262</v>
      </c>
      <c r="C198" s="1" t="s">
        <v>680</v>
      </c>
      <c r="D198" s="1" t="s">
        <v>501</v>
      </c>
      <c r="E198" s="12">
        <f t="array" ref="E198">MAX(IF(ISNUMBER($F198:$BK198),$F$8:$BK$8))</f>
        <v>2016</v>
      </c>
      <c r="F198" s="8"/>
      <c r="G198" s="8"/>
      <c r="H198" s="8"/>
      <c r="I198" s="8"/>
      <c r="J198" s="8"/>
      <c r="K198" s="8"/>
      <c r="L198" s="8"/>
      <c r="M198" s="8"/>
      <c r="N198" s="8">
        <v>187677022335.22421</v>
      </c>
      <c r="O198" s="8">
        <v>209960797161.05267</v>
      </c>
      <c r="P198" s="8">
        <v>236331924715.75861</v>
      </c>
      <c r="Q198" s="8">
        <v>258715669827.22693</v>
      </c>
      <c r="R198" s="8">
        <v>267054673155.40714</v>
      </c>
      <c r="S198" s="8">
        <v>277957669293.76532</v>
      </c>
      <c r="T198" s="8">
        <v>302954119986.48102</v>
      </c>
      <c r="U198" s="8">
        <v>302217315572.56018</v>
      </c>
      <c r="V198" s="8">
        <v>324832573280.31079</v>
      </c>
      <c r="W198" s="8">
        <v>340240143017.64954</v>
      </c>
      <c r="X198" s="8">
        <v>340058472489.81598</v>
      </c>
      <c r="Y198" s="8">
        <v>361283966755.25702</v>
      </c>
      <c r="Z198" s="8">
        <v>378941563855.17926</v>
      </c>
      <c r="AA198" s="8">
        <v>363559227615.23608</v>
      </c>
      <c r="AB198" s="8">
        <v>368001181987.70953</v>
      </c>
      <c r="AC198" s="8">
        <v>354791037585.58246</v>
      </c>
      <c r="AD198" s="8">
        <v>353523605446.06598</v>
      </c>
      <c r="AE198" s="8">
        <v>370146122824.3316</v>
      </c>
      <c r="AF198" s="8">
        <v>367068174617.01343</v>
      </c>
      <c r="AG198" s="8">
        <v>365878079872.63464</v>
      </c>
      <c r="AH198" s="8">
        <v>378832107074.66016</v>
      </c>
      <c r="AI198" s="8">
        <v>388987529190.31604</v>
      </c>
      <c r="AJ198" s="8">
        <v>428879057238.60455</v>
      </c>
      <c r="AK198" s="8">
        <v>381906324310.62848</v>
      </c>
      <c r="AL198" s="8">
        <v>386905528243.55786</v>
      </c>
      <c r="AM198" s="8">
        <v>391908486340.45001</v>
      </c>
      <c r="AN198" s="8">
        <v>396912014115.83026</v>
      </c>
      <c r="AO198" s="8">
        <v>408389107064.27264</v>
      </c>
      <c r="AP198" s="8">
        <v>433665465927.0639</v>
      </c>
      <c r="AQ198" s="8">
        <v>460602626596.33575</v>
      </c>
      <c r="AR198" s="8">
        <v>498146391219.64685</v>
      </c>
      <c r="AS198" s="8">
        <v>522682744690.47327</v>
      </c>
      <c r="AT198" s="8">
        <v>538847467766.32629</v>
      </c>
      <c r="AU198" s="8">
        <v>562471072769.83765</v>
      </c>
      <c r="AV198" s="8">
        <v>568158107523.24976</v>
      </c>
      <c r="AW198" s="8">
        <v>569156013660.21948</v>
      </c>
      <c r="AX198" s="8">
        <v>690553903082.00586</v>
      </c>
      <c r="AY198" s="8">
        <v>729998099247.48364</v>
      </c>
      <c r="AZ198" s="8">
        <v>791071371309.43384</v>
      </c>
      <c r="BA198" s="8">
        <v>848779129719.77673</v>
      </c>
      <c r="BB198" s="8">
        <v>907206008876.29993</v>
      </c>
      <c r="BC198" s="8">
        <v>951835680206.96118</v>
      </c>
      <c r="BD198" s="8">
        <v>1009752002887.6366</v>
      </c>
      <c r="BE198" s="8">
        <v>1055424072227.2853</v>
      </c>
      <c r="BF198" s="8">
        <v>1112579320116.2742</v>
      </c>
      <c r="BG198" s="8">
        <v>1174484834945.498</v>
      </c>
      <c r="BH198" s="8">
        <v>1231850714220.2773</v>
      </c>
      <c r="BI198" s="8">
        <v>1275888968219.3823</v>
      </c>
      <c r="BJ198" s="8">
        <v>1309249837797.0898</v>
      </c>
      <c r="BK198" s="8"/>
    </row>
    <row r="199" spans="1:63">
      <c r="A199" s="1" t="s">
        <v>514</v>
      </c>
      <c r="B199" s="1" t="s">
        <v>635</v>
      </c>
      <c r="C199" s="1" t="s">
        <v>680</v>
      </c>
      <c r="D199" s="1" t="s">
        <v>501</v>
      </c>
      <c r="E199" s="12">
        <f t="array" ref="E199">MAX(IF(ISNUMBER($F199:$BK199),$F$8:$BK$8))</f>
        <v>2016</v>
      </c>
      <c r="F199" s="8">
        <v>13751194915.35145</v>
      </c>
      <c r="G199" s="8">
        <v>14719518097.772799</v>
      </c>
      <c r="H199" s="8">
        <v>15944669592.006556</v>
      </c>
      <c r="I199" s="8">
        <v>17324050454.283634</v>
      </c>
      <c r="J199" s="8">
        <v>18547288441.973339</v>
      </c>
      <c r="K199" s="8">
        <v>20254537125.098835</v>
      </c>
      <c r="L199" s="8">
        <v>21773454920.798702</v>
      </c>
      <c r="M199" s="8">
        <v>23128465652.561916</v>
      </c>
      <c r="N199" s="8">
        <v>24326620689.206108</v>
      </c>
      <c r="O199" s="8">
        <v>26607298311.887619</v>
      </c>
      <c r="P199" s="8">
        <v>28841757391.889729</v>
      </c>
      <c r="Q199" s="8">
        <v>30677664626.53228</v>
      </c>
      <c r="R199" s="8">
        <v>32878349899.448452</v>
      </c>
      <c r="S199" s="8">
        <v>34964446957.549568</v>
      </c>
      <c r="T199" s="8">
        <v>35984492212.599228</v>
      </c>
      <c r="U199" s="8">
        <v>35748949462.454636</v>
      </c>
      <c r="V199" s="8">
        <v>37980787769.826744</v>
      </c>
      <c r="W199" s="8">
        <v>40240903760.263489</v>
      </c>
      <c r="X199" s="8">
        <v>43030381569.545097</v>
      </c>
      <c r="Y199" s="8">
        <v>46432718402.674339</v>
      </c>
      <c r="Z199" s="8">
        <v>48403074698.477417</v>
      </c>
      <c r="AA199" s="8">
        <v>48958716451.416389</v>
      </c>
      <c r="AB199" s="8">
        <v>48196603917.132721</v>
      </c>
      <c r="AC199" s="8">
        <v>47067851679.524597</v>
      </c>
      <c r="AD199" s="8">
        <v>49858357061.260925</v>
      </c>
      <c r="AE199" s="8">
        <v>51402691074.748375</v>
      </c>
      <c r="AF199" s="8">
        <v>53961191888.251755</v>
      </c>
      <c r="AG199" s="8">
        <v>57074212456.662476</v>
      </c>
      <c r="AH199" s="8">
        <v>60434954823.158531</v>
      </c>
      <c r="AI199" s="8">
        <v>63054781345.907532</v>
      </c>
      <c r="AJ199" s="8">
        <v>61263684601.959129</v>
      </c>
      <c r="AK199" s="8">
        <v>62675439551.005455</v>
      </c>
      <c r="AL199" s="8">
        <v>65535979087.105881</v>
      </c>
      <c r="AM199" s="8">
        <v>68579815331.34478</v>
      </c>
      <c r="AN199" s="8">
        <v>71450538017.897339</v>
      </c>
      <c r="AO199" s="8">
        <v>74700814494.029556</v>
      </c>
      <c r="AP199" s="8">
        <v>76429172848.042328</v>
      </c>
      <c r="AQ199" s="8">
        <v>80158983136.375214</v>
      </c>
      <c r="AR199" s="8">
        <v>84592356546.855759</v>
      </c>
      <c r="AS199" s="8">
        <v>89151630726.562729</v>
      </c>
      <c r="AT199" s="8">
        <v>92068640460.625</v>
      </c>
      <c r="AU199" s="8">
        <v>97881367886.895081</v>
      </c>
      <c r="AV199" s="8">
        <v>98778410867.633377</v>
      </c>
      <c r="AW199" s="8">
        <v>98831178101.794449</v>
      </c>
      <c r="AX199" s="8">
        <v>107477598576.60931</v>
      </c>
      <c r="AY199" s="8">
        <v>105341914204.51103</v>
      </c>
      <c r="AZ199" s="8">
        <v>103857025720.39935</v>
      </c>
      <c r="BA199" s="8">
        <v>102649859521.34596</v>
      </c>
      <c r="BB199" s="8">
        <v>100756719278.19859</v>
      </c>
      <c r="BC199" s="8">
        <v>98789519759.03569</v>
      </c>
      <c r="BD199" s="8">
        <v>98381268000</v>
      </c>
      <c r="BE199" s="8">
        <v>98028560697.975967</v>
      </c>
      <c r="BF199" s="8">
        <v>98057258667.431992</v>
      </c>
      <c r="BG199" s="8">
        <v>97756392858.618835</v>
      </c>
      <c r="BH199" s="8">
        <v>96592736484.224579</v>
      </c>
      <c r="BI199" s="8">
        <v>95517951241.048981</v>
      </c>
      <c r="BJ199" s="8">
        <v>93028633825.976486</v>
      </c>
      <c r="BK199" s="8"/>
    </row>
    <row r="200" spans="1:63">
      <c r="A200" s="1" t="s">
        <v>279</v>
      </c>
      <c r="B200" s="1" t="s">
        <v>57</v>
      </c>
      <c r="C200" s="1" t="s">
        <v>680</v>
      </c>
      <c r="D200" s="1" t="s">
        <v>501</v>
      </c>
      <c r="E200" s="12"/>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row>
    <row r="201" spans="1:63">
      <c r="A201" s="1" t="s">
        <v>396</v>
      </c>
      <c r="B201" s="1" t="s">
        <v>175</v>
      </c>
      <c r="C201" s="1" t="s">
        <v>680</v>
      </c>
      <c r="D201" s="1" t="s">
        <v>501</v>
      </c>
      <c r="E201" s="12">
        <f t="array" ref="E201">MAX(IF(ISNUMBER($F201:$BK201),$F$8:$BK$8))</f>
        <v>2016</v>
      </c>
      <c r="F201" s="8">
        <v>39913314954.769264</v>
      </c>
      <c r="G201" s="8">
        <v>42122478411.457939</v>
      </c>
      <c r="H201" s="8">
        <v>44908647744.896805</v>
      </c>
      <c r="I201" s="8">
        <v>47546447937.828918</v>
      </c>
      <c r="J201" s="8">
        <v>50546984156.572884</v>
      </c>
      <c r="K201" s="8">
        <v>54322332605.459778</v>
      </c>
      <c r="L201" s="8">
        <v>56537548131.536446</v>
      </c>
      <c r="M201" s="8">
        <v>60803013572.616783</v>
      </c>
      <c r="N201" s="8">
        <v>66199590656.663116</v>
      </c>
      <c r="O201" s="8">
        <v>67603512624.593407</v>
      </c>
      <c r="P201" s="8">
        <v>76130076823.258987</v>
      </c>
      <c r="Q201" s="8">
        <v>81178758746.042465</v>
      </c>
      <c r="R201" s="8">
        <v>87685801521.511749</v>
      </c>
      <c r="S201" s="8">
        <v>97507199678.610931</v>
      </c>
      <c r="T201" s="8">
        <v>98621570813.445465</v>
      </c>
      <c r="U201" s="8">
        <v>94333868880.64241</v>
      </c>
      <c r="V201" s="8">
        <v>100843123709.83855</v>
      </c>
      <c r="W201" s="8">
        <v>106492957787.60805</v>
      </c>
      <c r="X201" s="8">
        <v>109491763347.50601</v>
      </c>
      <c r="Y201" s="8">
        <v>115665935345.76178</v>
      </c>
      <c r="Z201" s="8">
        <v>120974238499.68309</v>
      </c>
      <c r="AA201" s="8">
        <v>122931726853.33</v>
      </c>
      <c r="AB201" s="8">
        <v>125556780626.32268</v>
      </c>
      <c r="AC201" s="8">
        <v>125339425355.53052</v>
      </c>
      <c r="AD201" s="8">
        <v>122983069756.68671</v>
      </c>
      <c r="AE201" s="8">
        <v>126435745247.23828</v>
      </c>
      <c r="AF201" s="8">
        <v>131671393389.22232</v>
      </c>
      <c r="AG201" s="8">
        <v>140073863577.62698</v>
      </c>
      <c r="AH201" s="8">
        <v>150564146545.71527</v>
      </c>
      <c r="AI201" s="8">
        <v>160261439641.58194</v>
      </c>
      <c r="AJ201" s="8">
        <v>166592605206.49567</v>
      </c>
      <c r="AK201" s="8">
        <v>173869714053.48517</v>
      </c>
      <c r="AL201" s="8">
        <v>175763983787.0033</v>
      </c>
      <c r="AM201" s="8">
        <v>172172638671.91602</v>
      </c>
      <c r="AN201" s="8">
        <v>173833825991.55109</v>
      </c>
      <c r="AO201" s="8">
        <v>181278747098.8121</v>
      </c>
      <c r="AP201" s="8">
        <v>187617491417.79196</v>
      </c>
      <c r="AQ201" s="8">
        <v>195921834865.78897</v>
      </c>
      <c r="AR201" s="8">
        <v>205309961468.47559</v>
      </c>
      <c r="AS201" s="8">
        <v>213292850942.95703</v>
      </c>
      <c r="AT201" s="8">
        <v>221371306250.71744</v>
      </c>
      <c r="AU201" s="8">
        <v>225673223760.97946</v>
      </c>
      <c r="AV201" s="8">
        <v>227408191191.12744</v>
      </c>
      <c r="AW201" s="8">
        <v>225283732116.50851</v>
      </c>
      <c r="AX201" s="8">
        <v>229364935350.67236</v>
      </c>
      <c r="AY201" s="8">
        <v>231123671299.43991</v>
      </c>
      <c r="AZ201" s="8">
        <v>234713145002.77048</v>
      </c>
      <c r="BA201" s="8">
        <v>240562199669.46463</v>
      </c>
      <c r="BB201" s="8">
        <v>241041574704.0849</v>
      </c>
      <c r="BC201" s="8">
        <v>233863105282.21005</v>
      </c>
      <c r="BD201" s="8">
        <v>238303443425.20993</v>
      </c>
      <c r="BE201" s="8">
        <v>233949991367.37238</v>
      </c>
      <c r="BF201" s="8">
        <v>224525885052.57935</v>
      </c>
      <c r="BG201" s="8">
        <v>221988392821.22174</v>
      </c>
      <c r="BH201" s="8">
        <v>223971164437.73886</v>
      </c>
      <c r="BI201" s="8">
        <v>228052070073.72736</v>
      </c>
      <c r="BJ201" s="8">
        <v>231745178666.33676</v>
      </c>
      <c r="BK201" s="8"/>
    </row>
    <row r="202" spans="1:63">
      <c r="A202" s="1" t="s">
        <v>454</v>
      </c>
      <c r="B202" s="1" t="s">
        <v>67</v>
      </c>
      <c r="C202" s="1" t="s">
        <v>680</v>
      </c>
      <c r="D202" s="1" t="s">
        <v>501</v>
      </c>
      <c r="E202" s="12">
        <f t="array" ref="E202">MAX(IF(ISNUMBER($F202:$BK202),$F$8:$BK$8))</f>
        <v>2016</v>
      </c>
      <c r="F202" s="8">
        <v>1951429897.996171</v>
      </c>
      <c r="G202" s="8">
        <v>2086084132.5996604</v>
      </c>
      <c r="H202" s="8">
        <v>2154930301.8733273</v>
      </c>
      <c r="I202" s="8">
        <v>2256433797.2563314</v>
      </c>
      <c r="J202" s="8">
        <v>2351485560.0304999</v>
      </c>
      <c r="K202" s="8">
        <v>2496524595.8245773</v>
      </c>
      <c r="L202" s="8">
        <v>2546242966.4040651</v>
      </c>
      <c r="M202" s="8">
        <v>2779233547.7154422</v>
      </c>
      <c r="N202" s="8">
        <v>2905051502.6216674</v>
      </c>
      <c r="O202" s="8">
        <v>3041622372.3092618</v>
      </c>
      <c r="P202" s="8">
        <v>3210536611.8823719</v>
      </c>
      <c r="Q202" s="8">
        <v>3388341007.5066328</v>
      </c>
      <c r="R202" s="8">
        <v>3613031979.208272</v>
      </c>
      <c r="S202" s="8">
        <v>3876884944.9636736</v>
      </c>
      <c r="T202" s="8">
        <v>4201827042.7929764</v>
      </c>
      <c r="U202" s="8">
        <v>4489754917.8745947</v>
      </c>
      <c r="V202" s="8">
        <v>4827651607.0499315</v>
      </c>
      <c r="W202" s="8">
        <v>5382545822.2915497</v>
      </c>
      <c r="X202" s="8">
        <v>6029997723.4396486</v>
      </c>
      <c r="Y202" s="8">
        <v>6745284915.7843046</v>
      </c>
      <c r="Z202" s="8">
        <v>7535302529.4339972</v>
      </c>
      <c r="AA202" s="8">
        <v>8226324347.0657072</v>
      </c>
      <c r="AB202" s="8">
        <v>8111351780.501503</v>
      </c>
      <c r="AC202" s="8">
        <v>7864554340.5142002</v>
      </c>
      <c r="AD202" s="8">
        <v>8086067334.494977</v>
      </c>
      <c r="AE202" s="8">
        <v>8451811131.1122007</v>
      </c>
      <c r="AF202" s="8">
        <v>8871429664.4372101</v>
      </c>
      <c r="AG202" s="8">
        <v>9544088464.2091179</v>
      </c>
      <c r="AH202" s="8">
        <v>10108656807.136465</v>
      </c>
      <c r="AI202" s="8">
        <v>10809712769.322758</v>
      </c>
      <c r="AJ202" s="8">
        <v>11255427805.266371</v>
      </c>
      <c r="AK202" s="8">
        <v>11648653076.212124</v>
      </c>
      <c r="AL202" s="8">
        <v>11846264089.919865</v>
      </c>
      <c r="AM202" s="8">
        <v>12431038262.661215</v>
      </c>
      <c r="AN202" s="8">
        <v>13092110918.127996</v>
      </c>
      <c r="AO202" s="8">
        <v>13985360485.568956</v>
      </c>
      <c r="AP202" s="8">
        <v>14205460613.318962</v>
      </c>
      <c r="AQ202" s="8">
        <v>14808128865.405949</v>
      </c>
      <c r="AR202" s="8">
        <v>14818203594.518301</v>
      </c>
      <c r="AS202" s="8">
        <v>14615776377.210852</v>
      </c>
      <c r="AT202" s="8">
        <v>14277545968.156998</v>
      </c>
      <c r="AU202" s="8">
        <v>14158462966.955292</v>
      </c>
      <c r="AV202" s="8">
        <v>14155432776.262749</v>
      </c>
      <c r="AW202" s="8">
        <v>14767053626.326662</v>
      </c>
      <c r="AX202" s="8">
        <v>15366214891.145277</v>
      </c>
      <c r="AY202" s="8">
        <v>15694050960.19529</v>
      </c>
      <c r="AZ202" s="8">
        <v>16448482863.765739</v>
      </c>
      <c r="BA202" s="8">
        <v>17340257505.535316</v>
      </c>
      <c r="BB202" s="8">
        <v>18442944771.805264</v>
      </c>
      <c r="BC202" s="8">
        <v>17711553669.797562</v>
      </c>
      <c r="BD202" s="8">
        <v>20030528042.917126</v>
      </c>
      <c r="BE202" s="8">
        <v>20900335112.046471</v>
      </c>
      <c r="BF202" s="8">
        <v>20641386542.411987</v>
      </c>
      <c r="BG202" s="8">
        <v>23538668873.186386</v>
      </c>
      <c r="BH202" s="8">
        <v>24650243376.482006</v>
      </c>
      <c r="BI202" s="8">
        <v>25380441836.563381</v>
      </c>
      <c r="BJ202" s="8">
        <v>26400622642.923885</v>
      </c>
      <c r="BK202" s="8"/>
    </row>
    <row r="203" spans="1:63">
      <c r="A203" s="1" t="s">
        <v>82</v>
      </c>
      <c r="B203" s="1" t="s">
        <v>182</v>
      </c>
      <c r="C203" s="1" t="s">
        <v>680</v>
      </c>
      <c r="D203" s="1" t="s">
        <v>501</v>
      </c>
      <c r="E203" s="12">
        <f t="array" ref="E203">MAX(IF(ISNUMBER($F203:$BK203),$F$8:$BK$8))</f>
        <v>2016</v>
      </c>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v>4485011706.3848553</v>
      </c>
      <c r="AO203" s="8">
        <v>4804277804.0932322</v>
      </c>
      <c r="AP203" s="8">
        <v>4862657058.6217594</v>
      </c>
      <c r="AQ203" s="8">
        <v>5575873936.2657824</v>
      </c>
      <c r="AR203" s="8">
        <v>6375131061.8558378</v>
      </c>
      <c r="AS203" s="8">
        <v>6903019283.6025667</v>
      </c>
      <c r="AT203" s="8">
        <v>6312384282.0508623</v>
      </c>
      <c r="AU203" s="8">
        <v>5724660964.0167904</v>
      </c>
      <c r="AV203" s="8">
        <v>5009697076.2621889</v>
      </c>
      <c r="AW203" s="8">
        <v>5711849556.5392094</v>
      </c>
      <c r="AX203" s="8">
        <v>6302630142.2667961</v>
      </c>
      <c r="AY203" s="8">
        <v>6983236164.5133371</v>
      </c>
      <c r="AZ203" s="8">
        <v>6710848171.438839</v>
      </c>
      <c r="BA203" s="8">
        <v>7153132897.7671795</v>
      </c>
      <c r="BB203" s="8">
        <v>7587992831.1255579</v>
      </c>
      <c r="BC203" s="8">
        <v>8245305385.231041</v>
      </c>
      <c r="BD203" s="8">
        <v>8913100000</v>
      </c>
      <c r="BE203" s="8">
        <v>10019539736.70026</v>
      </c>
      <c r="BF203" s="8">
        <v>10649191297.388237</v>
      </c>
      <c r="BG203" s="8">
        <v>10885328830.668213</v>
      </c>
      <c r="BH203" s="8">
        <v>10865529382.748314</v>
      </c>
      <c r="BI203" s="8">
        <v>11238079288.829361</v>
      </c>
      <c r="BJ203" s="8">
        <v>11700600215.605246</v>
      </c>
      <c r="BK203" s="8"/>
    </row>
    <row r="204" spans="1:63">
      <c r="A204" s="1" t="s">
        <v>119</v>
      </c>
      <c r="B204" s="1" t="s">
        <v>188</v>
      </c>
      <c r="C204" s="1" t="s">
        <v>680</v>
      </c>
      <c r="D204" s="1" t="s">
        <v>501</v>
      </c>
      <c r="E204" s="12">
        <f t="array" ref="E204">MAX(IF(ISNUMBER($F204:$BK204),$F$8:$BK$8))</f>
        <v>2016</v>
      </c>
      <c r="F204" s="8"/>
      <c r="G204" s="8"/>
      <c r="H204" s="8"/>
      <c r="I204" s="8"/>
      <c r="J204" s="8"/>
      <c r="K204" s="8"/>
      <c r="L204" s="8"/>
      <c r="M204" s="8"/>
      <c r="N204" s="8"/>
      <c r="O204" s="8"/>
      <c r="P204" s="8"/>
      <c r="Q204" s="8"/>
      <c r="R204" s="8"/>
      <c r="S204" s="8"/>
      <c r="T204" s="8"/>
      <c r="U204" s="8"/>
      <c r="V204" s="8"/>
      <c r="W204" s="8"/>
      <c r="X204" s="8"/>
      <c r="Y204" s="8"/>
      <c r="Z204" s="8"/>
      <c r="AA204" s="8">
        <v>3726185206.7622333</v>
      </c>
      <c r="AB204" s="8">
        <v>3627367184.1320696</v>
      </c>
      <c r="AC204" s="8">
        <v>3603452815.7305212</v>
      </c>
      <c r="AD204" s="8">
        <v>3850617193.1045489</v>
      </c>
      <c r="AE204" s="8">
        <v>3759964476.472199</v>
      </c>
      <c r="AF204" s="8">
        <v>3993790540.4430256</v>
      </c>
      <c r="AG204" s="8">
        <v>3838863682.2109981</v>
      </c>
      <c r="AH204" s="8">
        <v>3870016130.2411652</v>
      </c>
      <c r="AI204" s="8">
        <v>4058692159.7832179</v>
      </c>
      <c r="AJ204" s="8">
        <v>4227613016.4091916</v>
      </c>
      <c r="AK204" s="8">
        <v>4230510205.1825461</v>
      </c>
      <c r="AL204" s="8">
        <v>4430372228.3714933</v>
      </c>
      <c r="AM204" s="8">
        <v>4534282793.166832</v>
      </c>
      <c r="AN204" s="8">
        <v>4757693805.2595854</v>
      </c>
      <c r="AO204" s="8">
        <v>4949984878.3583603</v>
      </c>
      <c r="AP204" s="8">
        <v>5108875059.3086481</v>
      </c>
      <c r="AQ204" s="8">
        <v>5051219968.5746632</v>
      </c>
      <c r="AR204" s="8">
        <v>5152864632.7808571</v>
      </c>
      <c r="AS204" s="8">
        <v>5382235452.075305</v>
      </c>
      <c r="AT204" s="8">
        <v>5345458260.7606459</v>
      </c>
      <c r="AU204" s="8">
        <v>5404342764.0232296</v>
      </c>
      <c r="AV204" s="8">
        <v>5513633832.1657734</v>
      </c>
      <c r="AW204" s="8">
        <v>5619249343.8819227</v>
      </c>
      <c r="AX204" s="8">
        <v>5842393141.9612331</v>
      </c>
      <c r="AY204" s="8">
        <v>5968796602.5881901</v>
      </c>
      <c r="AZ204" s="8">
        <v>6112946687.7744379</v>
      </c>
      <c r="BA204" s="8">
        <v>6189728359.8547182</v>
      </c>
      <c r="BB204" s="8">
        <v>6311315822.3608227</v>
      </c>
      <c r="BC204" s="8">
        <v>6220312392.290535</v>
      </c>
      <c r="BD204" s="8">
        <v>6404608139.4223385</v>
      </c>
      <c r="BE204" s="8">
        <v>6662849513.8618631</v>
      </c>
      <c r="BF204" s="8">
        <v>6782978348.3641109</v>
      </c>
      <c r="BG204" s="8">
        <v>6970573012.8609276</v>
      </c>
      <c r="BH204" s="8">
        <v>7242825528.4289274</v>
      </c>
      <c r="BI204" s="8">
        <v>7490659207.4232607</v>
      </c>
      <c r="BJ204" s="8">
        <v>7645725974.044426</v>
      </c>
      <c r="BK204" s="8"/>
    </row>
    <row r="205" spans="1:63">
      <c r="A205" s="1" t="s">
        <v>550</v>
      </c>
      <c r="B205" s="1" t="s">
        <v>249</v>
      </c>
      <c r="C205" s="1" t="s">
        <v>680</v>
      </c>
      <c r="D205" s="1" t="s">
        <v>501</v>
      </c>
      <c r="E205" s="12">
        <f t="array" ref="E205">MAX(IF(ISNUMBER($F205:$BK205),$F$8:$BK$8))</f>
        <v>2016</v>
      </c>
      <c r="F205" s="8">
        <v>8694633468846.5732</v>
      </c>
      <c r="G205" s="8">
        <v>9107069488456.543</v>
      </c>
      <c r="H205" s="8">
        <v>9643322624950.2227</v>
      </c>
      <c r="I205" s="8">
        <v>10152784199230.686</v>
      </c>
      <c r="J205" s="8">
        <v>10812109928124.664</v>
      </c>
      <c r="K205" s="8">
        <v>11412678928075.955</v>
      </c>
      <c r="L205" s="8">
        <v>12105568393032.16</v>
      </c>
      <c r="M205" s="8">
        <v>12658169309297.385</v>
      </c>
      <c r="N205" s="8">
        <v>13428486633257.428</v>
      </c>
      <c r="O205" s="8">
        <v>14206177779979.143</v>
      </c>
      <c r="P205" s="8">
        <v>14719821914433.016</v>
      </c>
      <c r="Q205" s="8">
        <v>15273563727382.375</v>
      </c>
      <c r="R205" s="8">
        <v>16105918041249.686</v>
      </c>
      <c r="S205" s="8">
        <v>17106959251250.779</v>
      </c>
      <c r="T205" s="8">
        <v>17269998705004.033</v>
      </c>
      <c r="U205" s="8">
        <v>17306612383259.588</v>
      </c>
      <c r="V205" s="8">
        <v>18143551606041.734</v>
      </c>
      <c r="W205" s="8">
        <v>18826268513458.797</v>
      </c>
      <c r="X205" s="8">
        <v>19641436391344.844</v>
      </c>
      <c r="Y205" s="8">
        <v>20409434564855.824</v>
      </c>
      <c r="Z205" s="8">
        <v>20650768058502.398</v>
      </c>
      <c r="AA205" s="8">
        <v>21057319921534.117</v>
      </c>
      <c r="AB205" s="8">
        <v>21125257420246.504</v>
      </c>
      <c r="AC205" s="8">
        <v>21755979168379.172</v>
      </c>
      <c r="AD205" s="8">
        <v>22768821947823.816</v>
      </c>
      <c r="AE205" s="8">
        <v>23665496062419.805</v>
      </c>
      <c r="AF205" s="8">
        <v>24397930177339.656</v>
      </c>
      <c r="AG205" s="8">
        <v>25233921278276.313</v>
      </c>
      <c r="AH205" s="8">
        <v>26448328929829.125</v>
      </c>
      <c r="AI205" s="8">
        <v>27488644997354.77</v>
      </c>
      <c r="AJ205" s="8">
        <v>28300379266201.129</v>
      </c>
      <c r="AK205" s="8">
        <v>28652270636362.055</v>
      </c>
      <c r="AL205" s="8">
        <v>29174512679200.527</v>
      </c>
      <c r="AM205" s="8">
        <v>29489019377406.32</v>
      </c>
      <c r="AN205" s="8">
        <v>30358198117393.281</v>
      </c>
      <c r="AO205" s="8">
        <v>31178801796760.645</v>
      </c>
      <c r="AP205" s="8">
        <v>32065897194800.512</v>
      </c>
      <c r="AQ205" s="8">
        <v>33109950902601.43</v>
      </c>
      <c r="AR205" s="8">
        <v>33978299073521.488</v>
      </c>
      <c r="AS205" s="8">
        <v>35103036361343.773</v>
      </c>
      <c r="AT205" s="8">
        <v>36483738723488.766</v>
      </c>
      <c r="AU205" s="8">
        <v>37032935664286.836</v>
      </c>
      <c r="AV205" s="8">
        <v>37602301847887.625</v>
      </c>
      <c r="AW205" s="8">
        <v>38332700798642.563</v>
      </c>
      <c r="AX205" s="8">
        <v>39520456309869.094</v>
      </c>
      <c r="AY205" s="8">
        <v>40556874121367.211</v>
      </c>
      <c r="AZ205" s="8">
        <v>41708094692978.992</v>
      </c>
      <c r="BA205" s="8">
        <v>42732229646351.633</v>
      </c>
      <c r="BB205" s="8">
        <v>42797685884911.016</v>
      </c>
      <c r="BC205" s="8">
        <v>41262498285403.398</v>
      </c>
      <c r="BD205" s="8">
        <v>42413555466432.023</v>
      </c>
      <c r="BE205" s="8">
        <v>43076760437371.617</v>
      </c>
      <c r="BF205" s="8">
        <v>43552693193445.133</v>
      </c>
      <c r="BG205" s="8">
        <v>44109071965120.578</v>
      </c>
      <c r="BH205" s="8">
        <v>44952627518770.5</v>
      </c>
      <c r="BI205" s="8">
        <v>45899854621579.844</v>
      </c>
      <c r="BJ205" s="8">
        <v>46639119734205.164</v>
      </c>
      <c r="BK205" s="8"/>
    </row>
    <row r="206" spans="1:63">
      <c r="A206" s="1" t="s">
        <v>330</v>
      </c>
      <c r="B206" s="1" t="s">
        <v>534</v>
      </c>
      <c r="C206" s="1" t="s">
        <v>680</v>
      </c>
      <c r="D206" s="1" t="s">
        <v>501</v>
      </c>
      <c r="E206" s="12"/>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row>
    <row r="207" spans="1:63">
      <c r="A207" s="1" t="s">
        <v>571</v>
      </c>
      <c r="B207" s="1" t="s">
        <v>24</v>
      </c>
      <c r="C207" s="1" t="s">
        <v>680</v>
      </c>
      <c r="D207" s="1" t="s">
        <v>501</v>
      </c>
      <c r="E207" s="12">
        <f t="array" ref="E207">MAX(IF(ISNUMBER($F207:$BK207),$F$8:$BK$8))</f>
        <v>2016</v>
      </c>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v>36044298341.093132</v>
      </c>
      <c r="AU207" s="8">
        <v>37449372355.15509</v>
      </c>
      <c r="AV207" s="8">
        <v>40139043103.641769</v>
      </c>
      <c r="AW207" s="8">
        <v>41632198904.09024</v>
      </c>
      <c r="AX207" s="8">
        <v>49633455958.932617</v>
      </c>
      <c r="AY207" s="8">
        <v>53352370952.256859</v>
      </c>
      <c r="AZ207" s="8">
        <v>67314817504.131996</v>
      </c>
      <c r="BA207" s="8">
        <v>79421829550.180161</v>
      </c>
      <c r="BB207" s="8">
        <v>93450549190.614838</v>
      </c>
      <c r="BC207" s="8">
        <v>104624021240.90762</v>
      </c>
      <c r="BD207" s="8">
        <v>125122306346.15385</v>
      </c>
      <c r="BE207" s="8">
        <v>141857635543.44727</v>
      </c>
      <c r="BF207" s="8">
        <v>148506870584.19675</v>
      </c>
      <c r="BG207" s="8">
        <v>155056431405.28308</v>
      </c>
      <c r="BH207" s="8">
        <v>161225944072.6864</v>
      </c>
      <c r="BI207" s="8">
        <v>166951102638.23691</v>
      </c>
      <c r="BJ207" s="8">
        <v>170662627613.4328</v>
      </c>
      <c r="BK207" s="8"/>
    </row>
    <row r="208" spans="1:63">
      <c r="A208" s="1" t="s">
        <v>509</v>
      </c>
      <c r="B208" s="1" t="s">
        <v>304</v>
      </c>
      <c r="C208" s="1" t="s">
        <v>680</v>
      </c>
      <c r="D208" s="1" t="s">
        <v>501</v>
      </c>
      <c r="E208" s="12">
        <f t="array" ref="E208">MAX(IF(ISNUMBER($F208:$BK208),$F$8:$BK$8))</f>
        <v>2016</v>
      </c>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v>124033630043.76186</v>
      </c>
      <c r="AK208" s="8">
        <v>108010704317.05273</v>
      </c>
      <c r="AL208" s="8">
        <v>98541159116.657486</v>
      </c>
      <c r="AM208" s="8">
        <v>100047690350.6226</v>
      </c>
      <c r="AN208" s="8">
        <v>103981508237.52171</v>
      </c>
      <c r="AO208" s="8">
        <v>111403929706.04155</v>
      </c>
      <c r="AP208" s="8">
        <v>115715043066.8746</v>
      </c>
      <c r="AQ208" s="8">
        <v>110142036586.57382</v>
      </c>
      <c r="AR208" s="8">
        <v>107843100036.57146</v>
      </c>
      <c r="AS208" s="8">
        <v>107410080308.16284</v>
      </c>
      <c r="AT208" s="8">
        <v>109982653269.53552</v>
      </c>
      <c r="AU208" s="8">
        <v>116132885816.94803</v>
      </c>
      <c r="AV208" s="8">
        <v>122153437846.50629</v>
      </c>
      <c r="AW208" s="8">
        <v>128901533144.44342</v>
      </c>
      <c r="AX208" s="8">
        <v>139675885447.46347</v>
      </c>
      <c r="AY208" s="8">
        <v>145503043703.58209</v>
      </c>
      <c r="AZ208" s="8">
        <v>157224128902.68677</v>
      </c>
      <c r="BA208" s="8">
        <v>168015611656.50101</v>
      </c>
      <c r="BB208" s="8">
        <v>182228025398.2995</v>
      </c>
      <c r="BC208" s="8">
        <v>169350284147.32532</v>
      </c>
      <c r="BD208" s="8">
        <v>167998080493.40756</v>
      </c>
      <c r="BE208" s="8">
        <v>169772634910.76563</v>
      </c>
      <c r="BF208" s="8">
        <v>170860819248.49579</v>
      </c>
      <c r="BG208" s="8">
        <v>176894945407.19214</v>
      </c>
      <c r="BH208" s="8">
        <v>182336768698.51636</v>
      </c>
      <c r="BI208" s="8">
        <v>189582498583.12088</v>
      </c>
      <c r="BJ208" s="8">
        <v>198283164737.37094</v>
      </c>
      <c r="BK208" s="8"/>
    </row>
    <row r="209" spans="1:63">
      <c r="A209" s="1" t="s">
        <v>2</v>
      </c>
      <c r="B209" s="1" t="s">
        <v>321</v>
      </c>
      <c r="C209" s="1" t="s">
        <v>680</v>
      </c>
      <c r="D209" s="1" t="s">
        <v>501</v>
      </c>
      <c r="E209" s="12">
        <f t="array" ref="E209">MAX(IF(ISNUMBER($F209:$BK209),$F$8:$BK$8))</f>
        <v>2016</v>
      </c>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v>1457617898121.6394</v>
      </c>
      <c r="AJ209" s="8">
        <v>1413889424697.5378</v>
      </c>
      <c r="AK209" s="8">
        <v>1342531281523.9636</v>
      </c>
      <c r="AL209" s="8">
        <v>1147447070569.5659</v>
      </c>
      <c r="AM209" s="8">
        <v>1047980158360.5566</v>
      </c>
      <c r="AN209" s="8">
        <v>916251609739.77625</v>
      </c>
      <c r="AO209" s="8">
        <v>878286464022.21118</v>
      </c>
      <c r="AP209" s="8">
        <v>846668151315.17151</v>
      </c>
      <c r="AQ209" s="8">
        <v>858521505428.16663</v>
      </c>
      <c r="AR209" s="8">
        <v>813019865650.93347</v>
      </c>
      <c r="AS209" s="8">
        <v>865053137052.69702</v>
      </c>
      <c r="AT209" s="8">
        <v>951558450751.45203</v>
      </c>
      <c r="AU209" s="8">
        <v>1000011657015.0782</v>
      </c>
      <c r="AV209" s="8">
        <v>1047448908953.8221</v>
      </c>
      <c r="AW209" s="8">
        <v>1123869255543.9956</v>
      </c>
      <c r="AX209" s="8">
        <v>1204517542309.1416</v>
      </c>
      <c r="AY209" s="8">
        <v>1281319833580.3201</v>
      </c>
      <c r="AZ209" s="8">
        <v>1385791374566.3601</v>
      </c>
      <c r="BA209" s="8">
        <v>1504069779920.2957</v>
      </c>
      <c r="BB209" s="8">
        <v>1583002663062.885</v>
      </c>
      <c r="BC209" s="8">
        <v>1459197844811.3816</v>
      </c>
      <c r="BD209" s="8">
        <v>1524916112078.8726</v>
      </c>
      <c r="BE209" s="8">
        <v>1605506181283.4055</v>
      </c>
      <c r="BF209" s="8">
        <v>1664201907021.0012</v>
      </c>
      <c r="BG209" s="8">
        <v>1693913810672.5713</v>
      </c>
      <c r="BH209" s="8">
        <v>1706425071174.9155</v>
      </c>
      <c r="BI209" s="8">
        <v>1658163260860.9858</v>
      </c>
      <c r="BJ209" s="8">
        <v>1654433869549.8958</v>
      </c>
      <c r="BK209" s="8"/>
    </row>
    <row r="210" spans="1:63">
      <c r="A210" s="1" t="s">
        <v>244</v>
      </c>
      <c r="B210" s="1" t="s">
        <v>91</v>
      </c>
      <c r="C210" s="1" t="s">
        <v>680</v>
      </c>
      <c r="D210" s="1" t="s">
        <v>501</v>
      </c>
      <c r="E210" s="12">
        <f t="array" ref="E210">MAX(IF(ISNUMBER($F210:$BK210),$F$8:$BK$8))</f>
        <v>2016</v>
      </c>
      <c r="F210" s="8">
        <v>972855068.33170438</v>
      </c>
      <c r="G210" s="8">
        <v>931046368.36287582</v>
      </c>
      <c r="H210" s="8">
        <v>1036569286.4786251</v>
      </c>
      <c r="I210" s="8">
        <v>934773575.89096022</v>
      </c>
      <c r="J210" s="8">
        <v>818254118.0533247</v>
      </c>
      <c r="K210" s="8">
        <v>875609879.83765137</v>
      </c>
      <c r="L210" s="8">
        <v>936980595.47465014</v>
      </c>
      <c r="M210" s="8">
        <v>1001782337.5220095</v>
      </c>
      <c r="N210" s="8">
        <v>1072045156.0490469</v>
      </c>
      <c r="O210" s="8">
        <v>1190049134.5462303</v>
      </c>
      <c r="P210" s="8">
        <v>1261469043.7347558</v>
      </c>
      <c r="Q210" s="8">
        <v>1276690442.6626503</v>
      </c>
      <c r="R210" s="8">
        <v>1280049010.1435084</v>
      </c>
      <c r="S210" s="8">
        <v>1324058223.2944679</v>
      </c>
      <c r="T210" s="8">
        <v>1342725108.2182546</v>
      </c>
      <c r="U210" s="8">
        <v>1314342243.5193594</v>
      </c>
      <c r="V210" s="8">
        <v>1570699140.6997392</v>
      </c>
      <c r="W210" s="8">
        <v>1602020601.1709743</v>
      </c>
      <c r="X210" s="8">
        <v>1748618956.2479124</v>
      </c>
      <c r="Y210" s="8">
        <v>1956178418.2984064</v>
      </c>
      <c r="Z210" s="8">
        <v>2131287926.8024611</v>
      </c>
      <c r="AA210" s="8">
        <v>2247148990.0041509</v>
      </c>
      <c r="AB210" s="8">
        <v>2287841407.6240492</v>
      </c>
      <c r="AC210" s="8">
        <v>2424662329.792098</v>
      </c>
      <c r="AD210" s="8">
        <v>2321837897.562634</v>
      </c>
      <c r="AE210" s="8">
        <v>2424062576.9714956</v>
      </c>
      <c r="AF210" s="8">
        <v>2556710613.9265628</v>
      </c>
      <c r="AG210" s="8">
        <v>2556096080.2149239</v>
      </c>
      <c r="AH210" s="8">
        <v>2671090369.5237503</v>
      </c>
      <c r="AI210" s="8">
        <v>2670114506.0585737</v>
      </c>
      <c r="AJ210" s="8">
        <v>2606050686.4374018</v>
      </c>
      <c r="AK210" s="8">
        <v>2540524678.2158065</v>
      </c>
      <c r="AL210" s="8">
        <v>2689722712.0810504</v>
      </c>
      <c r="AM210" s="8">
        <v>2471621385.106246</v>
      </c>
      <c r="AN210" s="8">
        <v>1229679412.9365649</v>
      </c>
      <c r="AO210" s="8">
        <v>1662822652.2847736</v>
      </c>
      <c r="AP210" s="8">
        <v>1874760968.525152</v>
      </c>
      <c r="AQ210" s="8">
        <v>2134410722.3706708</v>
      </c>
      <c r="AR210" s="8">
        <v>2323491113.9452648</v>
      </c>
      <c r="AS210" s="8">
        <v>2422707737.9225726</v>
      </c>
      <c r="AT210" s="8">
        <v>2625181871.6394444</v>
      </c>
      <c r="AU210" s="8">
        <v>2848601605.3959928</v>
      </c>
      <c r="AV210" s="8">
        <v>3224226032.7741899</v>
      </c>
      <c r="AW210" s="8">
        <v>3295441072.9090896</v>
      </c>
      <c r="AX210" s="8">
        <v>3539806406.7053142</v>
      </c>
      <c r="AY210" s="8">
        <v>3872143260.66818</v>
      </c>
      <c r="AZ210" s="8">
        <v>4229614834.6786575</v>
      </c>
      <c r="BA210" s="8">
        <v>4554969821.9616308</v>
      </c>
      <c r="BB210" s="8">
        <v>5063249716.2577782</v>
      </c>
      <c r="BC210" s="8">
        <v>5381622836.8608589</v>
      </c>
      <c r="BD210" s="8">
        <v>5774003744.2707977</v>
      </c>
      <c r="BE210" s="8">
        <v>6223635958.4558516</v>
      </c>
      <c r="BF210" s="8">
        <v>6773807052.8313522</v>
      </c>
      <c r="BG210" s="8">
        <v>7092180173.434433</v>
      </c>
      <c r="BH210" s="8">
        <v>7632576654.4580841</v>
      </c>
      <c r="BI210" s="8">
        <v>8309817722.4076223</v>
      </c>
      <c r="BJ210" s="8">
        <v>8802737510.008007</v>
      </c>
      <c r="BK210" s="8"/>
    </row>
    <row r="211" spans="1:63">
      <c r="A211" s="1" t="s">
        <v>86</v>
      </c>
      <c r="B211" s="1" t="s">
        <v>115</v>
      </c>
      <c r="C211" s="1" t="s">
        <v>680</v>
      </c>
      <c r="D211" s="1" t="s">
        <v>501</v>
      </c>
      <c r="E211" s="12">
        <f t="array" ref="E211">MAX(IF(ISNUMBER($F211:$BK211),$F$8:$BK$8))</f>
        <v>2016</v>
      </c>
      <c r="F211" s="8">
        <v>178276352542.55142</v>
      </c>
      <c r="G211" s="8">
        <v>185620354420.28494</v>
      </c>
      <c r="H211" s="8">
        <v>191795140618.93222</v>
      </c>
      <c r="I211" s="8">
        <v>202072414002.93027</v>
      </c>
      <c r="J211" s="8">
        <v>217631134580.19955</v>
      </c>
      <c r="K211" s="8">
        <v>215559571087.98608</v>
      </c>
      <c r="L211" s="8">
        <v>217748083740.61105</v>
      </c>
      <c r="M211" s="8">
        <v>231625839801.03259</v>
      </c>
      <c r="N211" s="8">
        <v>241804527534.63837</v>
      </c>
      <c r="O211" s="8">
        <v>256075570686.46735</v>
      </c>
      <c r="P211" s="8">
        <v>270741413643.23419</v>
      </c>
      <c r="Q211" s="8">
        <v>272837065077.7937</v>
      </c>
      <c r="R211" s="8">
        <v>268466156883.20206</v>
      </c>
      <c r="S211" s="8">
        <v>278585818730.22748</v>
      </c>
      <c r="T211" s="8">
        <v>284917160040.83496</v>
      </c>
      <c r="U211" s="8">
        <v>305608953906.31299</v>
      </c>
      <c r="V211" s="8">
        <v>313048215924.70947</v>
      </c>
      <c r="W211" s="8">
        <v>333085950532.7796</v>
      </c>
      <c r="X211" s="8">
        <v>353229626502.57745</v>
      </c>
      <c r="Y211" s="8">
        <v>342669343711.67035</v>
      </c>
      <c r="Z211" s="8">
        <v>364928804807.12939</v>
      </c>
      <c r="AA211" s="8">
        <v>388110585069.26563</v>
      </c>
      <c r="AB211" s="8">
        <v>402743292509.29816</v>
      </c>
      <c r="AC211" s="8">
        <v>429905119537.84033</v>
      </c>
      <c r="AD211" s="8">
        <v>447799554718.9516</v>
      </c>
      <c r="AE211" s="8">
        <v>471991178871.86206</v>
      </c>
      <c r="AF211" s="8">
        <v>494693554800.10419</v>
      </c>
      <c r="AG211" s="8">
        <v>515360579101.13043</v>
      </c>
      <c r="AH211" s="8">
        <v>559376954719.56824</v>
      </c>
      <c r="AI211" s="8">
        <v>589902401227.26392</v>
      </c>
      <c r="AJ211" s="8">
        <v>621883270404.99988</v>
      </c>
      <c r="AK211" s="8">
        <v>633810125582.24854</v>
      </c>
      <c r="AL211" s="8">
        <v>670084562795.29114</v>
      </c>
      <c r="AM211" s="8">
        <v>699580094877.30554</v>
      </c>
      <c r="AN211" s="8">
        <v>741956962616.22754</v>
      </c>
      <c r="AO211" s="8">
        <v>793517702003.22766</v>
      </c>
      <c r="AP211" s="8">
        <v>847861165203.68909</v>
      </c>
      <c r="AQ211" s="8">
        <v>879988636603.91504</v>
      </c>
      <c r="AR211" s="8">
        <v>929185292663.35181</v>
      </c>
      <c r="AS211" s="8">
        <v>1001262933103.5227</v>
      </c>
      <c r="AT211" s="8">
        <v>1042098633561.9569</v>
      </c>
      <c r="AU211" s="8">
        <v>1086990294370.064</v>
      </c>
      <c r="AV211" s="8">
        <v>1127367988732.2178</v>
      </c>
      <c r="AW211" s="8">
        <v>1209006368584.8247</v>
      </c>
      <c r="AX211" s="8">
        <v>1300064278439.2556</v>
      </c>
      <c r="AY211" s="8">
        <v>1414083672372.2546</v>
      </c>
      <c r="AZ211" s="8">
        <v>1536713035423.7134</v>
      </c>
      <c r="BA211" s="8">
        <v>1675157073979.5576</v>
      </c>
      <c r="BB211" s="8">
        <v>1740164452672.585</v>
      </c>
      <c r="BC211" s="8">
        <v>1872573857890.0498</v>
      </c>
      <c r="BD211" s="8">
        <v>2042141855806.8997</v>
      </c>
      <c r="BE211" s="8">
        <v>2171078450485.1279</v>
      </c>
      <c r="BF211" s="8">
        <v>2290880139918.9126</v>
      </c>
      <c r="BG211" s="8">
        <v>2430007211263.3418</v>
      </c>
      <c r="BH211" s="8">
        <v>2601762416921.9419</v>
      </c>
      <c r="BI211" s="8">
        <v>2796452886437.3569</v>
      </c>
      <c r="BJ211" s="8">
        <v>2987264717924.0649</v>
      </c>
      <c r="BK211" s="8"/>
    </row>
    <row r="212" spans="1:63">
      <c r="A212" s="1" t="s">
        <v>441</v>
      </c>
      <c r="B212" s="1" t="s">
        <v>222</v>
      </c>
      <c r="C212" s="1" t="s">
        <v>680</v>
      </c>
      <c r="D212" s="1" t="s">
        <v>501</v>
      </c>
      <c r="E212" s="12">
        <f t="array" ref="E212">MAX(IF(ISNUMBER($F212:$BK212),$F$8:$BK$8))</f>
        <v>2016</v>
      </c>
      <c r="F212" s="8"/>
      <c r="G212" s="8"/>
      <c r="H212" s="8"/>
      <c r="I212" s="8"/>
      <c r="J212" s="8"/>
      <c r="K212" s="8"/>
      <c r="L212" s="8"/>
      <c r="M212" s="8"/>
      <c r="N212" s="8">
        <v>76790666666.66684</v>
      </c>
      <c r="O212" s="8">
        <v>81427200000.000183</v>
      </c>
      <c r="P212" s="8">
        <v>129182079226.66698</v>
      </c>
      <c r="Q212" s="8">
        <v>155680187306.66702</v>
      </c>
      <c r="R212" s="8">
        <v>191378651013.33377</v>
      </c>
      <c r="S212" s="8">
        <v>237635882453.33389</v>
      </c>
      <c r="T212" s="8">
        <v>276199588560.00061</v>
      </c>
      <c r="U212" s="8">
        <v>251538792560.00061</v>
      </c>
      <c r="V212" s="8">
        <v>296365455893.33392</v>
      </c>
      <c r="W212" s="8">
        <v>317387724293.33398</v>
      </c>
      <c r="X212" s="8">
        <v>300820954506.66724</v>
      </c>
      <c r="Y212" s="8">
        <v>336677102293.33405</v>
      </c>
      <c r="Z212" s="8">
        <v>355707632773.33405</v>
      </c>
      <c r="AA212" s="8">
        <v>362619047920.00067</v>
      </c>
      <c r="AB212" s="8">
        <v>287448524293.33386</v>
      </c>
      <c r="AC212" s="8">
        <v>241309051493.33377</v>
      </c>
      <c r="AD212" s="8">
        <v>230060546080.00037</v>
      </c>
      <c r="AE212" s="8">
        <v>207527260666.66699</v>
      </c>
      <c r="AF212" s="8">
        <v>242833346960.0004</v>
      </c>
      <c r="AG212" s="8">
        <v>226727434880.00034</v>
      </c>
      <c r="AH212" s="8">
        <v>256449843840.00037</v>
      </c>
      <c r="AI212" s="8">
        <v>255159860400.00037</v>
      </c>
      <c r="AJ212" s="8">
        <v>293927384693.33374</v>
      </c>
      <c r="AK212" s="8">
        <v>338039654613.33374</v>
      </c>
      <c r="AL212" s="8">
        <v>351519121626.66705</v>
      </c>
      <c r="AM212" s="8">
        <v>346725309733.33362</v>
      </c>
      <c r="AN212" s="8">
        <v>348662534026.66699</v>
      </c>
      <c r="AO212" s="8">
        <v>349402017093.33368</v>
      </c>
      <c r="AP212" s="8">
        <v>358617230506.66693</v>
      </c>
      <c r="AQ212" s="8">
        <v>362575583120.00031</v>
      </c>
      <c r="AR212" s="8">
        <v>373066209146.66693</v>
      </c>
      <c r="AS212" s="8">
        <v>359026663653.33356</v>
      </c>
      <c r="AT212" s="8">
        <v>379223407546.66687</v>
      </c>
      <c r="AU212" s="8">
        <v>374631983413.3335</v>
      </c>
      <c r="AV212" s="8">
        <v>364070454426.66681</v>
      </c>
      <c r="AW212" s="8">
        <v>404999478400.00012</v>
      </c>
      <c r="AX212" s="8">
        <v>437231125626.66675</v>
      </c>
      <c r="AY212" s="8">
        <v>461601733253.33337</v>
      </c>
      <c r="AZ212" s="8">
        <v>474473046266.66669</v>
      </c>
      <c r="BA212" s="8">
        <v>483237181440.00006</v>
      </c>
      <c r="BB212" s="8">
        <v>513438407146.66675</v>
      </c>
      <c r="BC212" s="8">
        <v>502865333333.33331</v>
      </c>
      <c r="BD212" s="8">
        <v>528207200000</v>
      </c>
      <c r="BE212" s="8">
        <v>581011322640</v>
      </c>
      <c r="BF212" s="8">
        <v>612452430240</v>
      </c>
      <c r="BG212" s="8">
        <v>628984081386.66663</v>
      </c>
      <c r="BH212" s="8">
        <v>651957609840</v>
      </c>
      <c r="BI212" s="8">
        <v>678729654960.00024</v>
      </c>
      <c r="BJ212" s="8">
        <v>690549935520</v>
      </c>
      <c r="BK212" s="8"/>
    </row>
    <row r="213" spans="1:63">
      <c r="A213" s="1" t="s">
        <v>209</v>
      </c>
      <c r="B213" s="1" t="s">
        <v>427</v>
      </c>
      <c r="C213" s="1" t="s">
        <v>680</v>
      </c>
      <c r="D213" s="1" t="s">
        <v>501</v>
      </c>
      <c r="E213" s="12">
        <f t="array" ref="E213">MAX(IF(ISNUMBER($F213:$BK213),$F$8:$BK$8))</f>
        <v>2016</v>
      </c>
      <c r="F213" s="8">
        <v>9321521196.3194122</v>
      </c>
      <c r="G213" s="8">
        <v>9323608409.2675152</v>
      </c>
      <c r="H213" s="8">
        <v>9968414449.9266109</v>
      </c>
      <c r="I213" s="8">
        <v>9684616513.6007366</v>
      </c>
      <c r="J213" s="8">
        <v>9576105313.2600384</v>
      </c>
      <c r="K213" s="8">
        <v>10225085063.626522</v>
      </c>
      <c r="L213" s="8">
        <v>9859523192.0526428</v>
      </c>
      <c r="M213" s="8">
        <v>9999930816.3648663</v>
      </c>
      <c r="N213" s="8">
        <v>10196251540.504154</v>
      </c>
      <c r="O213" s="8">
        <v>10337913211.438402</v>
      </c>
      <c r="P213" s="8">
        <v>10950442293.133492</v>
      </c>
      <c r="Q213" s="8">
        <v>11196533126.869883</v>
      </c>
      <c r="R213" s="8">
        <v>10628758445.742998</v>
      </c>
      <c r="S213" s="8">
        <v>10695952951.846575</v>
      </c>
      <c r="T213" s="8">
        <v>11920135693.770361</v>
      </c>
      <c r="U213" s="8">
        <v>13793202216.758886</v>
      </c>
      <c r="V213" s="8">
        <v>16091869674.934479</v>
      </c>
      <c r="W213" s="8">
        <v>17093404114.274204</v>
      </c>
      <c r="X213" s="8">
        <v>16079596585.873291</v>
      </c>
      <c r="Y213" s="8">
        <v>15272626059.499907</v>
      </c>
      <c r="Z213" s="8">
        <v>15505428248.429804</v>
      </c>
      <c r="AA213" s="8">
        <v>16658654344.383932</v>
      </c>
      <c r="AB213" s="8">
        <v>17651287989.081425</v>
      </c>
      <c r="AC213" s="8">
        <v>18015346102.865063</v>
      </c>
      <c r="AD213" s="8">
        <v>17112974212.482336</v>
      </c>
      <c r="AE213" s="8">
        <v>16038100844.431431</v>
      </c>
      <c r="AF213" s="8">
        <v>16906373314.035465</v>
      </c>
      <c r="AG213" s="8">
        <v>19310609152.694584</v>
      </c>
      <c r="AH213" s="8">
        <v>19246673305.71735</v>
      </c>
      <c r="AI213" s="8">
        <v>20965669470.294048</v>
      </c>
      <c r="AJ213" s="8">
        <v>19818836075.738102</v>
      </c>
      <c r="AK213" s="8">
        <v>21307411140.47839</v>
      </c>
      <c r="AL213" s="8">
        <v>22708983110.030262</v>
      </c>
      <c r="AM213" s="8">
        <v>23746499591.824165</v>
      </c>
      <c r="AN213" s="8">
        <v>23985443577.335995</v>
      </c>
      <c r="AO213" s="8">
        <v>25423872772.078827</v>
      </c>
      <c r="AP213" s="8">
        <v>26928743519.746883</v>
      </c>
      <c r="AQ213" s="8">
        <v>29774232838.961399</v>
      </c>
      <c r="AR213" s="8">
        <v>31057056882.653339</v>
      </c>
      <c r="AS213" s="8">
        <v>32021097643.671638</v>
      </c>
      <c r="AT213" s="8">
        <v>34053114158.225285</v>
      </c>
      <c r="AU213" s="8">
        <v>36266689312.981483</v>
      </c>
      <c r="AV213" s="8">
        <v>38597648770.086288</v>
      </c>
      <c r="AW213" s="8">
        <v>41583019314.831078</v>
      </c>
      <c r="AX213" s="8">
        <v>43197815735.757309</v>
      </c>
      <c r="AY213" s="8">
        <v>46433219017.498131</v>
      </c>
      <c r="AZ213" s="8">
        <v>51106401194.534164</v>
      </c>
      <c r="BA213" s="8">
        <v>56994834761.462135</v>
      </c>
      <c r="BB213" s="8">
        <v>61441550872.049759</v>
      </c>
      <c r="BC213" s="8">
        <v>63433392297.343719</v>
      </c>
      <c r="BD213" s="8">
        <v>65634109236.773636</v>
      </c>
      <c r="BE213" s="8">
        <v>64342607849.350983</v>
      </c>
      <c r="BF213" s="8">
        <v>64678192682.988205</v>
      </c>
      <c r="BG213" s="8">
        <v>67520612416.924583</v>
      </c>
      <c r="BH213" s="8">
        <v>69329767682.085312</v>
      </c>
      <c r="BI213" s="8">
        <v>72731117403.963852</v>
      </c>
      <c r="BJ213" s="8">
        <v>76149479921.95015</v>
      </c>
      <c r="BK213" s="8"/>
    </row>
    <row r="214" spans="1:63">
      <c r="A214" s="1" t="s">
        <v>32</v>
      </c>
      <c r="B214" s="1" t="s">
        <v>516</v>
      </c>
      <c r="C214" s="1" t="s">
        <v>680</v>
      </c>
      <c r="D214" s="1" t="s">
        <v>501</v>
      </c>
      <c r="E214" s="12">
        <f t="array" ref="E214">MAX(IF(ISNUMBER($F214:$BK214),$F$8:$BK$8))</f>
        <v>2016</v>
      </c>
      <c r="F214" s="8">
        <v>3464325830.8437233</v>
      </c>
      <c r="G214" s="8">
        <v>3568028631.9746008</v>
      </c>
      <c r="H214" s="8">
        <v>3563167715.2784204</v>
      </c>
      <c r="I214" s="8">
        <v>3629602213.6619916</v>
      </c>
      <c r="J214" s="8">
        <v>3770573317.8054166</v>
      </c>
      <c r="K214" s="8">
        <v>3820804499.2736888</v>
      </c>
      <c r="L214" s="8">
        <v>3930719912.0357714</v>
      </c>
      <c r="M214" s="8">
        <v>3882773270.9970531</v>
      </c>
      <c r="N214" s="8">
        <v>4127029744.2732162</v>
      </c>
      <c r="O214" s="8">
        <v>3856538316.4364071</v>
      </c>
      <c r="P214" s="8">
        <v>4186736882.2205334</v>
      </c>
      <c r="Q214" s="8">
        <v>4180856633.7662339</v>
      </c>
      <c r="R214" s="8">
        <v>4447729447.190033</v>
      </c>
      <c r="S214" s="8">
        <v>4199402032.798696</v>
      </c>
      <c r="T214" s="8">
        <v>4375809485.6319561</v>
      </c>
      <c r="U214" s="8">
        <v>4705555724.4486809</v>
      </c>
      <c r="V214" s="8">
        <v>5125314997.1537819</v>
      </c>
      <c r="W214" s="8">
        <v>4987807649.1940889</v>
      </c>
      <c r="X214" s="8">
        <v>4790593163.2870808</v>
      </c>
      <c r="Y214" s="8">
        <v>5126015435.6811724</v>
      </c>
      <c r="Z214" s="8">
        <v>4956311122.1014118</v>
      </c>
      <c r="AA214" s="8">
        <v>5207572128.9206209</v>
      </c>
      <c r="AB214" s="8">
        <v>5616005376.5260735</v>
      </c>
      <c r="AC214" s="8">
        <v>5316874875.0369883</v>
      </c>
      <c r="AD214" s="8">
        <v>5516032479.1910219</v>
      </c>
      <c r="AE214" s="8">
        <v>5697149788.9926643</v>
      </c>
      <c r="AF214" s="8">
        <v>5874521415.8732033</v>
      </c>
      <c r="AG214" s="8">
        <v>6232536756.2607574</v>
      </c>
      <c r="AH214" s="8">
        <v>6195613276.3375196</v>
      </c>
      <c r="AI214" s="8">
        <v>6442065856.1226196</v>
      </c>
      <c r="AJ214" s="8">
        <v>6398540801.5707684</v>
      </c>
      <c r="AK214" s="8">
        <v>6562076334.953352</v>
      </c>
      <c r="AL214" s="8">
        <v>6643619794.5754299</v>
      </c>
      <c r="AM214" s="8">
        <v>6730038699.1473093</v>
      </c>
      <c r="AN214" s="8">
        <v>6728872473.7854605</v>
      </c>
      <c r="AO214" s="8">
        <v>7089773724.6783438</v>
      </c>
      <c r="AP214" s="8">
        <v>7232428842.1081448</v>
      </c>
      <c r="AQ214" s="8">
        <v>7458372326.2366266</v>
      </c>
      <c r="AR214" s="8">
        <v>7898317288.309679</v>
      </c>
      <c r="AS214" s="8">
        <v>8399632632.5317593</v>
      </c>
      <c r="AT214" s="8">
        <v>8668335875.4137344</v>
      </c>
      <c r="AU214" s="8">
        <v>9065425098.7357883</v>
      </c>
      <c r="AV214" s="8">
        <v>9124785833.0288677</v>
      </c>
      <c r="AW214" s="8">
        <v>9734616090.9251957</v>
      </c>
      <c r="AX214" s="8">
        <v>10306113227.519474</v>
      </c>
      <c r="AY214" s="8">
        <v>10885585456.560419</v>
      </c>
      <c r="AZ214" s="8">
        <v>11153541790.078125</v>
      </c>
      <c r="BA214" s="8">
        <v>11704357787.624201</v>
      </c>
      <c r="BB214" s="8">
        <v>12135373619.348413</v>
      </c>
      <c r="BC214" s="8">
        <v>12429435070.343964</v>
      </c>
      <c r="BD214" s="8">
        <v>12948906288.557619</v>
      </c>
      <c r="BE214" s="8">
        <v>13176951814.230047</v>
      </c>
      <c r="BF214" s="8">
        <v>13758210914.75754</v>
      </c>
      <c r="BG214" s="8">
        <v>14233621992.605526</v>
      </c>
      <c r="BH214" s="8">
        <v>14813653949.048378</v>
      </c>
      <c r="BI214" s="8">
        <v>15770157926.653387</v>
      </c>
      <c r="BJ214" s="8">
        <v>16833353304.075966</v>
      </c>
      <c r="BK214" s="8"/>
    </row>
    <row r="215" spans="1:63">
      <c r="A215" s="1" t="s">
        <v>467</v>
      </c>
      <c r="B215" s="1" t="s">
        <v>79</v>
      </c>
      <c r="C215" s="1" t="s">
        <v>680</v>
      </c>
      <c r="D215" s="1" t="s">
        <v>501</v>
      </c>
      <c r="E215" s="12">
        <f t="array" ref="E215">MAX(IF(ISNUMBER($F215:$BK215),$F$8:$BK$8))</f>
        <v>2016</v>
      </c>
      <c r="F215" s="8">
        <v>5580564723.1389866</v>
      </c>
      <c r="G215" s="8">
        <v>6034690135.6802397</v>
      </c>
      <c r="H215" s="8">
        <v>6464466446.6446705</v>
      </c>
      <c r="I215" s="8">
        <v>7109937660.4327164</v>
      </c>
      <c r="J215" s="8">
        <v>6848258159.1492538</v>
      </c>
      <c r="K215" s="8">
        <v>7368536853.6853743</v>
      </c>
      <c r="L215" s="8">
        <v>8169636963.6963749</v>
      </c>
      <c r="M215" s="8">
        <v>9173157315.7315807</v>
      </c>
      <c r="N215" s="8">
        <v>10422368903.557032</v>
      </c>
      <c r="O215" s="8">
        <v>11852805280.528063</v>
      </c>
      <c r="P215" s="8">
        <v>13498643197.653112</v>
      </c>
      <c r="Q215" s="8">
        <v>15129446277.961145</v>
      </c>
      <c r="R215" s="8">
        <v>17175944261.092794</v>
      </c>
      <c r="S215" s="8">
        <v>19087275394.206108</v>
      </c>
      <c r="T215" s="8">
        <v>20321818848.551544</v>
      </c>
      <c r="U215" s="8">
        <v>21258452511.917885</v>
      </c>
      <c r="V215" s="8">
        <v>22839383938.393867</v>
      </c>
      <c r="W215" s="8">
        <v>24549174917.491783</v>
      </c>
      <c r="X215" s="8">
        <v>26685735240.19072</v>
      </c>
      <c r="Y215" s="8">
        <v>29199413274.660835</v>
      </c>
      <c r="Z215" s="8">
        <v>32127172717.271767</v>
      </c>
      <c r="AA215" s="8">
        <v>35559589292.262604</v>
      </c>
      <c r="AB215" s="8">
        <v>38110084341.767555</v>
      </c>
      <c r="AC215" s="8">
        <v>41364869820.315407</v>
      </c>
      <c r="AD215" s="8">
        <v>45005207187.385452</v>
      </c>
      <c r="AE215" s="8">
        <v>44696002933.62674</v>
      </c>
      <c r="AF215" s="8">
        <v>45289402273.560738</v>
      </c>
      <c r="AG215" s="8">
        <v>50161129446.278015</v>
      </c>
      <c r="AH215" s="8">
        <v>55736633663.366394</v>
      </c>
      <c r="AI215" s="8">
        <v>61412394572.790672</v>
      </c>
      <c r="AJ215" s="8">
        <v>67580784745.141235</v>
      </c>
      <c r="AK215" s="8">
        <v>72099963329.666367</v>
      </c>
      <c r="AL215" s="8">
        <v>77210121012.101273</v>
      </c>
      <c r="AM215" s="8">
        <v>86118151815.18158</v>
      </c>
      <c r="AN215" s="8">
        <v>95526952695.269592</v>
      </c>
      <c r="AO215" s="8">
        <v>102240630729.7397</v>
      </c>
      <c r="AP215" s="8">
        <v>109941327466.08</v>
      </c>
      <c r="AQ215" s="8">
        <v>119056692335.90033</v>
      </c>
      <c r="AR215" s="8">
        <v>116407407407.40749</v>
      </c>
      <c r="AS215" s="8">
        <v>123502676934.36017</v>
      </c>
      <c r="AT215" s="8">
        <v>134491382471.58052</v>
      </c>
      <c r="AU215" s="8">
        <v>133210634396.77306</v>
      </c>
      <c r="AV215" s="8">
        <v>138821048771.54388</v>
      </c>
      <c r="AW215" s="8">
        <v>144978217821.7822</v>
      </c>
      <c r="AX215" s="8">
        <v>158822442244.22443</v>
      </c>
      <c r="AY215" s="8">
        <v>170716905023.83575</v>
      </c>
      <c r="AZ215" s="8">
        <v>185842757609.09427</v>
      </c>
      <c r="BA215" s="8">
        <v>202775870920.42545</v>
      </c>
      <c r="BB215" s="8">
        <v>206400733406.67401</v>
      </c>
      <c r="BC215" s="8">
        <v>205155335533.55338</v>
      </c>
      <c r="BD215" s="8">
        <v>236421782178.21777</v>
      </c>
      <c r="BE215" s="8">
        <v>251137660432.70996</v>
      </c>
      <c r="BF215" s="8">
        <v>260860359369.27026</v>
      </c>
      <c r="BG215" s="8">
        <v>273906490649.06491</v>
      </c>
      <c r="BH215" s="8">
        <v>283691162449.57825</v>
      </c>
      <c r="BI215" s="8">
        <v>289173890722.40552</v>
      </c>
      <c r="BJ215" s="8">
        <v>294946681334.80017</v>
      </c>
      <c r="BK215" s="8"/>
    </row>
    <row r="216" spans="1:63">
      <c r="A216" s="1" t="s">
        <v>98</v>
      </c>
      <c r="B216" s="1" t="s">
        <v>284</v>
      </c>
      <c r="C216" s="1" t="s">
        <v>680</v>
      </c>
      <c r="D216" s="1" t="s">
        <v>501</v>
      </c>
      <c r="E216" s="12">
        <f t="array" ref="E216">MAX(IF(ISNUMBER($F216:$BK216),$F$8:$BK$8))</f>
        <v>2016</v>
      </c>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v>398981275.51742291</v>
      </c>
      <c r="AK216" s="8">
        <v>422936824.40385133</v>
      </c>
      <c r="AL216" s="8">
        <v>476609399.36271244</v>
      </c>
      <c r="AM216" s="8">
        <v>495561573.99990922</v>
      </c>
      <c r="AN216" s="8">
        <v>541122612.48608875</v>
      </c>
      <c r="AO216" s="8">
        <v>585622328.61253858</v>
      </c>
      <c r="AP216" s="8">
        <v>595022620.13862765</v>
      </c>
      <c r="AQ216" s="8">
        <v>586456236.40505052</v>
      </c>
      <c r="AR216" s="8">
        <v>596917832.1644094</v>
      </c>
      <c r="AS216" s="8">
        <v>594037102.63463724</v>
      </c>
      <c r="AT216" s="8">
        <v>509282959.82065654</v>
      </c>
      <c r="AU216" s="8">
        <v>468649490.72796935</v>
      </c>
      <c r="AV216" s="8">
        <v>455527293.16913426</v>
      </c>
      <c r="AW216" s="8">
        <v>485136575.56329954</v>
      </c>
      <c r="AX216" s="8">
        <v>508900364.62933922</v>
      </c>
      <c r="AY216" s="8">
        <v>536488836.75635087</v>
      </c>
      <c r="AZ216" s="8">
        <v>573756838.52582276</v>
      </c>
      <c r="BA216" s="8">
        <v>615755846.35649705</v>
      </c>
      <c r="BB216" s="8">
        <v>659440614.96759963</v>
      </c>
      <c r="BC216" s="8">
        <v>628263103.75967574</v>
      </c>
      <c r="BD216" s="8">
        <v>671585343.17068624</v>
      </c>
      <c r="BE216" s="8">
        <v>758411086.59275341</v>
      </c>
      <c r="BF216" s="8">
        <v>793757683.6017369</v>
      </c>
      <c r="BG216" s="8">
        <v>817684610.80781806</v>
      </c>
      <c r="BH216" s="8">
        <v>830010603.61095083</v>
      </c>
      <c r="BI216" s="8">
        <v>861006850.21882868</v>
      </c>
      <c r="BJ216" s="8">
        <v>886746423.42537045</v>
      </c>
      <c r="BK216" s="8"/>
    </row>
    <row r="217" spans="1:63">
      <c r="A217" s="1" t="s">
        <v>649</v>
      </c>
      <c r="B217" s="1" t="s">
        <v>600</v>
      </c>
      <c r="C217" s="1" t="s">
        <v>680</v>
      </c>
      <c r="D217" s="1" t="s">
        <v>501</v>
      </c>
      <c r="E217" s="12">
        <f t="array" ref="E217">MAX(IF(ISNUMBER($F217:$BK217),$F$8:$BK$8))</f>
        <v>2016</v>
      </c>
      <c r="F217" s="8">
        <v>864335569.949543</v>
      </c>
      <c r="G217" s="8">
        <v>879971776.82856548</v>
      </c>
      <c r="H217" s="8">
        <v>919931005.38927889</v>
      </c>
      <c r="I217" s="8">
        <v>935567212.26830149</v>
      </c>
      <c r="J217" s="8">
        <v>998112114.45430076</v>
      </c>
      <c r="K217" s="8">
        <v>1069778119.2462037</v>
      </c>
      <c r="L217" s="8">
        <v>1087964347.2520816</v>
      </c>
      <c r="M217" s="8">
        <v>1088359077.6168423</v>
      </c>
      <c r="N217" s="8">
        <v>1110343102.0141127</v>
      </c>
      <c r="O217" s="8">
        <v>1205004812.492645</v>
      </c>
      <c r="P217" s="8">
        <v>1308882170.8918364</v>
      </c>
      <c r="Q217" s="8">
        <v>1354246933.9172478</v>
      </c>
      <c r="R217" s="8">
        <v>1366438334.0666125</v>
      </c>
      <c r="S217" s="8">
        <v>1397273630.8864148</v>
      </c>
      <c r="T217" s="8">
        <v>1446175809.1285102</v>
      </c>
      <c r="U217" s="8">
        <v>1470315614.6986425</v>
      </c>
      <c r="V217" s="8">
        <v>1463711304.8115611</v>
      </c>
      <c r="W217" s="8">
        <v>1464394503.9168124</v>
      </c>
      <c r="X217" s="8">
        <v>1499632699.9046171</v>
      </c>
      <c r="Y217" s="8">
        <v>1567285114.1339486</v>
      </c>
      <c r="Z217" s="8">
        <v>1643196627.5088255</v>
      </c>
      <c r="AA217" s="8">
        <v>1690544164.5132627</v>
      </c>
      <c r="AB217" s="8">
        <v>1771381853.6656585</v>
      </c>
      <c r="AC217" s="8">
        <v>1734133207.3959479</v>
      </c>
      <c r="AD217" s="8">
        <v>1805111873.8097434</v>
      </c>
      <c r="AE217" s="8">
        <v>1709236235.8132772</v>
      </c>
      <c r="AF217" s="8">
        <v>1730363197.502459</v>
      </c>
      <c r="AG217" s="8">
        <v>1855490410.3420584</v>
      </c>
      <c r="AH217" s="8">
        <v>1724121689.2987075</v>
      </c>
      <c r="AI217" s="8">
        <v>1736707777.6081014</v>
      </c>
      <c r="AJ217" s="8">
        <v>1794887453.1438117</v>
      </c>
      <c r="AK217" s="8">
        <v>1837102499.658313</v>
      </c>
      <c r="AL217" s="8">
        <v>1487815861.5201108</v>
      </c>
      <c r="AM217" s="8">
        <v>1508266625.2009811</v>
      </c>
      <c r="AN217" s="8">
        <v>1478894877.2182994</v>
      </c>
      <c r="AO217" s="8">
        <v>1360586935.6864905</v>
      </c>
      <c r="AP217" s="8">
        <v>1384449200.5188849</v>
      </c>
      <c r="AQ217" s="8">
        <v>1303083985.550308</v>
      </c>
      <c r="AR217" s="8">
        <v>1326344220.7896781</v>
      </c>
      <c r="AS217" s="8">
        <v>1300092080.7761467</v>
      </c>
      <c r="AT217" s="8">
        <v>1386583669.1607802</v>
      </c>
      <c r="AU217" s="8">
        <v>1287577162.0698333</v>
      </c>
      <c r="AV217" s="8">
        <v>1625805355.2436876</v>
      </c>
      <c r="AW217" s="8">
        <v>1778344672.4812863</v>
      </c>
      <c r="AX217" s="8">
        <v>1892470594.2572403</v>
      </c>
      <c r="AY217" s="8">
        <v>1974461587.4322658</v>
      </c>
      <c r="AZ217" s="8">
        <v>2083567039.5158343</v>
      </c>
      <c r="BA217" s="8">
        <v>2251467571.5604415</v>
      </c>
      <c r="BB217" s="8">
        <v>2373039542.3676329</v>
      </c>
      <c r="BC217" s="8">
        <v>2483374322.3300056</v>
      </c>
      <c r="BD217" s="8">
        <v>2616610911.0722175</v>
      </c>
      <c r="BE217" s="8">
        <v>2742474774.693377</v>
      </c>
      <c r="BF217" s="8">
        <v>3158830962.1474681</v>
      </c>
      <c r="BG217" s="8">
        <v>3813207064.8083425</v>
      </c>
      <c r="BH217" s="8">
        <v>3986803557.1057792</v>
      </c>
      <c r="BI217" s="8">
        <v>3169794532.0854907</v>
      </c>
      <c r="BJ217" s="8">
        <v>3369621898.9767861</v>
      </c>
      <c r="BK217" s="8"/>
    </row>
    <row r="218" spans="1:63">
      <c r="A218" s="1" t="s">
        <v>529</v>
      </c>
      <c r="B218" s="1" t="s">
        <v>92</v>
      </c>
      <c r="C218" s="1" t="s">
        <v>680</v>
      </c>
      <c r="D218" s="1" t="s">
        <v>501</v>
      </c>
      <c r="E218" s="12">
        <f t="array" ref="E218">MAX(IF(ISNUMBER($F218:$BK218),$F$8:$BK$8))</f>
        <v>2016</v>
      </c>
      <c r="F218" s="8"/>
      <c r="G218" s="8"/>
      <c r="H218" s="8"/>
      <c r="I218" s="8"/>
      <c r="J218" s="8"/>
      <c r="K218" s="8">
        <v>7571161672.7630644</v>
      </c>
      <c r="L218" s="8">
        <v>8113342988.6374235</v>
      </c>
      <c r="M218" s="8">
        <v>8554453183.7190781</v>
      </c>
      <c r="N218" s="8">
        <v>8831334518.4236069</v>
      </c>
      <c r="O218" s="8">
        <v>9139143513.671854</v>
      </c>
      <c r="P218" s="8">
        <v>9411242784.882473</v>
      </c>
      <c r="Q218" s="8">
        <v>9774352766.8577232</v>
      </c>
      <c r="R218" s="8">
        <v>10372302089.971048</v>
      </c>
      <c r="S218" s="8">
        <v>10876569552.66086</v>
      </c>
      <c r="T218" s="8">
        <v>11456943423.702904</v>
      </c>
      <c r="U218" s="8">
        <v>11791890818.069597</v>
      </c>
      <c r="V218" s="8">
        <v>12387294065.233664</v>
      </c>
      <c r="W218" s="8">
        <v>13227160249.53273</v>
      </c>
      <c r="X218" s="8">
        <v>13931211016.446863</v>
      </c>
      <c r="Y218" s="8">
        <v>13348849417.374363</v>
      </c>
      <c r="Z218" s="8">
        <v>11777513949.130793</v>
      </c>
      <c r="AA218" s="8">
        <v>10546653425.254799</v>
      </c>
      <c r="AB218" s="8">
        <v>9881603236.8701324</v>
      </c>
      <c r="AC218" s="8">
        <v>10033287204.172211</v>
      </c>
      <c r="AD218" s="8">
        <v>10167427813.78887</v>
      </c>
      <c r="AE218" s="8">
        <v>10230119712.801983</v>
      </c>
      <c r="AF218" s="8">
        <v>10249495046.35116</v>
      </c>
      <c r="AG218" s="8">
        <v>10507125177.263607</v>
      </c>
      <c r="AH218" s="8">
        <v>10704391904.055086</v>
      </c>
      <c r="AI218" s="8">
        <v>10807388687.999702</v>
      </c>
      <c r="AJ218" s="8">
        <v>11329554198.536369</v>
      </c>
      <c r="AK218" s="8">
        <v>11734745820.084141</v>
      </c>
      <c r="AL218" s="8">
        <v>12619937300.821293</v>
      </c>
      <c r="AM218" s="8">
        <v>13549966526.517138</v>
      </c>
      <c r="AN218" s="8">
        <v>14369789294.867142</v>
      </c>
      <c r="AO218" s="8">
        <v>15288963066.520355</v>
      </c>
      <c r="AP218" s="8">
        <v>15549729951.674862</v>
      </c>
      <c r="AQ218" s="8">
        <v>16210024743.224461</v>
      </c>
      <c r="AR218" s="8">
        <v>16817694181.480436</v>
      </c>
      <c r="AS218" s="8">
        <v>17397753008.367111</v>
      </c>
      <c r="AT218" s="8">
        <v>17772266172.837883</v>
      </c>
      <c r="AU218" s="8">
        <v>18075982897.900188</v>
      </c>
      <c r="AV218" s="8">
        <v>18499109617.431438</v>
      </c>
      <c r="AW218" s="8">
        <v>18924596218.276302</v>
      </c>
      <c r="AX218" s="8">
        <v>19274802605.216835</v>
      </c>
      <c r="AY218" s="8">
        <v>19961528067.478928</v>
      </c>
      <c r="AZ218" s="8">
        <v>20742412794.154274</v>
      </c>
      <c r="BA218" s="8">
        <v>21538872737.499485</v>
      </c>
      <c r="BB218" s="8">
        <v>21813256137.833553</v>
      </c>
      <c r="BC218" s="8">
        <v>21129834509.410522</v>
      </c>
      <c r="BD218" s="8">
        <v>21418330000.000008</v>
      </c>
      <c r="BE218" s="8">
        <v>21893114521.486298</v>
      </c>
      <c r="BF218" s="8">
        <v>22304937409.52533</v>
      </c>
      <c r="BG218" s="8">
        <v>22716831094.003769</v>
      </c>
      <c r="BH218" s="8">
        <v>23040654007.858078</v>
      </c>
      <c r="BI218" s="8">
        <v>23570305769.885929</v>
      </c>
      <c r="BJ218" s="8">
        <v>24128087317.172077</v>
      </c>
      <c r="BK218" s="8"/>
    </row>
    <row r="219" spans="1:63">
      <c r="A219" s="1" t="s">
        <v>419</v>
      </c>
      <c r="B219" s="1" t="s">
        <v>476</v>
      </c>
      <c r="C219" s="1" t="s">
        <v>680</v>
      </c>
      <c r="D219" s="1" t="s">
        <v>501</v>
      </c>
      <c r="E219" s="12">
        <f t="array" ref="E219">MAX(IF(ISNUMBER($F219:$BK219),$F$8:$BK$8))</f>
        <v>2016</v>
      </c>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v>1612660389.0728486</v>
      </c>
      <c r="AR219" s="8">
        <v>1733818812.0860937</v>
      </c>
      <c r="AS219" s="8">
        <v>1889792873.8962479</v>
      </c>
      <c r="AT219" s="8">
        <v>1931571640.4525394</v>
      </c>
      <c r="AU219" s="8">
        <v>2038803807.9470205</v>
      </c>
      <c r="AV219" s="8">
        <v>2045766935.7064025</v>
      </c>
      <c r="AW219" s="8">
        <v>2125146592.1633561</v>
      </c>
      <c r="AX219" s="8">
        <v>2222630380.7947025</v>
      </c>
      <c r="AY219" s="8">
        <v>2275550151.7660046</v>
      </c>
      <c r="AZ219" s="8">
        <v>2363285561.5342164</v>
      </c>
      <c r="BA219" s="8">
        <v>2531793253.3112583</v>
      </c>
      <c r="BB219" s="8">
        <v>2573572019.8675499</v>
      </c>
      <c r="BC219" s="8">
        <v>2243519764.0728478</v>
      </c>
      <c r="BD219" s="8">
        <v>2139072847.6821191</v>
      </c>
      <c r="BE219" s="8">
        <v>1937142142.6600442</v>
      </c>
      <c r="BF219" s="8">
        <v>1790916459.7130244</v>
      </c>
      <c r="BG219" s="8">
        <v>1736604063.1898456</v>
      </c>
      <c r="BH219" s="8">
        <v>1721285182.1192055</v>
      </c>
      <c r="BI219" s="8">
        <v>1729640935.4304633</v>
      </c>
      <c r="BJ219" s="8">
        <v>1746352442.0529804</v>
      </c>
      <c r="BK219" s="8"/>
    </row>
    <row r="220" spans="1:63">
      <c r="A220" s="1" t="s">
        <v>494</v>
      </c>
      <c r="B220" s="1" t="s">
        <v>31</v>
      </c>
      <c r="C220" s="1" t="s">
        <v>680</v>
      </c>
      <c r="D220" s="1" t="s">
        <v>501</v>
      </c>
      <c r="E220" s="12"/>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row>
    <row r="221" spans="1:63">
      <c r="A221" s="1" t="s">
        <v>291</v>
      </c>
      <c r="B221" s="1" t="s">
        <v>409</v>
      </c>
      <c r="C221" s="1" t="s">
        <v>680</v>
      </c>
      <c r="D221" s="1" t="s">
        <v>501</v>
      </c>
      <c r="E221" s="12">
        <f t="array" ref="E221">MAX(IF(ISNUMBER($F221:$BK221),$F$8:$BK$8))</f>
        <v>2016</v>
      </c>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v>24045674131.500637</v>
      </c>
      <c r="AP221" s="8">
        <v>24629059461.796062</v>
      </c>
      <c r="AQ221" s="8">
        <v>26398616216.10495</v>
      </c>
      <c r="AR221" s="8">
        <v>27040223134.509815</v>
      </c>
      <c r="AS221" s="8">
        <v>23755758797.564358</v>
      </c>
      <c r="AT221" s="8">
        <v>25599017868.514801</v>
      </c>
      <c r="AU221" s="8">
        <v>26877103625.549831</v>
      </c>
      <c r="AV221" s="8">
        <v>28789621363.482571</v>
      </c>
      <c r="AW221" s="8">
        <v>30060802352.79285</v>
      </c>
      <c r="AX221" s="8">
        <v>32780256764.215115</v>
      </c>
      <c r="AY221" s="8">
        <v>34596422952.080887</v>
      </c>
      <c r="AZ221" s="8">
        <v>36293152225.234116</v>
      </c>
      <c r="BA221" s="8">
        <v>38430368884.674812</v>
      </c>
      <c r="BB221" s="8">
        <v>40492805121.389854</v>
      </c>
      <c r="BC221" s="8">
        <v>39231060776.622353</v>
      </c>
      <c r="BD221" s="8">
        <v>39460357730.522369</v>
      </c>
      <c r="BE221" s="8">
        <v>40013381123.365959</v>
      </c>
      <c r="BF221" s="8">
        <v>39607137113.737625</v>
      </c>
      <c r="BG221" s="8">
        <v>40625727367.813004</v>
      </c>
      <c r="BH221" s="8">
        <v>39881747972.761742</v>
      </c>
      <c r="BI221" s="8">
        <v>40183938020.478874</v>
      </c>
      <c r="BJ221" s="8">
        <v>41308012849.789467</v>
      </c>
      <c r="BK221" s="8"/>
    </row>
    <row r="222" spans="1:63">
      <c r="A222" s="1" t="s">
        <v>58</v>
      </c>
      <c r="B222" s="1" t="s">
        <v>421</v>
      </c>
      <c r="C222" s="1" t="s">
        <v>680</v>
      </c>
      <c r="D222" s="1" t="s">
        <v>501</v>
      </c>
      <c r="E222" s="12">
        <f t="array" ref="E222">MAX(IF(ISNUMBER($F222:$BK222),$F$8:$BK$8))</f>
        <v>2016</v>
      </c>
      <c r="F222" s="8">
        <v>248068656544.01529</v>
      </c>
      <c r="G222" s="8">
        <v>251801301928.61343</v>
      </c>
      <c r="H222" s="8">
        <v>266520856651.65588</v>
      </c>
      <c r="I222" s="8">
        <v>283327831962.29596</v>
      </c>
      <c r="J222" s="8">
        <v>298636891603.72223</v>
      </c>
      <c r="K222" s="8">
        <v>313524761454.91479</v>
      </c>
      <c r="L222" s="8">
        <v>318590927627.99359</v>
      </c>
      <c r="M222" s="8">
        <v>317400094235.3479</v>
      </c>
      <c r="N222" s="8">
        <v>327084199334.16315</v>
      </c>
      <c r="O222" s="8">
        <v>356314090337.03125</v>
      </c>
      <c r="P222" s="8">
        <v>391418664528.92859</v>
      </c>
      <c r="Q222" s="8">
        <v>420534256648.2262</v>
      </c>
      <c r="R222" s="8">
        <v>431723708668.30829</v>
      </c>
      <c r="S222" s="8">
        <v>450479156656.16168</v>
      </c>
      <c r="T222" s="8">
        <v>486045184137.03326</v>
      </c>
      <c r="U222" s="8">
        <v>485899197359.89862</v>
      </c>
      <c r="V222" s="8">
        <v>511447056103.98145</v>
      </c>
      <c r="W222" s="8">
        <v>523602208363.68445</v>
      </c>
      <c r="X222" s="8">
        <v>522367478530.02789</v>
      </c>
      <c r="Y222" s="8">
        <v>543413674256.23627</v>
      </c>
      <c r="Z222" s="8">
        <v>565160049153.2738</v>
      </c>
      <c r="AA222" s="8">
        <v>564526005618.71375</v>
      </c>
      <c r="AB222" s="8">
        <v>565905268505.55859</v>
      </c>
      <c r="AC222" s="8">
        <v>557706814695.79602</v>
      </c>
      <c r="AD222" s="8">
        <v>569656035619.41223</v>
      </c>
      <c r="AE222" s="8">
        <v>582339085680.27734</v>
      </c>
      <c r="AF222" s="8">
        <v>579977363058.49316</v>
      </c>
      <c r="AG222" s="8">
        <v>580345169179.41089</v>
      </c>
      <c r="AH222" s="8">
        <v>605905386010.53516</v>
      </c>
      <c r="AI222" s="8">
        <v>625704302548.74622</v>
      </c>
      <c r="AJ222" s="8">
        <v>640723663259.26746</v>
      </c>
      <c r="AK222" s="8">
        <v>641093543849.32239</v>
      </c>
      <c r="AL222" s="8">
        <v>631996361120.13733</v>
      </c>
      <c r="AM222" s="8">
        <v>631696828175.94238</v>
      </c>
      <c r="AN222" s="8">
        <v>643872527246.54041</v>
      </c>
      <c r="AO222" s="8">
        <v>664628187086.79016</v>
      </c>
      <c r="AP222" s="8">
        <v>699544993032.32874</v>
      </c>
      <c r="AQ222" s="8">
        <v>725046022893.59229</v>
      </c>
      <c r="AR222" s="8">
        <v>743114793680.95349</v>
      </c>
      <c r="AS222" s="8">
        <v>759360379170.08301</v>
      </c>
      <c r="AT222" s="8">
        <v>786652231269.6405</v>
      </c>
      <c r="AU222" s="8">
        <v>817720537829.07446</v>
      </c>
      <c r="AV222" s="8">
        <v>842040360097.90405</v>
      </c>
      <c r="AW222" s="8">
        <v>883188365599.17188</v>
      </c>
      <c r="AX222" s="8">
        <v>986606397128.08826</v>
      </c>
      <c r="AY222" s="8">
        <v>1041162862109.769</v>
      </c>
      <c r="AZ222" s="8">
        <v>1114689326331.094</v>
      </c>
      <c r="BA222" s="8">
        <v>1194180670893.6821</v>
      </c>
      <c r="BB222" s="8">
        <v>1258637296710.9502</v>
      </c>
      <c r="BC222" s="8">
        <v>1294945590484.2869</v>
      </c>
      <c r="BD222" s="8">
        <v>1364845197859.5212</v>
      </c>
      <c r="BE222" s="8">
        <v>1424336979313.261</v>
      </c>
      <c r="BF222" s="8">
        <v>1478098162072.2346</v>
      </c>
      <c r="BG222" s="8">
        <v>1549679982342.9824</v>
      </c>
      <c r="BH222" s="8">
        <v>1621595080641.3545</v>
      </c>
      <c r="BI222" s="8">
        <v>1670940799994.3879</v>
      </c>
      <c r="BJ222" s="8">
        <v>1691603914803.9612</v>
      </c>
      <c r="BK222" s="8"/>
    </row>
    <row r="223" spans="1:63">
      <c r="A223" s="1" t="s">
        <v>255</v>
      </c>
      <c r="B223" s="1" t="s">
        <v>60</v>
      </c>
      <c r="C223" s="1" t="s">
        <v>680</v>
      </c>
      <c r="D223" s="1" t="s">
        <v>501</v>
      </c>
      <c r="E223" s="12">
        <f t="array" ref="E223">MAX(IF(ISNUMBER($F223:$BK223),$F$8:$BK$8))</f>
        <v>2015</v>
      </c>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v>14192832075.077295</v>
      </c>
      <c r="BC223" s="8">
        <v>14908383840.908823</v>
      </c>
      <c r="BD223" s="8">
        <v>15727363443.099483</v>
      </c>
      <c r="BE223" s="8">
        <v>14997563965.116442</v>
      </c>
      <c r="BF223" s="8">
        <v>8086368185.5474596</v>
      </c>
      <c r="BG223" s="8">
        <v>9148086587.3564835</v>
      </c>
      <c r="BH223" s="8">
        <v>9456710871.1998711</v>
      </c>
      <c r="BI223" s="8">
        <v>8856230729.3029137</v>
      </c>
      <c r="BJ223" s="8"/>
      <c r="BK223" s="8"/>
    </row>
    <row r="224" spans="1:63">
      <c r="A224" s="1" t="s">
        <v>281</v>
      </c>
      <c r="B224" s="1" t="s">
        <v>169</v>
      </c>
      <c r="C224" s="1" t="s">
        <v>680</v>
      </c>
      <c r="D224" s="1" t="s">
        <v>501</v>
      </c>
      <c r="E224" s="12">
        <f t="array" ref="E224">MAX(IF(ISNUMBER($F224:$BK224),$F$8:$BK$8))</f>
        <v>2016</v>
      </c>
      <c r="F224" s="8">
        <v>248179246199.63013</v>
      </c>
      <c r="G224" s="8">
        <v>251904874656.21985</v>
      </c>
      <c r="H224" s="8">
        <v>266633797247.68777</v>
      </c>
      <c r="I224" s="8">
        <v>283453261827.81427</v>
      </c>
      <c r="J224" s="8">
        <v>298769895219.40167</v>
      </c>
      <c r="K224" s="8">
        <v>313654511091.42792</v>
      </c>
      <c r="L224" s="8">
        <v>318742638970.56769</v>
      </c>
      <c r="M224" s="8">
        <v>317552856076.29022</v>
      </c>
      <c r="N224" s="8">
        <v>327249895146.28137</v>
      </c>
      <c r="O224" s="8">
        <v>356476931638.85266</v>
      </c>
      <c r="P224" s="8">
        <v>391595611796.89075</v>
      </c>
      <c r="Q224" s="8">
        <v>420742422982.24042</v>
      </c>
      <c r="R224" s="8">
        <v>431946483239.32068</v>
      </c>
      <c r="S224" s="8">
        <v>450724058856.9649</v>
      </c>
      <c r="T224" s="8">
        <v>486290418575.47076</v>
      </c>
      <c r="U224" s="8">
        <v>486153724462.00549</v>
      </c>
      <c r="V224" s="8">
        <v>511748168194.78339</v>
      </c>
      <c r="W224" s="8">
        <v>523880604932.01129</v>
      </c>
      <c r="X224" s="8">
        <v>522715178442.11298</v>
      </c>
      <c r="Y224" s="8">
        <v>543822008405.71753</v>
      </c>
      <c r="Z224" s="8">
        <v>565546864380.34338</v>
      </c>
      <c r="AA224" s="8">
        <v>564877296845.01184</v>
      </c>
      <c r="AB224" s="8">
        <v>566252091202.69177</v>
      </c>
      <c r="AC224" s="8">
        <v>558047613222.54883</v>
      </c>
      <c r="AD224" s="8">
        <v>570013069265.65759</v>
      </c>
      <c r="AE224" s="8">
        <v>582739147201.44043</v>
      </c>
      <c r="AF224" s="8">
        <v>580376755341.349</v>
      </c>
      <c r="AG224" s="8">
        <v>580762777815.40967</v>
      </c>
      <c r="AH224" s="8">
        <v>606345675297.83911</v>
      </c>
      <c r="AI224" s="8">
        <v>626194429850.12878</v>
      </c>
      <c r="AJ224" s="8">
        <v>641248395216.18555</v>
      </c>
      <c r="AK224" s="8">
        <v>641632951917.22388</v>
      </c>
      <c r="AL224" s="8">
        <v>632575006318.42932</v>
      </c>
      <c r="AM224" s="8">
        <v>632311696840.23865</v>
      </c>
      <c r="AN224" s="8">
        <v>644482324882.23413</v>
      </c>
      <c r="AO224" s="8">
        <v>665232707605.55469</v>
      </c>
      <c r="AP224" s="8">
        <v>700179220237.24475</v>
      </c>
      <c r="AQ224" s="8">
        <v>725756654353.79871</v>
      </c>
      <c r="AR224" s="8">
        <v>743885540769.41431</v>
      </c>
      <c r="AS224" s="8">
        <v>760145532993.40088</v>
      </c>
      <c r="AT224" s="8">
        <v>787449128170.52405</v>
      </c>
      <c r="AU224" s="8">
        <v>818498888614.08826</v>
      </c>
      <c r="AV224" s="8">
        <v>842828019319.41467</v>
      </c>
      <c r="AW224" s="8">
        <v>883928825082.83984</v>
      </c>
      <c r="AX224" s="8">
        <v>987324574741.27124</v>
      </c>
      <c r="AY224" s="8">
        <v>1041946030561.8027</v>
      </c>
      <c r="AZ224" s="8">
        <v>1115546383700.5728</v>
      </c>
      <c r="BA224" s="8">
        <v>1195127381183.4412</v>
      </c>
      <c r="BB224" s="8">
        <v>1259562858630.3298</v>
      </c>
      <c r="BC224" s="8">
        <v>1295860885317.4685</v>
      </c>
      <c r="BD224" s="8">
        <v>1365815003522.0479</v>
      </c>
      <c r="BE224" s="8">
        <v>1425383312078.321</v>
      </c>
      <c r="BF224" s="8">
        <v>1479213738089.3086</v>
      </c>
      <c r="BG224" s="8">
        <v>1550863083223.3108</v>
      </c>
      <c r="BH224" s="8">
        <v>1622817385134.5981</v>
      </c>
      <c r="BI224" s="8">
        <v>1672205872684.5073</v>
      </c>
      <c r="BJ224" s="8">
        <v>1692926242144.6807</v>
      </c>
      <c r="BK224" s="8"/>
    </row>
    <row r="225" spans="1:63">
      <c r="A225" s="1" t="s">
        <v>41</v>
      </c>
      <c r="B225" s="1" t="s">
        <v>176</v>
      </c>
      <c r="C225" s="1" t="s">
        <v>680</v>
      </c>
      <c r="D225" s="1" t="s">
        <v>501</v>
      </c>
      <c r="E225" s="12">
        <f t="array" ref="E225">MAX(IF(ISNUMBER($F225:$BK225),$F$8:$BK$8))</f>
        <v>2016</v>
      </c>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v>197407780548.14514</v>
      </c>
      <c r="AR225" s="8">
        <v>204622450663.60599</v>
      </c>
      <c r="AS225" s="8">
        <v>210538021731.9072</v>
      </c>
      <c r="AT225" s="8">
        <v>219901652272.72473</v>
      </c>
      <c r="AU225" s="8">
        <v>228210349008.04504</v>
      </c>
      <c r="AV225" s="8">
        <v>238110850682.37817</v>
      </c>
      <c r="AW225" s="8">
        <v>249077731870.9838</v>
      </c>
      <c r="AX225" s="8">
        <v>269027142689.93521</v>
      </c>
      <c r="AY225" s="8">
        <v>283132896540.48712</v>
      </c>
      <c r="AZ225" s="8">
        <v>310894687316.45386</v>
      </c>
      <c r="BA225" s="8">
        <v>337642492719.57452</v>
      </c>
      <c r="BB225" s="8">
        <v>358667991442.58655</v>
      </c>
      <c r="BC225" s="8">
        <v>362204798325.33752</v>
      </c>
      <c r="BD225" s="8">
        <v>388191802898.39282</v>
      </c>
      <c r="BE225" s="8">
        <v>413528336207.21411</v>
      </c>
      <c r="BF225" s="8">
        <v>427053938387.20032</v>
      </c>
      <c r="BG225" s="8">
        <v>439666421524.72217</v>
      </c>
      <c r="BH225" s="8">
        <v>452153868367.37946</v>
      </c>
      <c r="BI225" s="8">
        <v>461829425573.07117</v>
      </c>
      <c r="BJ225" s="8">
        <v>469860513694.96265</v>
      </c>
      <c r="BK225" s="8"/>
    </row>
    <row r="226" spans="1:63">
      <c r="A226" s="1" t="s">
        <v>228</v>
      </c>
      <c r="B226" s="1" t="s">
        <v>412</v>
      </c>
      <c r="C226" s="1" t="s">
        <v>680</v>
      </c>
      <c r="D226" s="1" t="s">
        <v>501</v>
      </c>
      <c r="E226" s="12">
        <f t="array" ref="E226">MAX(IF(ISNUMBER($F226:$BK226),$F$8:$BK$8))</f>
        <v>2016</v>
      </c>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v>118428316.40252325</v>
      </c>
      <c r="AU226" s="8">
        <v>122206100.72388361</v>
      </c>
      <c r="AV226" s="8">
        <v>125110790.00170146</v>
      </c>
      <c r="AW226" s="8">
        <v>133334913.63201401</v>
      </c>
      <c r="AX226" s="8">
        <v>138444610.3026965</v>
      </c>
      <c r="AY226" s="8">
        <v>148265553.16267794</v>
      </c>
      <c r="AZ226" s="8">
        <v>161780916.93938249</v>
      </c>
      <c r="BA226" s="8">
        <v>167044628.79941502</v>
      </c>
      <c r="BB226" s="8">
        <v>180719189.12698209</v>
      </c>
      <c r="BC226" s="8">
        <v>185103945.10048366</v>
      </c>
      <c r="BD226" s="8">
        <v>197454053.14448339</v>
      </c>
      <c r="BE226" s="8">
        <v>206138480.63704029</v>
      </c>
      <c r="BF226" s="8">
        <v>212615301.91931102</v>
      </c>
      <c r="BG226" s="8">
        <v>222852291.54055491</v>
      </c>
      <c r="BH226" s="8">
        <v>237360742.33095345</v>
      </c>
      <c r="BI226" s="8">
        <v>246459753.89862484</v>
      </c>
      <c r="BJ226" s="8">
        <v>256661791.68757528</v>
      </c>
      <c r="BK226" s="8"/>
    </row>
    <row r="227" spans="1:63">
      <c r="A227" s="1" t="s">
        <v>470</v>
      </c>
      <c r="B227" s="1" t="s">
        <v>62</v>
      </c>
      <c r="C227" s="1" t="s">
        <v>680</v>
      </c>
      <c r="D227" s="1" t="s">
        <v>501</v>
      </c>
      <c r="E227" s="12">
        <f t="array" ref="E227">MAX(IF(ISNUMBER($F227:$BK227),$F$8:$BK$8))</f>
        <v>2016</v>
      </c>
      <c r="F227" s="8"/>
      <c r="G227" s="8"/>
      <c r="H227" s="8"/>
      <c r="I227" s="8"/>
      <c r="J227" s="8"/>
      <c r="K227" s="8"/>
      <c r="L227" s="8"/>
      <c r="M227" s="8"/>
      <c r="N227" s="8"/>
      <c r="O227" s="8"/>
      <c r="P227" s="8"/>
      <c r="Q227" s="8"/>
      <c r="R227" s="8"/>
      <c r="S227" s="8"/>
      <c r="T227" s="8"/>
      <c r="U227" s="8">
        <v>2760204463.0003905</v>
      </c>
      <c r="V227" s="8">
        <v>2661607341.5422292</v>
      </c>
      <c r="W227" s="8">
        <v>2930196818.5555654</v>
      </c>
      <c r="X227" s="8">
        <v>3153287280.5259767</v>
      </c>
      <c r="Y227" s="8">
        <v>2963248949.1162639</v>
      </c>
      <c r="Z227" s="8">
        <v>2809101030.244483</v>
      </c>
      <c r="AA227" s="8">
        <v>2816260976.3353262</v>
      </c>
      <c r="AB227" s="8">
        <v>2759450908.3333268</v>
      </c>
      <c r="AC227" s="8">
        <v>2675496878.0723834</v>
      </c>
      <c r="AD227" s="8">
        <v>2571036689.2005024</v>
      </c>
      <c r="AE227" s="8">
        <v>2523268316.5879779</v>
      </c>
      <c r="AF227" s="8">
        <v>2433807126.8795938</v>
      </c>
      <c r="AG227" s="8">
        <v>2089096188.5247355</v>
      </c>
      <c r="AH227" s="8">
        <v>2272359780.5763388</v>
      </c>
      <c r="AI227" s="8">
        <v>2522740026.2072625</v>
      </c>
      <c r="AJ227" s="8">
        <v>2510412978.482913</v>
      </c>
      <c r="AK227" s="8">
        <v>2580255425.9885874</v>
      </c>
      <c r="AL227" s="8">
        <v>2575058064.9733324</v>
      </c>
      <c r="AM227" s="8">
        <v>2388247352.9193492</v>
      </c>
      <c r="AN227" s="8">
        <v>2465797921.6331587</v>
      </c>
      <c r="AO227" s="8">
        <v>2492835111.5022197</v>
      </c>
      <c r="AP227" s="8">
        <v>2524603235.6307282</v>
      </c>
      <c r="AQ227" s="8">
        <v>2669426894.1244221</v>
      </c>
      <c r="AR227" s="8">
        <v>2711182103.1836023</v>
      </c>
      <c r="AS227" s="8">
        <v>2687566144.6826954</v>
      </c>
      <c r="AT227" s="8">
        <v>2685720130.2729855</v>
      </c>
      <c r="AU227" s="8">
        <v>2808003046.9638987</v>
      </c>
      <c r="AV227" s="8">
        <v>2928745617.0315251</v>
      </c>
      <c r="AW227" s="8">
        <v>3104767754.7846231</v>
      </c>
      <c r="AX227" s="8">
        <v>3392146050.4177647</v>
      </c>
      <c r="AY227" s="8">
        <v>3547191376.0968261</v>
      </c>
      <c r="AZ227" s="8">
        <v>3683479343.3069482</v>
      </c>
      <c r="BA227" s="8">
        <v>3871759940.8524337</v>
      </c>
      <c r="BB227" s="8">
        <v>4032182694.8835359</v>
      </c>
      <c r="BC227" s="8">
        <v>4153700529.5238614</v>
      </c>
      <c r="BD227" s="8">
        <v>4368398047.6433306</v>
      </c>
      <c r="BE227" s="8">
        <v>4623921715.7407751</v>
      </c>
      <c r="BF227" s="8">
        <v>4748321396.261899</v>
      </c>
      <c r="BG227" s="8">
        <v>4887610613.8338146</v>
      </c>
      <c r="BH227" s="8">
        <v>4900098612.6506062</v>
      </c>
      <c r="BI227" s="8">
        <v>4772817086.2486839</v>
      </c>
      <c r="BJ227" s="8">
        <v>4527379878.7340336</v>
      </c>
      <c r="BK227" s="8"/>
    </row>
    <row r="228" spans="1:63">
      <c r="A228" s="1" t="s">
        <v>353</v>
      </c>
      <c r="B228" s="1" t="s">
        <v>135</v>
      </c>
      <c r="C228" s="1" t="s">
        <v>680</v>
      </c>
      <c r="D228" s="1" t="s">
        <v>501</v>
      </c>
      <c r="E228" s="12">
        <f t="array" ref="E228">MAX(IF(ISNUMBER($F228:$BK228),$F$8:$BK$8))</f>
        <v>2016</v>
      </c>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v>40719116151.92672</v>
      </c>
      <c r="AM228" s="8">
        <v>41493319725.448349</v>
      </c>
      <c r="AN228" s="8">
        <v>44068200326.764084</v>
      </c>
      <c r="AO228" s="8">
        <v>46643323562.640205</v>
      </c>
      <c r="AP228" s="8">
        <v>49795081605.295174</v>
      </c>
      <c r="AQ228" s="8">
        <v>52816419598.467674</v>
      </c>
      <c r="AR228" s="8">
        <v>54935315957.927788</v>
      </c>
      <c r="AS228" s="8">
        <v>54822660413.677292</v>
      </c>
      <c r="AT228" s="8">
        <v>55486109654.255417</v>
      </c>
      <c r="AU228" s="8">
        <v>57326288833.439842</v>
      </c>
      <c r="AV228" s="8">
        <v>59919037774.864929</v>
      </c>
      <c r="AW228" s="8">
        <v>63165880222.509026</v>
      </c>
      <c r="AX228" s="8">
        <v>66487670525.709099</v>
      </c>
      <c r="AY228" s="8">
        <v>70976227122.330948</v>
      </c>
      <c r="AZ228" s="8">
        <v>76975767928.559647</v>
      </c>
      <c r="BA228" s="8">
        <v>85288825294.824249</v>
      </c>
      <c r="BB228" s="8">
        <v>90090397691.86586</v>
      </c>
      <c r="BC228" s="8">
        <v>85205207756.777512</v>
      </c>
      <c r="BD228" s="8">
        <v>89501012915.731369</v>
      </c>
      <c r="BE228" s="8">
        <v>92024135539.065796</v>
      </c>
      <c r="BF228" s="8">
        <v>93549112293.053146</v>
      </c>
      <c r="BG228" s="8">
        <v>94943598803.061859</v>
      </c>
      <c r="BH228" s="8">
        <v>97554865847.234543</v>
      </c>
      <c r="BI228" s="8">
        <v>101310826326.84077</v>
      </c>
      <c r="BJ228" s="8">
        <v>104679102604.03152</v>
      </c>
      <c r="BK228" s="8"/>
    </row>
    <row r="229" spans="1:63">
      <c r="A229" s="1" t="s">
        <v>346</v>
      </c>
      <c r="B229" s="1" t="s">
        <v>305</v>
      </c>
      <c r="C229" s="1" t="s">
        <v>680</v>
      </c>
      <c r="D229" s="1" t="s">
        <v>501</v>
      </c>
      <c r="E229" s="12">
        <f t="array" ref="E229">MAX(IF(ISNUMBER($F229:$BK229),$F$8:$BK$8))</f>
        <v>2016</v>
      </c>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v>29973079669.44022</v>
      </c>
      <c r="AP229" s="8">
        <v>31027017316.335072</v>
      </c>
      <c r="AQ229" s="8">
        <v>32613857009.57777</v>
      </c>
      <c r="AR229" s="8">
        <v>33685428176.125866</v>
      </c>
      <c r="AS229" s="8">
        <v>35462116830.840637</v>
      </c>
      <c r="AT229" s="8">
        <v>36935721676.575676</v>
      </c>
      <c r="AU229" s="8">
        <v>38025091121.179382</v>
      </c>
      <c r="AV229" s="8">
        <v>39483849698.529396</v>
      </c>
      <c r="AW229" s="8">
        <v>40606013481.979744</v>
      </c>
      <c r="AX229" s="8">
        <v>42373104165.102364</v>
      </c>
      <c r="AY229" s="8">
        <v>44069302645.239006</v>
      </c>
      <c r="AZ229" s="8">
        <v>46561862055.165817</v>
      </c>
      <c r="BA229" s="8">
        <v>49794021535.96035</v>
      </c>
      <c r="BB229" s="8">
        <v>51437289127.817192</v>
      </c>
      <c r="BC229" s="8">
        <v>47426581431.514671</v>
      </c>
      <c r="BD229" s="8">
        <v>48013606745.480309</v>
      </c>
      <c r="BE229" s="8">
        <v>48325391228.48307</v>
      </c>
      <c r="BF229" s="8">
        <v>47035305257.531349</v>
      </c>
      <c r="BG229" s="8">
        <v>46502839741.484283</v>
      </c>
      <c r="BH229" s="8">
        <v>47888250500.463943</v>
      </c>
      <c r="BI229" s="8">
        <v>48969999339.188705</v>
      </c>
      <c r="BJ229" s="8">
        <v>50511749001.817635</v>
      </c>
      <c r="BK229" s="8"/>
    </row>
    <row r="230" spans="1:63">
      <c r="A230" s="1" t="s">
        <v>68</v>
      </c>
      <c r="B230" s="1" t="s">
        <v>258</v>
      </c>
      <c r="C230" s="1" t="s">
        <v>680</v>
      </c>
      <c r="D230" s="1" t="s">
        <v>501</v>
      </c>
      <c r="E230" s="12">
        <f t="array" ref="E230">MAX(IF(ISNUMBER($F230:$BK230),$F$8:$BK$8))</f>
        <v>2016</v>
      </c>
      <c r="F230" s="8">
        <v>135793184782.84535</v>
      </c>
      <c r="G230" s="8">
        <v>143508325287.24786</v>
      </c>
      <c r="H230" s="8">
        <v>149620019088.71066</v>
      </c>
      <c r="I230" s="8">
        <v>157591620809.92725</v>
      </c>
      <c r="J230" s="8">
        <v>168341665008.64178</v>
      </c>
      <c r="K230" s="8">
        <v>174774762865.52954</v>
      </c>
      <c r="L230" s="8">
        <v>178429017363.20135</v>
      </c>
      <c r="M230" s="8">
        <v>184434042265.90201</v>
      </c>
      <c r="N230" s="8">
        <v>191144218113.767</v>
      </c>
      <c r="O230" s="8">
        <v>200719873587.38419</v>
      </c>
      <c r="P230" s="8">
        <v>212847385915.80621</v>
      </c>
      <c r="Q230" s="8">
        <v>214858040748.85165</v>
      </c>
      <c r="R230" s="8">
        <v>219775580084.19208</v>
      </c>
      <c r="S230" s="8">
        <v>228496233632.70023</v>
      </c>
      <c r="T230" s="8">
        <v>235803990191.26886</v>
      </c>
      <c r="U230" s="8">
        <v>241823742244.3606</v>
      </c>
      <c r="V230" s="8">
        <v>244382491014.8873</v>
      </c>
      <c r="W230" s="8">
        <v>240481514528.39383</v>
      </c>
      <c r="X230" s="8">
        <v>244693663790.46707</v>
      </c>
      <c r="Y230" s="8">
        <v>254089909079.96722</v>
      </c>
      <c r="Z230" s="8">
        <v>258409364912.52371</v>
      </c>
      <c r="AA230" s="8">
        <v>259584689379.58237</v>
      </c>
      <c r="AB230" s="8">
        <v>262826031699.04965</v>
      </c>
      <c r="AC230" s="8">
        <v>267821404946.15057</v>
      </c>
      <c r="AD230" s="8">
        <v>279149005660.63538</v>
      </c>
      <c r="AE230" s="8">
        <v>285179667479.4361</v>
      </c>
      <c r="AF230" s="8">
        <v>292854774009.89172</v>
      </c>
      <c r="AG230" s="8">
        <v>302676663255.49377</v>
      </c>
      <c r="AH230" s="8">
        <v>310422276216.2088</v>
      </c>
      <c r="AI230" s="8">
        <v>318663388257.80328</v>
      </c>
      <c r="AJ230" s="8">
        <v>321068260388.53607</v>
      </c>
      <c r="AK230" s="8">
        <v>317388898837.08331</v>
      </c>
      <c r="AL230" s="8">
        <v>313711654101.28699</v>
      </c>
      <c r="AM230" s="8">
        <v>307231574781.40033</v>
      </c>
      <c r="AN230" s="8">
        <v>319789978736.34137</v>
      </c>
      <c r="AO230" s="8">
        <v>332659307767.38055</v>
      </c>
      <c r="AP230" s="8">
        <v>337708614458.33972</v>
      </c>
      <c r="AQ230" s="8">
        <v>347503794934.66833</v>
      </c>
      <c r="AR230" s="8">
        <v>362192056472.46637</v>
      </c>
      <c r="AS230" s="8">
        <v>378599909885.83795</v>
      </c>
      <c r="AT230" s="8">
        <v>396527702705.12433</v>
      </c>
      <c r="AU230" s="8">
        <v>402727057569.12115</v>
      </c>
      <c r="AV230" s="8">
        <v>411077914064.11041</v>
      </c>
      <c r="AW230" s="8">
        <v>420885165259.59143</v>
      </c>
      <c r="AX230" s="8">
        <v>439069634290.73932</v>
      </c>
      <c r="AY230" s="8">
        <v>451444063836.52997</v>
      </c>
      <c r="AZ230" s="8">
        <v>472608335571.54199</v>
      </c>
      <c r="BA230" s="8">
        <v>488700407872.37488</v>
      </c>
      <c r="BB230" s="8">
        <v>485978113843.76196</v>
      </c>
      <c r="BC230" s="8">
        <v>460781805680.15192</v>
      </c>
      <c r="BD230" s="8">
        <v>488377689564.9209</v>
      </c>
      <c r="BE230" s="8">
        <v>501390063555.11102</v>
      </c>
      <c r="BF230" s="8">
        <v>499954480439.36475</v>
      </c>
      <c r="BG230" s="8">
        <v>506159940034.88696</v>
      </c>
      <c r="BH230" s="8">
        <v>519341997812.70221</v>
      </c>
      <c r="BI230" s="8">
        <v>542826483759.0437</v>
      </c>
      <c r="BJ230" s="8">
        <v>560386605247.82593</v>
      </c>
      <c r="BK230" s="8"/>
    </row>
    <row r="231" spans="1:63">
      <c r="A231" s="1" t="s">
        <v>660</v>
      </c>
      <c r="B231" s="1" t="s">
        <v>124</v>
      </c>
      <c r="C231" s="1" t="s">
        <v>680</v>
      </c>
      <c r="D231" s="1" t="s">
        <v>501</v>
      </c>
      <c r="E231" s="12">
        <f t="array" ref="E231">MAX(IF(ISNUMBER($F231:$BK231),$F$8:$BK$8))</f>
        <v>2016</v>
      </c>
      <c r="F231" s="8"/>
      <c r="G231" s="8"/>
      <c r="H231" s="8"/>
      <c r="I231" s="8"/>
      <c r="J231" s="8"/>
      <c r="K231" s="8"/>
      <c r="L231" s="8"/>
      <c r="M231" s="8"/>
      <c r="N231" s="8"/>
      <c r="O231" s="8"/>
      <c r="P231" s="8">
        <v>528635765.81839615</v>
      </c>
      <c r="Q231" s="8">
        <v>601289529.24172437</v>
      </c>
      <c r="R231" s="8">
        <v>633905242.79851842</v>
      </c>
      <c r="S231" s="8">
        <v>691075088.45832157</v>
      </c>
      <c r="T231" s="8">
        <v>730766895.66600323</v>
      </c>
      <c r="U231" s="8">
        <v>832405200.89929187</v>
      </c>
      <c r="V231" s="8">
        <v>814762890.70822692</v>
      </c>
      <c r="W231" s="8">
        <v>822988679.06879056</v>
      </c>
      <c r="X231" s="8">
        <v>833910798.26036239</v>
      </c>
      <c r="Y231" s="8">
        <v>859819948.53868544</v>
      </c>
      <c r="Z231" s="8">
        <v>966859382.5147016</v>
      </c>
      <c r="AA231" s="8">
        <v>1108421529.2731705</v>
      </c>
      <c r="AB231" s="8">
        <v>1121418524.0977023</v>
      </c>
      <c r="AC231" s="8">
        <v>1134901954.6540563</v>
      </c>
      <c r="AD231" s="8">
        <v>1204831833.5763745</v>
      </c>
      <c r="AE231" s="8">
        <v>1250524065.090934</v>
      </c>
      <c r="AF231" s="8">
        <v>1403894314.4374747</v>
      </c>
      <c r="AG231" s="8">
        <v>1608955404.3048406</v>
      </c>
      <c r="AH231" s="8">
        <v>1714660903.5255072</v>
      </c>
      <c r="AI231" s="8">
        <v>1936042557.275553</v>
      </c>
      <c r="AJ231" s="8">
        <v>2342959992.3436179</v>
      </c>
      <c r="AK231" s="8">
        <v>2384204905.9226694</v>
      </c>
      <c r="AL231" s="8">
        <v>2461124288.6566882</v>
      </c>
      <c r="AM231" s="8">
        <v>2537569618.6023431</v>
      </c>
      <c r="AN231" s="8">
        <v>2598488825.0452476</v>
      </c>
      <c r="AO231" s="8">
        <v>2723882841.3067031</v>
      </c>
      <c r="AP231" s="8">
        <v>2828535881.0983257</v>
      </c>
      <c r="AQ231" s="8">
        <v>2916299843.7549229</v>
      </c>
      <c r="AR231" s="8">
        <v>2992241440.74721</v>
      </c>
      <c r="AS231" s="8">
        <v>3080538751.6900139</v>
      </c>
      <c r="AT231" s="8">
        <v>3134761586.4707394</v>
      </c>
      <c r="AU231" s="8">
        <v>3167825951.5737624</v>
      </c>
      <c r="AV231" s="8">
        <v>3306579867.1849332</v>
      </c>
      <c r="AW231" s="8">
        <v>3434882228.4224334</v>
      </c>
      <c r="AX231" s="8">
        <v>3559359414.1434202</v>
      </c>
      <c r="AY231" s="8">
        <v>3772877432.0049748</v>
      </c>
      <c r="AZ231" s="8">
        <v>3998954542.3177414</v>
      </c>
      <c r="BA231" s="8">
        <v>4176323195.4178262</v>
      </c>
      <c r="BB231" s="8">
        <v>4210638536.0382357</v>
      </c>
      <c r="BC231" s="8">
        <v>4276537086.1266947</v>
      </c>
      <c r="BD231" s="8">
        <v>4438778424.3020267</v>
      </c>
      <c r="BE231" s="8">
        <v>4538527974.0808067</v>
      </c>
      <c r="BF231" s="8">
        <v>4752662792.1909838</v>
      </c>
      <c r="BG231" s="8">
        <v>5057821995.4874783</v>
      </c>
      <c r="BH231" s="8">
        <v>5155489045.3707285</v>
      </c>
      <c r="BI231" s="8">
        <v>5175653650.9298534</v>
      </c>
      <c r="BJ231" s="8">
        <v>5246492515.7007084</v>
      </c>
      <c r="BK231" s="8"/>
    </row>
    <row r="232" spans="1:63">
      <c r="A232" s="1" t="s">
        <v>336</v>
      </c>
      <c r="B232" s="1" t="s">
        <v>379</v>
      </c>
      <c r="C232" s="1" t="s">
        <v>680</v>
      </c>
      <c r="D232" s="1" t="s">
        <v>501</v>
      </c>
      <c r="E232" s="12"/>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row>
    <row r="233" spans="1:63">
      <c r="A233" s="1" t="s">
        <v>464</v>
      </c>
      <c r="B233" s="1" t="s">
        <v>138</v>
      </c>
      <c r="C233" s="1" t="s">
        <v>680</v>
      </c>
      <c r="D233" s="1" t="s">
        <v>501</v>
      </c>
      <c r="E233" s="12">
        <f t="array" ref="E233">MAX(IF(ISNUMBER($F233:$BK233),$F$8:$BK$8))</f>
        <v>2016</v>
      </c>
      <c r="F233" s="8">
        <v>117996015.4962831</v>
      </c>
      <c r="G233" s="8">
        <v>112235123.92440727</v>
      </c>
      <c r="H233" s="8">
        <v>121672505.53500554</v>
      </c>
      <c r="I233" s="8">
        <v>134004747.60534339</v>
      </c>
      <c r="J233" s="8">
        <v>141936818.87903243</v>
      </c>
      <c r="K233" s="8">
        <v>140431478.00256008</v>
      </c>
      <c r="L233" s="8">
        <v>159946548.97431317</v>
      </c>
      <c r="M233" s="8">
        <v>160753862.32589605</v>
      </c>
      <c r="N233" s="8">
        <v>172895980.34591126</v>
      </c>
      <c r="O233" s="8">
        <v>172895980.34591126</v>
      </c>
      <c r="P233" s="8">
        <v>188235086.72380143</v>
      </c>
      <c r="Q233" s="8">
        <v>218073690.53997934</v>
      </c>
      <c r="R233" s="8">
        <v>231830450.53294185</v>
      </c>
      <c r="S233" s="8">
        <v>252820811.45103839</v>
      </c>
      <c r="T233" s="8">
        <v>256114686.57297227</v>
      </c>
      <c r="U233" s="8">
        <v>264252487.61374807</v>
      </c>
      <c r="V233" s="8">
        <v>307266576.6478799</v>
      </c>
      <c r="W233" s="8">
        <v>288246078.63138342</v>
      </c>
      <c r="X233" s="8">
        <v>349215002.89605337</v>
      </c>
      <c r="Y233" s="8">
        <v>404371209.95020038</v>
      </c>
      <c r="Z233" s="8">
        <v>387191407.75300705</v>
      </c>
      <c r="AA233" s="8">
        <v>355382941.03522909</v>
      </c>
      <c r="AB233" s="8">
        <v>351410919.64400929</v>
      </c>
      <c r="AC233" s="8">
        <v>345404444.17515016</v>
      </c>
      <c r="AD233" s="8">
        <v>360986095.76349133</v>
      </c>
      <c r="AE233" s="8">
        <v>401148461.47081757</v>
      </c>
      <c r="AF233" s="8">
        <v>400439225.926256</v>
      </c>
      <c r="AG233" s="8">
        <v>418074999.07089812</v>
      </c>
      <c r="AH233" s="8">
        <v>440637445.08070761</v>
      </c>
      <c r="AI233" s="8">
        <v>489983652.94545108</v>
      </c>
      <c r="AJ233" s="8">
        <v>524260678.3611095</v>
      </c>
      <c r="AK233" s="8">
        <v>538732506.95519316</v>
      </c>
      <c r="AL233" s="8">
        <v>577313656.2414279</v>
      </c>
      <c r="AM233" s="8">
        <v>613087761.58172953</v>
      </c>
      <c r="AN233" s="8">
        <v>608191048.02800167</v>
      </c>
      <c r="AO233" s="8">
        <v>603169565.08906889</v>
      </c>
      <c r="AP233" s="8">
        <v>632830581.34559274</v>
      </c>
      <c r="AQ233" s="8">
        <v>708526965.61760235</v>
      </c>
      <c r="AR233" s="8">
        <v>768067310.19775009</v>
      </c>
      <c r="AS233" s="8">
        <v>782445580.84015703</v>
      </c>
      <c r="AT233" s="8">
        <v>794294457.97491026</v>
      </c>
      <c r="AU233" s="8">
        <v>776254738.02862692</v>
      </c>
      <c r="AV233" s="8">
        <v>785669398.20424962</v>
      </c>
      <c r="AW233" s="8">
        <v>739416038.78707671</v>
      </c>
      <c r="AX233" s="8">
        <v>718339327.25420427</v>
      </c>
      <c r="AY233" s="8">
        <v>783031253.31225753</v>
      </c>
      <c r="AZ233" s="8">
        <v>856684174.33550179</v>
      </c>
      <c r="BA233" s="8">
        <v>945962968.23451269</v>
      </c>
      <c r="BB233" s="8">
        <v>925654158.74699211</v>
      </c>
      <c r="BC233" s="8">
        <v>915423405.095384</v>
      </c>
      <c r="BD233" s="8">
        <v>969936525.29872882</v>
      </c>
      <c r="BE233" s="8">
        <v>1046438130.9622463</v>
      </c>
      <c r="BF233" s="8">
        <v>1115610241.472373</v>
      </c>
      <c r="BG233" s="8">
        <v>1183102676.0098474</v>
      </c>
      <c r="BH233" s="8">
        <v>1222346014.6436276</v>
      </c>
      <c r="BI233" s="8">
        <v>1265101403.0384078</v>
      </c>
      <c r="BJ233" s="8">
        <v>1322030966.1751361</v>
      </c>
      <c r="BK233" s="8"/>
    </row>
    <row r="234" spans="1:63">
      <c r="A234" s="1" t="s">
        <v>160</v>
      </c>
      <c r="B234" s="1" t="s">
        <v>200</v>
      </c>
      <c r="C234" s="1" t="s">
        <v>680</v>
      </c>
      <c r="D234" s="1" t="s">
        <v>501</v>
      </c>
      <c r="E234" s="12"/>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row>
    <row r="235" spans="1:63">
      <c r="A235" s="1" t="s">
        <v>113</v>
      </c>
      <c r="B235" s="1" t="s">
        <v>210</v>
      </c>
      <c r="C235" s="1" t="s">
        <v>680</v>
      </c>
      <c r="D235" s="1" t="s">
        <v>501</v>
      </c>
      <c r="E235" s="12"/>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row>
    <row r="236" spans="1:63">
      <c r="A236" s="1" t="s">
        <v>566</v>
      </c>
      <c r="B236" s="1" t="s">
        <v>541</v>
      </c>
      <c r="C236" s="1" t="s">
        <v>680</v>
      </c>
      <c r="D236" s="1" t="s">
        <v>501</v>
      </c>
      <c r="E236" s="12">
        <f t="array" ref="E236">MAX(IF(ISNUMBER($F236:$BK236),$F$8:$BK$8))</f>
        <v>2016</v>
      </c>
      <c r="F236" s="8">
        <v>2089939951.7020648</v>
      </c>
      <c r="G236" s="8">
        <v>2119151955.0999866</v>
      </c>
      <c r="H236" s="8">
        <v>2232740960.4182134</v>
      </c>
      <c r="I236" s="8">
        <v>2197029295.4776092</v>
      </c>
      <c r="J236" s="8">
        <v>2141863216.7976654</v>
      </c>
      <c r="K236" s="8">
        <v>2154847786.7629833</v>
      </c>
      <c r="L236" s="8">
        <v>2115907696.3492436</v>
      </c>
      <c r="M236" s="8">
        <v>2132140969.4436176</v>
      </c>
      <c r="N236" s="8">
        <v>2122392418.6701329</v>
      </c>
      <c r="O236" s="8">
        <v>2268440825.1650696</v>
      </c>
      <c r="P236" s="8">
        <v>2310626031.932447</v>
      </c>
      <c r="Q236" s="8">
        <v>2258691791.8700457</v>
      </c>
      <c r="R236" s="8">
        <v>2284658076.2420492</v>
      </c>
      <c r="S236" s="8">
        <v>2093183555.7391875</v>
      </c>
      <c r="T236" s="8">
        <v>2197044238.0569072</v>
      </c>
      <c r="U236" s="8">
        <v>2395003796.7260199</v>
      </c>
      <c r="V236" s="8">
        <v>2466393238.1026788</v>
      </c>
      <c r="W236" s="8">
        <v>2521507874.2787738</v>
      </c>
      <c r="X236" s="8">
        <v>2509666011.2472415</v>
      </c>
      <c r="Y236" s="8">
        <v>1971566321.0768957</v>
      </c>
      <c r="Z236" s="8">
        <v>1852332481.4129169</v>
      </c>
      <c r="AA236" s="8">
        <v>1871650792.1818709</v>
      </c>
      <c r="AB236" s="8">
        <v>1971720641.8734303</v>
      </c>
      <c r="AC236" s="8">
        <v>2280861156.697803</v>
      </c>
      <c r="AD236" s="8">
        <v>2327593696.0946164</v>
      </c>
      <c r="AE236" s="8">
        <v>2834840918.9921961</v>
      </c>
      <c r="AF236" s="8">
        <v>2719132138.0353179</v>
      </c>
      <c r="AG236" s="8">
        <v>2654177278.4684615</v>
      </c>
      <c r="AH236" s="8">
        <v>3065106535.075655</v>
      </c>
      <c r="AI236" s="8">
        <v>3214828869.9238348</v>
      </c>
      <c r="AJ236" s="8">
        <v>3080498133.7620158</v>
      </c>
      <c r="AK236" s="8">
        <v>3343422874.8892059</v>
      </c>
      <c r="AL236" s="8">
        <v>3610944962.0513449</v>
      </c>
      <c r="AM236" s="8">
        <v>3043671392.7209401</v>
      </c>
      <c r="AN236" s="8">
        <v>3352204941.7344947</v>
      </c>
      <c r="AO236" s="8">
        <v>3393656609.0414252</v>
      </c>
      <c r="AP236" s="8">
        <v>3468808219.5380936</v>
      </c>
      <c r="AQ236" s="8">
        <v>3664913557.2904544</v>
      </c>
      <c r="AR236" s="8">
        <v>3919682951.9876647</v>
      </c>
      <c r="AS236" s="8">
        <v>3892917388.4326344</v>
      </c>
      <c r="AT236" s="8">
        <v>3858672132.8303499</v>
      </c>
      <c r="AU236" s="8">
        <v>4308521325.9434309</v>
      </c>
      <c r="AV236" s="8">
        <v>4674366911.824811</v>
      </c>
      <c r="AW236" s="8">
        <v>5362511643.507596</v>
      </c>
      <c r="AX236" s="8">
        <v>7165890624.7345428</v>
      </c>
      <c r="AY236" s="8">
        <v>8407921034.6858578</v>
      </c>
      <c r="AZ236" s="8">
        <v>8462426392.9287882</v>
      </c>
      <c r="BA236" s="8">
        <v>8739274636.7370281</v>
      </c>
      <c r="BB236" s="8">
        <v>9006057733.5281506</v>
      </c>
      <c r="BC236" s="8">
        <v>9385905829.9563828</v>
      </c>
      <c r="BD236" s="8">
        <v>10657705536.497759</v>
      </c>
      <c r="BE236" s="8">
        <v>10666537555.59399</v>
      </c>
      <c r="BF236" s="8">
        <v>11614000868.186413</v>
      </c>
      <c r="BG236" s="8">
        <v>12275999075.955452</v>
      </c>
      <c r="BH236" s="8">
        <v>13123041176.360203</v>
      </c>
      <c r="BI236" s="8">
        <v>13359255854.701365</v>
      </c>
      <c r="BJ236" s="8">
        <v>12424107944.872269</v>
      </c>
      <c r="BK236" s="8"/>
    </row>
    <row r="237" spans="1:63">
      <c r="A237" s="1" t="s">
        <v>654</v>
      </c>
      <c r="B237" s="1" t="s">
        <v>347</v>
      </c>
      <c r="C237" s="1" t="s">
        <v>680</v>
      </c>
      <c r="D237" s="1" t="s">
        <v>501</v>
      </c>
      <c r="E237" s="12">
        <f t="array" ref="E237">MAX(IF(ISNUMBER($F237:$BK237),$F$8:$BK$8))</f>
        <v>2016</v>
      </c>
      <c r="F237" s="8">
        <v>257802601874.59836</v>
      </c>
      <c r="G237" s="8">
        <v>228951900495.63193</v>
      </c>
      <c r="H237" s="8">
        <v>228690832337.98376</v>
      </c>
      <c r="I237" s="8">
        <v>241865823472.64627</v>
      </c>
      <c r="J237" s="8">
        <v>265712203604.81253</v>
      </c>
      <c r="K237" s="8">
        <v>291939773608.46753</v>
      </c>
      <c r="L237" s="8">
        <v>314042799883.78168</v>
      </c>
      <c r="M237" s="8">
        <v>311144173473.73346</v>
      </c>
      <c r="N237" s="8">
        <v>319494438039.87695</v>
      </c>
      <c r="O237" s="8">
        <v>353743130096.57422</v>
      </c>
      <c r="P237" s="8">
        <v>398725537552.54028</v>
      </c>
      <c r="Q237" s="8">
        <v>424845264155.8335</v>
      </c>
      <c r="R237" s="8">
        <v>446555037693.44708</v>
      </c>
      <c r="S237" s="8">
        <v>483718854859.27698</v>
      </c>
      <c r="T237" s="8">
        <v>504507713955.59161</v>
      </c>
      <c r="U237" s="8">
        <v>537059223318.4444</v>
      </c>
      <c r="V237" s="8">
        <v>555349445130.10181</v>
      </c>
      <c r="W237" s="8">
        <v>598426096937.33203</v>
      </c>
      <c r="X237" s="8">
        <v>653042427590.9906</v>
      </c>
      <c r="Y237" s="8">
        <v>699655362419.09949</v>
      </c>
      <c r="Z237" s="8">
        <v>752974009970.40039</v>
      </c>
      <c r="AA237" s="8">
        <v>796750667193.51672</v>
      </c>
      <c r="AB237" s="8">
        <v>844769726352.22388</v>
      </c>
      <c r="AC237" s="8">
        <v>906849947939.59521</v>
      </c>
      <c r="AD237" s="8">
        <v>992443906838.05127</v>
      </c>
      <c r="AE237" s="8">
        <v>1063987088888.7257</v>
      </c>
      <c r="AF237" s="8">
        <v>1137658564326.0847</v>
      </c>
      <c r="AG237" s="8">
        <v>1237803190507.2966</v>
      </c>
      <c r="AH237" s="8">
        <v>1355822863189.0601</v>
      </c>
      <c r="AI237" s="8">
        <v>1436205027129.1077</v>
      </c>
      <c r="AJ237" s="8">
        <v>1513848156778.1587</v>
      </c>
      <c r="AK237" s="8">
        <v>1634036480355.8289</v>
      </c>
      <c r="AL237" s="8">
        <v>1809893001952.0859</v>
      </c>
      <c r="AM237" s="8">
        <v>2006972553195.2571</v>
      </c>
      <c r="AN237" s="8">
        <v>2222982837235.7505</v>
      </c>
      <c r="AO237" s="8">
        <v>2439126521921.7959</v>
      </c>
      <c r="AP237" s="8">
        <v>2657206958960.6157</v>
      </c>
      <c r="AQ237" s="8">
        <v>2844111905022.3623</v>
      </c>
      <c r="AR237" s="8">
        <v>2894049767088.0098</v>
      </c>
      <c r="AS237" s="8">
        <v>3070905980843.0244</v>
      </c>
      <c r="AT237" s="8">
        <v>3301303416549.6279</v>
      </c>
      <c r="AU237" s="8">
        <v>3522838757042.7915</v>
      </c>
      <c r="AV237" s="8">
        <v>3799715858285.6655</v>
      </c>
      <c r="AW237" s="8">
        <v>4131292945638.9722</v>
      </c>
      <c r="AX237" s="8">
        <v>4499875276831.6367</v>
      </c>
      <c r="AY237" s="8">
        <v>4936684505330.2217</v>
      </c>
      <c r="AZ237" s="8">
        <v>5467820343361.9043</v>
      </c>
      <c r="BA237" s="8">
        <v>6139965001197.874</v>
      </c>
      <c r="BB237" s="8">
        <v>6654041318604.8193</v>
      </c>
      <c r="BC237" s="8">
        <v>7164093007717.8438</v>
      </c>
      <c r="BD237" s="8">
        <v>7864008890290.7246</v>
      </c>
      <c r="BE237" s="8">
        <v>8529151237122.3662</v>
      </c>
      <c r="BF237" s="8">
        <v>9169594977179.2168</v>
      </c>
      <c r="BG237" s="8">
        <v>9830201798834.5156</v>
      </c>
      <c r="BH237" s="8">
        <v>10495515188947.633</v>
      </c>
      <c r="BI237" s="8">
        <v>11176943088647.811</v>
      </c>
      <c r="BJ237" s="8">
        <v>11883895933158.207</v>
      </c>
      <c r="BK237" s="8"/>
    </row>
    <row r="238" spans="1:63">
      <c r="A238" s="1" t="s">
        <v>449</v>
      </c>
      <c r="B238" s="1" t="s">
        <v>471</v>
      </c>
      <c r="C238" s="1" t="s">
        <v>680</v>
      </c>
      <c r="D238" s="1" t="s">
        <v>501</v>
      </c>
      <c r="E238" s="12">
        <f t="array" ref="E238">MAX(IF(ISNUMBER($F238:$BK238),$F$8:$BK$8))</f>
        <v>2016</v>
      </c>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v>2746127140838.2476</v>
      </c>
      <c r="AJ238" s="8">
        <v>2707486444735.7832</v>
      </c>
      <c r="AK238" s="8">
        <v>2561552925734.0986</v>
      </c>
      <c r="AL238" s="8">
        <v>2322750598057.228</v>
      </c>
      <c r="AM238" s="8">
        <v>2216044948624.8691</v>
      </c>
      <c r="AN238" s="8">
        <v>2021045390374.7244</v>
      </c>
      <c r="AO238" s="8">
        <v>2016393391026.137</v>
      </c>
      <c r="AP238" s="8">
        <v>2035184051713.9009</v>
      </c>
      <c r="AQ238" s="8">
        <v>2101717036737.2668</v>
      </c>
      <c r="AR238" s="8">
        <v>2085135396251.6919</v>
      </c>
      <c r="AS238" s="8">
        <v>2135399088635.458</v>
      </c>
      <c r="AT238" s="8">
        <v>2293782269938.0581</v>
      </c>
      <c r="AU238" s="8">
        <v>2349992526266.8872</v>
      </c>
      <c r="AV238" s="8">
        <v>2467258796177.5762</v>
      </c>
      <c r="AW238" s="8">
        <v>2624074436985.9634</v>
      </c>
      <c r="AX238" s="8">
        <v>2828071636547.9355</v>
      </c>
      <c r="AY238" s="8">
        <v>3014801033936.7227</v>
      </c>
      <c r="AZ238" s="8">
        <v>3250543530218.2456</v>
      </c>
      <c r="BA238" s="8">
        <v>3496684956321.0996</v>
      </c>
      <c r="BB238" s="8">
        <v>3646265426549.0708</v>
      </c>
      <c r="BC238" s="8">
        <v>3464324881638.1963</v>
      </c>
      <c r="BD238" s="8">
        <v>3635513302315.6563</v>
      </c>
      <c r="BE238" s="8">
        <v>3860706498456.3237</v>
      </c>
      <c r="BF238" s="8">
        <v>3986464568259.2554</v>
      </c>
      <c r="BG238" s="8">
        <v>4130415229958.8174</v>
      </c>
      <c r="BH238" s="8">
        <v>4225771512613.5459</v>
      </c>
      <c r="BI238" s="8">
        <v>4268175475167.3804</v>
      </c>
      <c r="BJ238" s="8">
        <v>4340105089775.8003</v>
      </c>
      <c r="BK238" s="8"/>
    </row>
    <row r="239" spans="1:63">
      <c r="A239" s="1" t="s">
        <v>234</v>
      </c>
      <c r="B239" s="1" t="s">
        <v>354</v>
      </c>
      <c r="C239" s="1" t="s">
        <v>680</v>
      </c>
      <c r="D239" s="1" t="s">
        <v>501</v>
      </c>
      <c r="E239" s="12">
        <f t="array" ref="E239">MAX(IF(ISNUMBER($F239:$BK239),$F$8:$BK$8))</f>
        <v>2016</v>
      </c>
      <c r="F239" s="8">
        <v>551677358.59451509</v>
      </c>
      <c r="G239" s="8">
        <v>618812727.22419</v>
      </c>
      <c r="H239" s="8">
        <v>642164571.23277247</v>
      </c>
      <c r="I239" s="8">
        <v>674270836.51275444</v>
      </c>
      <c r="J239" s="8">
        <v>770597244.15789926</v>
      </c>
      <c r="K239" s="8">
        <v>889729364.22582674</v>
      </c>
      <c r="L239" s="8">
        <v>973441500.86749482</v>
      </c>
      <c r="M239" s="8">
        <v>1026984400.3063308</v>
      </c>
      <c r="N239" s="8">
        <v>1078576931.9557629</v>
      </c>
      <c r="O239" s="8">
        <v>1195396179.4521503</v>
      </c>
      <c r="P239" s="8">
        <v>1225571596.8311031</v>
      </c>
      <c r="Q239" s="8">
        <v>1225571596.8311031</v>
      </c>
      <c r="R239" s="8">
        <v>1319023361.989459</v>
      </c>
      <c r="S239" s="8">
        <v>1369640672.4723229</v>
      </c>
      <c r="T239" s="8">
        <v>1435833339.6388879</v>
      </c>
      <c r="U239" s="8">
        <v>1470875443.6381097</v>
      </c>
      <c r="V239" s="8">
        <v>1440700101.6373346</v>
      </c>
      <c r="W239" s="8">
        <v>1540959651.636553</v>
      </c>
      <c r="X239" s="8">
        <v>1711165340.7335529</v>
      </c>
      <c r="Y239" s="8">
        <v>1622736719.7555413</v>
      </c>
      <c r="Z239" s="8">
        <v>1859282339.1104004</v>
      </c>
      <c r="AA239" s="8">
        <v>1797643669.8566351</v>
      </c>
      <c r="AB239" s="8">
        <v>1733244837.2630727</v>
      </c>
      <c r="AC239" s="8">
        <v>1639406826.8125556</v>
      </c>
      <c r="AD239" s="8">
        <v>1730484975.4359865</v>
      </c>
      <c r="AE239" s="8">
        <v>1826622971.0148556</v>
      </c>
      <c r="AF239" s="8">
        <v>1855602423.2075796</v>
      </c>
      <c r="AG239" s="8">
        <v>1865069004.9845233</v>
      </c>
      <c r="AH239" s="8">
        <v>1988953784.7947936</v>
      </c>
      <c r="AI239" s="8">
        <v>2069705739.7380724</v>
      </c>
      <c r="AJ239" s="8">
        <v>2064662774.7129397</v>
      </c>
      <c r="AK239" s="8">
        <v>2050210806.5470848</v>
      </c>
      <c r="AL239" s="8">
        <v>1968598335.162466</v>
      </c>
      <c r="AM239" s="8">
        <v>1671422126.7647414</v>
      </c>
      <c r="AN239" s="8">
        <v>1921841515.2652636</v>
      </c>
      <c r="AO239" s="8">
        <v>2072625977.9560266</v>
      </c>
      <c r="AP239" s="8">
        <v>2255767595.6545172</v>
      </c>
      <c r="AQ239" s="8">
        <v>2580087820.1497679</v>
      </c>
      <c r="AR239" s="8">
        <v>2520748984.989851</v>
      </c>
      <c r="AS239" s="8">
        <v>2583307708.8756475</v>
      </c>
      <c r="AT239" s="8">
        <v>2563068019.8193316</v>
      </c>
      <c r="AU239" s="8">
        <v>2521371868.5275183</v>
      </c>
      <c r="AV239" s="8">
        <v>2498121012.0847259</v>
      </c>
      <c r="AW239" s="8">
        <v>2621887861.206284</v>
      </c>
      <c r="AX239" s="8">
        <v>2677447377.5082097</v>
      </c>
      <c r="AY239" s="8">
        <v>2709052152.6068869</v>
      </c>
      <c r="AZ239" s="8">
        <v>2818834121.811182</v>
      </c>
      <c r="BA239" s="8">
        <v>2883398217.5823374</v>
      </c>
      <c r="BB239" s="8">
        <v>2947567674.9376788</v>
      </c>
      <c r="BC239" s="8">
        <v>3051036045.0310407</v>
      </c>
      <c r="BD239" s="8">
        <v>3172945644.5584998</v>
      </c>
      <c r="BE239" s="8">
        <v>3327904819.9737339</v>
      </c>
      <c r="BF239" s="8">
        <v>3488321264.1898274</v>
      </c>
      <c r="BG239" s="8">
        <v>3626730618.3180509</v>
      </c>
      <c r="BH239" s="8">
        <v>3839682314.5607681</v>
      </c>
      <c r="BI239" s="8">
        <v>4041404331.2266703</v>
      </c>
      <c r="BJ239" s="8">
        <v>4245259745.0231843</v>
      </c>
      <c r="BK239" s="8"/>
    </row>
    <row r="240" spans="1:63">
      <c r="A240" s="1" t="s">
        <v>512</v>
      </c>
      <c r="B240" s="1" t="s">
        <v>413</v>
      </c>
      <c r="C240" s="1" t="s">
        <v>680</v>
      </c>
      <c r="D240" s="1" t="s">
        <v>501</v>
      </c>
      <c r="E240" s="12">
        <f t="array" ref="E240">MAX(IF(ISNUMBER($F240:$BK240),$F$8:$BK$8))</f>
        <v>2016</v>
      </c>
      <c r="F240" s="8">
        <v>15639870223.440804</v>
      </c>
      <c r="G240" s="8">
        <v>16478502946.215818</v>
      </c>
      <c r="H240" s="8">
        <v>17723330987.967911</v>
      </c>
      <c r="I240" s="8">
        <v>19141167476.823128</v>
      </c>
      <c r="J240" s="8">
        <v>20448699889.025105</v>
      </c>
      <c r="K240" s="8">
        <v>22121743302.800503</v>
      </c>
      <c r="L240" s="8">
        <v>24582238292.991035</v>
      </c>
      <c r="M240" s="8">
        <v>26700239601.440422</v>
      </c>
      <c r="N240" s="8">
        <v>28868905220.746906</v>
      </c>
      <c r="O240" s="8">
        <v>30760009014.534367</v>
      </c>
      <c r="P240" s="8">
        <v>34269095175.673973</v>
      </c>
      <c r="Q240" s="8">
        <v>35946695468.776611</v>
      </c>
      <c r="R240" s="8">
        <v>37484677724.023064</v>
      </c>
      <c r="S240" s="8">
        <v>41321771650.086266</v>
      </c>
      <c r="T240" s="8">
        <v>43167306675.461998</v>
      </c>
      <c r="U240" s="8">
        <v>45312896743.101326</v>
      </c>
      <c r="V240" s="8">
        <v>49539145018.014412</v>
      </c>
      <c r="W240" s="8">
        <v>54415512544.950127</v>
      </c>
      <c r="X240" s="8">
        <v>60017995792.265831</v>
      </c>
      <c r="Y240" s="8">
        <v>63242022391.733849</v>
      </c>
      <c r="Z240" s="8">
        <v>66513874353.016403</v>
      </c>
      <c r="AA240" s="8">
        <v>70442760955.121277</v>
      </c>
      <c r="AB240" s="8">
        <v>74213103191.038345</v>
      </c>
      <c r="AC240" s="8">
        <v>78357313131.895462</v>
      </c>
      <c r="AD240" s="8">
        <v>82864762916.749298</v>
      </c>
      <c r="AE240" s="8">
        <v>86715687620.411865</v>
      </c>
      <c r="AF240" s="8">
        <v>91514384420.509979</v>
      </c>
      <c r="AG240" s="8">
        <v>100225589275.96265</v>
      </c>
      <c r="AH240" s="8">
        <v>113543679908.05061</v>
      </c>
      <c r="AI240" s="8">
        <v>127385229004.6599</v>
      </c>
      <c r="AJ240" s="8">
        <v>141610545731.92551</v>
      </c>
      <c r="AK240" s="8">
        <v>153729944877.99557</v>
      </c>
      <c r="AL240" s="8">
        <v>166156532830.72482</v>
      </c>
      <c r="AM240" s="8">
        <v>179866180005.36987</v>
      </c>
      <c r="AN240" s="8">
        <v>194249907286.59134</v>
      </c>
      <c r="AO240" s="8">
        <v>210023508389.76413</v>
      </c>
      <c r="AP240" s="8">
        <v>221894822450.50381</v>
      </c>
      <c r="AQ240" s="8">
        <v>215784747525.62216</v>
      </c>
      <c r="AR240" s="8">
        <v>199312314682.6142</v>
      </c>
      <c r="AS240" s="8">
        <v>208425468395.57681</v>
      </c>
      <c r="AT240" s="8">
        <v>217712232033.23465</v>
      </c>
      <c r="AU240" s="8">
        <v>225210772012.18222</v>
      </c>
      <c r="AV240" s="8">
        <v>239058711719.12357</v>
      </c>
      <c r="AW240" s="8">
        <v>256245431314.35605</v>
      </c>
      <c r="AX240" s="8">
        <v>272361445882.36923</v>
      </c>
      <c r="AY240" s="8">
        <v>283767493631.79565</v>
      </c>
      <c r="AZ240" s="8">
        <v>297864826688.79437</v>
      </c>
      <c r="BA240" s="8">
        <v>314054055752.4964</v>
      </c>
      <c r="BB240" s="8">
        <v>319473585807.45673</v>
      </c>
      <c r="BC240" s="8">
        <v>317266875218.09698</v>
      </c>
      <c r="BD240" s="8">
        <v>341105009515.33344</v>
      </c>
      <c r="BE240" s="8">
        <v>343970153353.6983</v>
      </c>
      <c r="BF240" s="8">
        <v>368883799062.70416</v>
      </c>
      <c r="BG240" s="8">
        <v>378963450413.71942</v>
      </c>
      <c r="BH240" s="8">
        <v>382429143714.74121</v>
      </c>
      <c r="BI240" s="8">
        <v>393677285157.95923</v>
      </c>
      <c r="BJ240" s="8">
        <v>406424479934.24353</v>
      </c>
      <c r="BK240" s="8"/>
    </row>
    <row r="241" spans="1:63">
      <c r="A241" s="1" t="s">
        <v>43</v>
      </c>
      <c r="B241" s="1" t="s">
        <v>45</v>
      </c>
      <c r="C241" s="1" t="s">
        <v>680</v>
      </c>
      <c r="D241" s="1" t="s">
        <v>501</v>
      </c>
      <c r="E241" s="12">
        <f t="array" ref="E241">MAX(IF(ISNUMBER($F241:$BK241),$F$8:$BK$8))</f>
        <v>2016</v>
      </c>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v>6236082981.1617594</v>
      </c>
      <c r="AF241" s="8">
        <v>6454345877.5885677</v>
      </c>
      <c r="AG241" s="8">
        <v>6376893724.1797409</v>
      </c>
      <c r="AH241" s="8">
        <v>7263282021.6265144</v>
      </c>
      <c r="AI241" s="8">
        <v>6791168642.0182362</v>
      </c>
      <c r="AJ241" s="8">
        <v>6750421655.2026777</v>
      </c>
      <c r="AK241" s="8">
        <v>6271141778.6918945</v>
      </c>
      <c r="AL241" s="8">
        <v>4452510596.682662</v>
      </c>
      <c r="AM241" s="8">
        <v>3722298865.7333403</v>
      </c>
      <c r="AN241" s="8">
        <v>2929449281.2906861</v>
      </c>
      <c r="AO241" s="8">
        <v>2566197559.4751358</v>
      </c>
      <c r="AP241" s="8">
        <v>2137642598.6981974</v>
      </c>
      <c r="AQ241" s="8">
        <v>2173982433.0898147</v>
      </c>
      <c r="AR241" s="8">
        <v>2289203518.7346091</v>
      </c>
      <c r="AS241" s="8">
        <v>2373904041.4456024</v>
      </c>
      <c r="AT241" s="8">
        <v>2570938100.9149208</v>
      </c>
      <c r="AU241" s="8">
        <v>2833173814.2592287</v>
      </c>
      <c r="AV241" s="8">
        <v>3139156583.8970137</v>
      </c>
      <c r="AW241" s="8">
        <v>3484463717.4761038</v>
      </c>
      <c r="AX241" s="8">
        <v>3843363539.9458671</v>
      </c>
      <c r="AY241" s="8">
        <v>4100868784.0260963</v>
      </c>
      <c r="AZ241" s="8">
        <v>4387929676.607564</v>
      </c>
      <c r="BA241" s="8">
        <v>4730188250.3771257</v>
      </c>
      <c r="BB241" s="8">
        <v>5103873019.5646143</v>
      </c>
      <c r="BC241" s="8">
        <v>5297820244.9567242</v>
      </c>
      <c r="BD241" s="8">
        <v>5642178579.5843801</v>
      </c>
      <c r="BE241" s="8">
        <v>6059699759.6526737</v>
      </c>
      <c r="BF241" s="8">
        <v>6514177191.2657461</v>
      </c>
      <c r="BG241" s="8">
        <v>6996226340.542573</v>
      </c>
      <c r="BH241" s="8">
        <v>7464921079.8282681</v>
      </c>
      <c r="BI241" s="8">
        <v>7912816344.6179647</v>
      </c>
      <c r="BJ241" s="8">
        <v>8458800787.5071831</v>
      </c>
      <c r="BK241" s="8"/>
    </row>
    <row r="242" spans="1:63">
      <c r="A242" s="1" t="s">
        <v>480</v>
      </c>
      <c r="B242" s="1" t="s">
        <v>239</v>
      </c>
      <c r="C242" s="1" t="s">
        <v>680</v>
      </c>
      <c r="D242" s="1" t="s">
        <v>501</v>
      </c>
      <c r="E242" s="12">
        <f t="array" ref="E242">MAX(IF(ISNUMBER($F242:$BK242),$F$8:$BK$8))</f>
        <v>2016</v>
      </c>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v>9505676773.0296497</v>
      </c>
      <c r="AH242" s="8">
        <v>10553546665.678215</v>
      </c>
      <c r="AI242" s="8">
        <v>10104459535.744129</v>
      </c>
      <c r="AJ242" s="8">
        <v>13679877891.713953</v>
      </c>
      <c r="AK242" s="8">
        <v>13049883507.503675</v>
      </c>
      <c r="AL242" s="8">
        <v>11096839691.00733</v>
      </c>
      <c r="AM242" s="8">
        <v>11263292305.67185</v>
      </c>
      <c r="AN242" s="8">
        <v>9314758452.2220097</v>
      </c>
      <c r="AO242" s="8">
        <v>8644092030.7164268</v>
      </c>
      <c r="AP242" s="8">
        <v>9223245519.1335869</v>
      </c>
      <c r="AQ242" s="8">
        <v>8171795508.9546013</v>
      </c>
      <c r="AR242" s="8">
        <v>8751993018.1903172</v>
      </c>
      <c r="AS242" s="8">
        <v>10196071822.189068</v>
      </c>
      <c r="AT242" s="8">
        <v>10753701529.143259</v>
      </c>
      <c r="AU242" s="8">
        <v>11220825732.148495</v>
      </c>
      <c r="AV242" s="8">
        <v>11249683443.351521</v>
      </c>
      <c r="AW242" s="8">
        <v>11617416308.607147</v>
      </c>
      <c r="AX242" s="8">
        <v>12198334457.767532</v>
      </c>
      <c r="AY242" s="8">
        <v>13789041600.906944</v>
      </c>
      <c r="AZ242" s="8">
        <v>15301298963.194973</v>
      </c>
      <c r="BA242" s="8">
        <v>16993515438.403568</v>
      </c>
      <c r="BB242" s="8">
        <v>19491562207.848892</v>
      </c>
      <c r="BC242" s="8">
        <v>20680547524.914986</v>
      </c>
      <c r="BD242" s="8">
        <v>22583157894.736843</v>
      </c>
      <c r="BE242" s="8">
        <v>25902882088.974457</v>
      </c>
      <c r="BF242" s="8">
        <v>28778101990.892124</v>
      </c>
      <c r="BG242" s="8">
        <v>31713468423.143826</v>
      </c>
      <c r="BH242" s="8">
        <v>34979955661.386726</v>
      </c>
      <c r="BI242" s="8">
        <v>37253652747.72583</v>
      </c>
      <c r="BJ242" s="8">
        <v>39563379218.084824</v>
      </c>
      <c r="BK242" s="8"/>
    </row>
    <row r="243" spans="1:63">
      <c r="A243" s="1" t="s">
        <v>133</v>
      </c>
      <c r="B243" s="1" t="s">
        <v>568</v>
      </c>
      <c r="C243" s="1" t="s">
        <v>680</v>
      </c>
      <c r="D243" s="1" t="s">
        <v>501</v>
      </c>
      <c r="E243" s="12">
        <f t="array" ref="E243">MAX(IF(ISNUMBER($F243:$BK243),$F$8:$BK$8))</f>
        <v>2016</v>
      </c>
      <c r="F243" s="8">
        <v>769717871925.48755</v>
      </c>
      <c r="G243" s="8">
        <v>820068464666.09717</v>
      </c>
      <c r="H243" s="8">
        <v>858704949299.78723</v>
      </c>
      <c r="I243" s="8">
        <v>879409523060.50586</v>
      </c>
      <c r="J243" s="8">
        <v>944743789058.66174</v>
      </c>
      <c r="K243" s="8">
        <v>992812799225.39343</v>
      </c>
      <c r="L243" s="8">
        <v>1032606274269.3859</v>
      </c>
      <c r="M243" s="8">
        <v>1077472796474.5111</v>
      </c>
      <c r="N243" s="8">
        <v>1162299917109.2695</v>
      </c>
      <c r="O243" s="8">
        <v>1234696267685.6123</v>
      </c>
      <c r="P243" s="8">
        <v>1316565133822.7148</v>
      </c>
      <c r="Q243" s="8">
        <v>1404481202289.2627</v>
      </c>
      <c r="R243" s="8">
        <v>1506186432987.9624</v>
      </c>
      <c r="S243" s="8">
        <v>1638104021766.9158</v>
      </c>
      <c r="T243" s="8">
        <v>1746056376589.1536</v>
      </c>
      <c r="U243" s="8">
        <v>1811930733532.5911</v>
      </c>
      <c r="V243" s="8">
        <v>1923959676960.332</v>
      </c>
      <c r="W243" s="8">
        <v>2015737876294.7578</v>
      </c>
      <c r="X243" s="8">
        <v>2091367777812.6909</v>
      </c>
      <c r="Y243" s="8">
        <v>2228982919896.4644</v>
      </c>
      <c r="Z243" s="8">
        <v>2372318739463.4604</v>
      </c>
      <c r="AA243" s="8">
        <v>2373456564304.0078</v>
      </c>
      <c r="AB243" s="8">
        <v>2350773841237.1802</v>
      </c>
      <c r="AC243" s="8">
        <v>2282386630494.8325</v>
      </c>
      <c r="AD243" s="8">
        <v>2368634657237.7686</v>
      </c>
      <c r="AE243" s="8">
        <v>2454239047185.3755</v>
      </c>
      <c r="AF243" s="8">
        <v>2567916254757.8252</v>
      </c>
      <c r="AG243" s="8">
        <v>2657263355107.7998</v>
      </c>
      <c r="AH243" s="8">
        <v>2676973973852.6064</v>
      </c>
      <c r="AI243" s="8">
        <v>2711258171848.2178</v>
      </c>
      <c r="AJ243" s="8">
        <v>2724718144017.7246</v>
      </c>
      <c r="AK243" s="8">
        <v>2834494605162.4707</v>
      </c>
      <c r="AL243" s="8">
        <v>2920937388868.6167</v>
      </c>
      <c r="AM243" s="8">
        <v>3041918649480.957</v>
      </c>
      <c r="AN243" s="8">
        <v>3182233547196.1836</v>
      </c>
      <c r="AO243" s="8">
        <v>3233187563376.6113</v>
      </c>
      <c r="AP243" s="8">
        <v>3340210828532.6514</v>
      </c>
      <c r="AQ243" s="8">
        <v>3513137954037.3936</v>
      </c>
      <c r="AR243" s="8">
        <v>3585062004282.9336</v>
      </c>
      <c r="AS243" s="8">
        <v>3581575288901.855</v>
      </c>
      <c r="AT243" s="8">
        <v>3718696370219.5513</v>
      </c>
      <c r="AU243" s="8">
        <v>3744341626807.9907</v>
      </c>
      <c r="AV243" s="8">
        <v>3756195807645.2495</v>
      </c>
      <c r="AW243" s="8">
        <v>3815869793814.2817</v>
      </c>
      <c r="AX243" s="8">
        <v>4060472939706.9775</v>
      </c>
      <c r="AY243" s="8">
        <v>4244317932123.5933</v>
      </c>
      <c r="AZ243" s="8">
        <v>4476712871413.1563</v>
      </c>
      <c r="BA243" s="8">
        <v>4741357743376.6201</v>
      </c>
      <c r="BB243" s="8">
        <v>4937285374771.4287</v>
      </c>
      <c r="BC243" s="8">
        <v>4850384022236.9805</v>
      </c>
      <c r="BD243" s="8">
        <v>5142114727040.2314</v>
      </c>
      <c r="BE243" s="8">
        <v>5376344732131.6963</v>
      </c>
      <c r="BF243" s="8">
        <v>5533822510204.1143</v>
      </c>
      <c r="BG243" s="8">
        <v>5691916438614.0732</v>
      </c>
      <c r="BH243" s="8">
        <v>5744574282227.6924</v>
      </c>
      <c r="BI243" s="8">
        <v>5732701972393.8652</v>
      </c>
      <c r="BJ243" s="8">
        <v>5695179232332.4072</v>
      </c>
      <c r="BK243" s="8"/>
    </row>
    <row r="244" spans="1:63">
      <c r="A244" s="1" t="s">
        <v>625</v>
      </c>
      <c r="B244" s="1" t="s">
        <v>256</v>
      </c>
      <c r="C244" s="1" t="s">
        <v>680</v>
      </c>
      <c r="D244" s="1" t="s">
        <v>501</v>
      </c>
      <c r="E244" s="12">
        <f t="array" ref="E244">MAX(IF(ISNUMBER($F244:$BK244),$F$8:$BK$8))</f>
        <v>2016</v>
      </c>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v>525539041.63393569</v>
      </c>
      <c r="AU244" s="8">
        <v>611255302.4351927</v>
      </c>
      <c r="AV244" s="8">
        <v>570504948.93951309</v>
      </c>
      <c r="AW244" s="8">
        <v>557858287.50981939</v>
      </c>
      <c r="AX244" s="8">
        <v>563479025.92301667</v>
      </c>
      <c r="AY244" s="8">
        <v>600013825.60879827</v>
      </c>
      <c r="AZ244" s="8">
        <v>564884210.52631593</v>
      </c>
      <c r="BA244" s="8">
        <v>629522702.27808344</v>
      </c>
      <c r="BB244" s="8">
        <v>718751924.58758855</v>
      </c>
      <c r="BC244" s="8">
        <v>812196700.70699143</v>
      </c>
      <c r="BD244" s="8">
        <v>894400000</v>
      </c>
      <c r="BE244" s="8">
        <v>965361822.46661425</v>
      </c>
      <c r="BF244" s="8">
        <v>1013840691.2804399</v>
      </c>
      <c r="BG244" s="8">
        <v>1040539198.7431265</v>
      </c>
      <c r="BH244" s="8">
        <v>1084099921.4454045</v>
      </c>
      <c r="BI244" s="8">
        <v>1128363236.4493322</v>
      </c>
      <c r="BJ244" s="8">
        <v>1192299135.8994501</v>
      </c>
      <c r="BK244" s="8"/>
    </row>
    <row r="245" spans="1:63">
      <c r="A245" s="1" t="s">
        <v>118</v>
      </c>
      <c r="B245" s="1" t="s">
        <v>432</v>
      </c>
      <c r="C245" s="1" t="s">
        <v>680</v>
      </c>
      <c r="D245" s="1" t="s">
        <v>501</v>
      </c>
      <c r="E245" s="12">
        <f t="array" ref="E245">MAX(IF(ISNUMBER($F245:$BK245),$F$8:$BK$8))</f>
        <v>2016</v>
      </c>
      <c r="F245" s="8"/>
      <c r="G245" s="8"/>
      <c r="H245" s="8"/>
      <c r="I245" s="8"/>
      <c r="J245" s="8"/>
      <c r="K245" s="8">
        <v>208713958654.35471</v>
      </c>
      <c r="L245" s="8">
        <v>222550515192.82672</v>
      </c>
      <c r="M245" s="8">
        <v>242885813575.38809</v>
      </c>
      <c r="N245" s="8">
        <v>271992784930.48175</v>
      </c>
      <c r="O245" s="8">
        <v>304974860081.9093</v>
      </c>
      <c r="P245" s="8">
        <v>333119841508.6109</v>
      </c>
      <c r="Q245" s="8">
        <v>360571276736.15015</v>
      </c>
      <c r="R245" s="8">
        <v>409774643054.80212</v>
      </c>
      <c r="S245" s="8">
        <v>433865948719.05499</v>
      </c>
      <c r="T245" s="8">
        <v>460996537263.3902</v>
      </c>
      <c r="U245" s="8">
        <v>471449770892.11932</v>
      </c>
      <c r="V245" s="8">
        <v>547125186497.75305</v>
      </c>
      <c r="W245" s="8">
        <v>549140765872.57166</v>
      </c>
      <c r="X245" s="8">
        <v>520813741758.4068</v>
      </c>
      <c r="Y245" s="8">
        <v>502948675725.61859</v>
      </c>
      <c r="Z245" s="8">
        <v>464846884727.40186</v>
      </c>
      <c r="AA245" s="8">
        <v>457813615384.75897</v>
      </c>
      <c r="AB245" s="8">
        <v>521136268036.19342</v>
      </c>
      <c r="AC245" s="8">
        <v>552745269990.84424</v>
      </c>
      <c r="AD245" s="8">
        <v>546392696346.97156</v>
      </c>
      <c r="AE245" s="8">
        <v>564383154956.77087</v>
      </c>
      <c r="AF245" s="8">
        <v>548033997683.49597</v>
      </c>
      <c r="AG245" s="8">
        <v>555183298898.34961</v>
      </c>
      <c r="AH245" s="8">
        <v>549553796133.47424</v>
      </c>
      <c r="AI245" s="8">
        <v>562384901247.83618</v>
      </c>
      <c r="AJ245" s="8">
        <v>634844600758.54883</v>
      </c>
      <c r="AK245" s="8">
        <v>625918049314.59387</v>
      </c>
      <c r="AL245" s="8">
        <v>655057652977.09802</v>
      </c>
      <c r="AM245" s="8">
        <v>665552380639.0874</v>
      </c>
      <c r="AN245" s="8">
        <v>675189885694.06824</v>
      </c>
      <c r="AO245" s="8">
        <v>692693812996.78625</v>
      </c>
      <c r="AP245" s="8">
        <v>737284651988.80078</v>
      </c>
      <c r="AQ245" s="8">
        <v>763039131304.40198</v>
      </c>
      <c r="AR245" s="8">
        <v>812650476399.48499</v>
      </c>
      <c r="AS245" s="8">
        <v>851151462808.49121</v>
      </c>
      <c r="AT245" s="8">
        <v>888435055759.12549</v>
      </c>
      <c r="AU245" s="8">
        <v>914308603719.39038</v>
      </c>
      <c r="AV245" s="8">
        <v>948306568789.18799</v>
      </c>
      <c r="AW245" s="8">
        <v>973810887875.19348</v>
      </c>
      <c r="AX245" s="8">
        <v>1051409602501.918</v>
      </c>
      <c r="AY245" s="8">
        <v>1098717447235.0686</v>
      </c>
      <c r="AZ245" s="8">
        <v>1159711732163.2913</v>
      </c>
      <c r="BA245" s="8">
        <v>1230405765404.4402</v>
      </c>
      <c r="BB245" s="8">
        <v>1273938563020.0161</v>
      </c>
      <c r="BC245" s="8">
        <v>1306036231101.7358</v>
      </c>
      <c r="BD245" s="8">
        <v>1374620791146.3108</v>
      </c>
      <c r="BE245" s="8">
        <v>1360695463075.511</v>
      </c>
      <c r="BF245" s="8">
        <v>1362046743065.3584</v>
      </c>
      <c r="BG245" s="8">
        <v>1393138846884.8333</v>
      </c>
      <c r="BH245" s="8">
        <v>1437866316487.5374</v>
      </c>
      <c r="BI245" s="8">
        <v>1457334611594.2966</v>
      </c>
      <c r="BJ245" s="8">
        <v>1567799468823.9988</v>
      </c>
      <c r="BK245" s="8"/>
    </row>
    <row r="246" spans="1:63">
      <c r="A246" s="1" t="s">
        <v>602</v>
      </c>
      <c r="B246" s="1" t="s">
        <v>583</v>
      </c>
      <c r="C246" s="1" t="s">
        <v>680</v>
      </c>
      <c r="D246" s="1" t="s">
        <v>501</v>
      </c>
      <c r="E246" s="12">
        <f t="array" ref="E246">MAX(IF(ISNUMBER($F246:$BK246),$F$8:$BK$8))</f>
        <v>2016</v>
      </c>
      <c r="F246" s="8"/>
      <c r="G246" s="8"/>
      <c r="H246" s="8"/>
      <c r="I246" s="8"/>
      <c r="J246" s="8"/>
      <c r="K246" s="8"/>
      <c r="L246" s="8"/>
      <c r="M246" s="8"/>
      <c r="N246" s="8"/>
      <c r="O246" s="8"/>
      <c r="P246" s="8"/>
      <c r="Q246" s="8"/>
      <c r="R246" s="8"/>
      <c r="S246" s="8"/>
      <c r="T246" s="8"/>
      <c r="U246" s="8"/>
      <c r="V246" s="8"/>
      <c r="W246" s="8"/>
      <c r="X246" s="8"/>
      <c r="Y246" s="8"/>
      <c r="Z246" s="8"/>
      <c r="AA246" s="8">
        <v>206029896.19844911</v>
      </c>
      <c r="AB246" s="8">
        <v>215798320.403061</v>
      </c>
      <c r="AC246" s="8">
        <v>220076312.16125852</v>
      </c>
      <c r="AD246" s="8">
        <v>223902101.07931122</v>
      </c>
      <c r="AE246" s="8">
        <v>238586638.56188297</v>
      </c>
      <c r="AF246" s="8">
        <v>243641480.30109665</v>
      </c>
      <c r="AG246" s="8">
        <v>250915732.40366113</v>
      </c>
      <c r="AH246" s="8">
        <v>246193819.37011978</v>
      </c>
      <c r="AI246" s="8">
        <v>247153745.83691624</v>
      </c>
      <c r="AJ246" s="8">
        <v>242101697.28819761</v>
      </c>
      <c r="AK246" s="8">
        <v>257632375.47739938</v>
      </c>
      <c r="AL246" s="8">
        <v>258281571.75245777</v>
      </c>
      <c r="AM246" s="8">
        <v>267936259.20024517</v>
      </c>
      <c r="AN246" s="8">
        <v>281205874.18538052</v>
      </c>
      <c r="AO246" s="8">
        <v>291643880.0553304</v>
      </c>
      <c r="AP246" s="8">
        <v>291673674.08727759</v>
      </c>
      <c r="AQ246" s="8">
        <v>291289879.91259015</v>
      </c>
      <c r="AR246" s="8">
        <v>299209506.02953565</v>
      </c>
      <c r="AS246" s="8">
        <v>310823935.13131887</v>
      </c>
      <c r="AT246" s="8">
        <v>321298203.47436225</v>
      </c>
      <c r="AU246" s="8">
        <v>332870685.71537793</v>
      </c>
      <c r="AV246" s="8">
        <v>344251123.85902381</v>
      </c>
      <c r="AW246" s="8">
        <v>351509939.90885252</v>
      </c>
      <c r="AX246" s="8">
        <v>350274663.66325521</v>
      </c>
      <c r="AY246" s="8">
        <v>355816598.62213075</v>
      </c>
      <c r="AZ246" s="8">
        <v>352926577.52325952</v>
      </c>
      <c r="BA246" s="8">
        <v>338224447.84090328</v>
      </c>
      <c r="BB246" s="8">
        <v>348707781.80222011</v>
      </c>
      <c r="BC246" s="8">
        <v>356695326.55120295</v>
      </c>
      <c r="BD246" s="8">
        <v>369485198.81797916</v>
      </c>
      <c r="BE246" s="8">
        <v>379775900.64182204</v>
      </c>
      <c r="BF246" s="8">
        <v>383157131.24108475</v>
      </c>
      <c r="BG246" s="8">
        <v>371200315.78861964</v>
      </c>
      <c r="BH246" s="8">
        <v>378893840.48549265</v>
      </c>
      <c r="BI246" s="8">
        <v>392957799.64474463</v>
      </c>
      <c r="BJ246" s="8">
        <v>406237705.3317039</v>
      </c>
      <c r="BK246" s="8"/>
    </row>
    <row r="247" spans="1:63">
      <c r="A247" s="1" t="s">
        <v>9</v>
      </c>
      <c r="B247" s="1" t="s">
        <v>87</v>
      </c>
      <c r="C247" s="1" t="s">
        <v>680</v>
      </c>
      <c r="D247" s="1" t="s">
        <v>501</v>
      </c>
      <c r="E247" s="12">
        <f t="array" ref="E247">MAX(IF(ISNUMBER($F247:$BK247),$F$8:$BK$8))</f>
        <v>2016</v>
      </c>
      <c r="F247" s="8">
        <v>178276352542.55148</v>
      </c>
      <c r="G247" s="8">
        <v>185620354420.285</v>
      </c>
      <c r="H247" s="8">
        <v>191795140618.93225</v>
      </c>
      <c r="I247" s="8">
        <v>202072414002.93036</v>
      </c>
      <c r="J247" s="8">
        <v>217631134580.19962</v>
      </c>
      <c r="K247" s="8">
        <v>215559571087.98618</v>
      </c>
      <c r="L247" s="8">
        <v>217748083740.61111</v>
      </c>
      <c r="M247" s="8">
        <v>231625839801.03265</v>
      </c>
      <c r="N247" s="8">
        <v>241804527534.63843</v>
      </c>
      <c r="O247" s="8">
        <v>256075570686.46741</v>
      </c>
      <c r="P247" s="8">
        <v>270741413643.23419</v>
      </c>
      <c r="Q247" s="8">
        <v>272837065077.7937</v>
      </c>
      <c r="R247" s="8">
        <v>268466156883.20206</v>
      </c>
      <c r="S247" s="8">
        <v>278585818730.22748</v>
      </c>
      <c r="T247" s="8">
        <v>284917160040.83496</v>
      </c>
      <c r="U247" s="8">
        <v>305608953906.31299</v>
      </c>
      <c r="V247" s="8">
        <v>313048215924.70947</v>
      </c>
      <c r="W247" s="8">
        <v>333085950532.7796</v>
      </c>
      <c r="X247" s="8">
        <v>353229626502.57745</v>
      </c>
      <c r="Y247" s="8">
        <v>342669343711.67035</v>
      </c>
      <c r="Z247" s="8">
        <v>364928804807.12939</v>
      </c>
      <c r="AA247" s="8">
        <v>388110585069.26563</v>
      </c>
      <c r="AB247" s="8">
        <v>402743292509.29816</v>
      </c>
      <c r="AC247" s="8">
        <v>429905119537.84033</v>
      </c>
      <c r="AD247" s="8">
        <v>447799554718.9516</v>
      </c>
      <c r="AE247" s="8">
        <v>471991178871.86206</v>
      </c>
      <c r="AF247" s="8">
        <v>494693554800.10419</v>
      </c>
      <c r="AG247" s="8">
        <v>515360579101.13043</v>
      </c>
      <c r="AH247" s="8">
        <v>559376954719.56824</v>
      </c>
      <c r="AI247" s="8">
        <v>589902401227.26392</v>
      </c>
      <c r="AJ247" s="8">
        <v>621883270404.99988</v>
      </c>
      <c r="AK247" s="8">
        <v>633810125582.24854</v>
      </c>
      <c r="AL247" s="8">
        <v>670084562795.29114</v>
      </c>
      <c r="AM247" s="8">
        <v>699580094877.30554</v>
      </c>
      <c r="AN247" s="8">
        <v>741956962616.22754</v>
      </c>
      <c r="AO247" s="8">
        <v>793517702003.22766</v>
      </c>
      <c r="AP247" s="8">
        <v>847861165203.68909</v>
      </c>
      <c r="AQ247" s="8">
        <v>879988636603.91504</v>
      </c>
      <c r="AR247" s="8">
        <v>929185292663.35181</v>
      </c>
      <c r="AS247" s="8">
        <v>1001262933103.5227</v>
      </c>
      <c r="AT247" s="8">
        <v>1042098633561.9569</v>
      </c>
      <c r="AU247" s="8">
        <v>1086990294370.064</v>
      </c>
      <c r="AV247" s="8">
        <v>1127367988732.2178</v>
      </c>
      <c r="AW247" s="8">
        <v>1209006368584.8247</v>
      </c>
      <c r="AX247" s="8">
        <v>1300064278439.2556</v>
      </c>
      <c r="AY247" s="8">
        <v>1414083672372.2546</v>
      </c>
      <c r="AZ247" s="8">
        <v>1536713035423.7134</v>
      </c>
      <c r="BA247" s="8">
        <v>1675157073979.5576</v>
      </c>
      <c r="BB247" s="8">
        <v>1740164452672.585</v>
      </c>
      <c r="BC247" s="8">
        <v>1872573857890.0498</v>
      </c>
      <c r="BD247" s="8">
        <v>2042141855806.8997</v>
      </c>
      <c r="BE247" s="8">
        <v>2171078450485.1279</v>
      </c>
      <c r="BF247" s="8">
        <v>2290880139918.9126</v>
      </c>
      <c r="BG247" s="8">
        <v>2430007211263.3418</v>
      </c>
      <c r="BH247" s="8">
        <v>2601762416921.9419</v>
      </c>
      <c r="BI247" s="8">
        <v>2796452886437.3569</v>
      </c>
      <c r="BJ247" s="8">
        <v>2987264717924.0649</v>
      </c>
      <c r="BK247" s="8"/>
    </row>
    <row r="248" spans="1:63">
      <c r="A248" s="1" t="s">
        <v>215</v>
      </c>
      <c r="B248" s="1" t="s">
        <v>465</v>
      </c>
      <c r="C248" s="1" t="s">
        <v>680</v>
      </c>
      <c r="D248" s="1" t="s">
        <v>501</v>
      </c>
      <c r="E248" s="12">
        <f t="array" ref="E248">MAX(IF(ISNUMBER($F248:$BK248),$F$8:$BK$8))</f>
        <v>2016</v>
      </c>
      <c r="F248" s="8">
        <v>248179246199.63028</v>
      </c>
      <c r="G248" s="8">
        <v>251904874656.21994</v>
      </c>
      <c r="H248" s="8">
        <v>266633797247.68787</v>
      </c>
      <c r="I248" s="8">
        <v>283453261827.81445</v>
      </c>
      <c r="J248" s="8">
        <v>298769895219.40173</v>
      </c>
      <c r="K248" s="8">
        <v>313654511091.42798</v>
      </c>
      <c r="L248" s="8">
        <v>318742638970.56775</v>
      </c>
      <c r="M248" s="8">
        <v>317552856076.29028</v>
      </c>
      <c r="N248" s="8">
        <v>327249895146.28143</v>
      </c>
      <c r="O248" s="8">
        <v>356476931638.85278</v>
      </c>
      <c r="P248" s="8">
        <v>391595611796.89075</v>
      </c>
      <c r="Q248" s="8">
        <v>420742422982.24042</v>
      </c>
      <c r="R248" s="8">
        <v>431946483239.32068</v>
      </c>
      <c r="S248" s="8">
        <v>450724058856.9649</v>
      </c>
      <c r="T248" s="8">
        <v>486290418575.47076</v>
      </c>
      <c r="U248" s="8">
        <v>486153724462.00549</v>
      </c>
      <c r="V248" s="8">
        <v>511748168194.78339</v>
      </c>
      <c r="W248" s="8">
        <v>523880604932.01129</v>
      </c>
      <c r="X248" s="8">
        <v>522715178442.11298</v>
      </c>
      <c r="Y248" s="8">
        <v>543822008405.71753</v>
      </c>
      <c r="Z248" s="8">
        <v>565546864380.34338</v>
      </c>
      <c r="AA248" s="8">
        <v>564877296845.01184</v>
      </c>
      <c r="AB248" s="8">
        <v>566252091202.69177</v>
      </c>
      <c r="AC248" s="8">
        <v>558047613222.54883</v>
      </c>
      <c r="AD248" s="8">
        <v>570013069265.65759</v>
      </c>
      <c r="AE248" s="8">
        <v>582739147201.44043</v>
      </c>
      <c r="AF248" s="8">
        <v>580376755341.349</v>
      </c>
      <c r="AG248" s="8">
        <v>580762777815.40967</v>
      </c>
      <c r="AH248" s="8">
        <v>606345675297.83911</v>
      </c>
      <c r="AI248" s="8">
        <v>626194429850.12878</v>
      </c>
      <c r="AJ248" s="8">
        <v>641248395216.18555</v>
      </c>
      <c r="AK248" s="8">
        <v>641632951917.22388</v>
      </c>
      <c r="AL248" s="8">
        <v>632575006318.42932</v>
      </c>
      <c r="AM248" s="8">
        <v>632311696840.23865</v>
      </c>
      <c r="AN248" s="8">
        <v>644482324882.23413</v>
      </c>
      <c r="AO248" s="8">
        <v>665232707605.55469</v>
      </c>
      <c r="AP248" s="8">
        <v>700179220237.24475</v>
      </c>
      <c r="AQ248" s="8">
        <v>725756654353.79871</v>
      </c>
      <c r="AR248" s="8">
        <v>743885540769.41431</v>
      </c>
      <c r="AS248" s="8">
        <v>760145532993.40088</v>
      </c>
      <c r="AT248" s="8">
        <v>787449128170.52405</v>
      </c>
      <c r="AU248" s="8">
        <v>818498888614.08826</v>
      </c>
      <c r="AV248" s="8">
        <v>842828019319.41467</v>
      </c>
      <c r="AW248" s="8">
        <v>883928825082.83984</v>
      </c>
      <c r="AX248" s="8">
        <v>987324574741.27124</v>
      </c>
      <c r="AY248" s="8">
        <v>1041946030561.8027</v>
      </c>
      <c r="AZ248" s="8">
        <v>1115546383700.5728</v>
      </c>
      <c r="BA248" s="8">
        <v>1195127381183.4412</v>
      </c>
      <c r="BB248" s="8">
        <v>1259562858630.3298</v>
      </c>
      <c r="BC248" s="8">
        <v>1295860885317.4685</v>
      </c>
      <c r="BD248" s="8">
        <v>1365815003522.0479</v>
      </c>
      <c r="BE248" s="8">
        <v>1425383312078.321</v>
      </c>
      <c r="BF248" s="8">
        <v>1479213738089.3086</v>
      </c>
      <c r="BG248" s="8">
        <v>1550863083223.3108</v>
      </c>
      <c r="BH248" s="8">
        <v>1622817385134.5981</v>
      </c>
      <c r="BI248" s="8">
        <v>1672205872684.5073</v>
      </c>
      <c r="BJ248" s="8">
        <v>1692926242144.6807</v>
      </c>
      <c r="BK248" s="8"/>
    </row>
    <row r="249" spans="1:63">
      <c r="A249" s="1" t="s">
        <v>617</v>
      </c>
      <c r="B249" s="1" t="s">
        <v>157</v>
      </c>
      <c r="C249" s="1" t="s">
        <v>680</v>
      </c>
      <c r="D249" s="1" t="s">
        <v>501</v>
      </c>
      <c r="E249" s="12">
        <f t="array" ref="E249">MAX(IF(ISNUMBER($F249:$BK249),$F$8:$BK$8))</f>
        <v>2016</v>
      </c>
      <c r="F249" s="8">
        <v>4275559984.9752288</v>
      </c>
      <c r="G249" s="8">
        <v>4875723369.8935595</v>
      </c>
      <c r="H249" s="8">
        <v>5009438286.3036394</v>
      </c>
      <c r="I249" s="8">
        <v>5290197126.5646496</v>
      </c>
      <c r="J249" s="8">
        <v>5693865606.2555323</v>
      </c>
      <c r="K249" s="8">
        <v>5733372508.8387947</v>
      </c>
      <c r="L249" s="8">
        <v>5965965200.9743185</v>
      </c>
      <c r="M249" s="8">
        <v>6087820894.2977686</v>
      </c>
      <c r="N249" s="8">
        <v>6405309787.7479601</v>
      </c>
      <c r="O249" s="8">
        <v>6580218398.4588299</v>
      </c>
      <c r="P249" s="8">
        <v>6812739398.5065889</v>
      </c>
      <c r="Q249" s="8">
        <v>6883614534.4153299</v>
      </c>
      <c r="R249" s="8">
        <v>7281511366.5434837</v>
      </c>
      <c r="S249" s="8">
        <v>7402124228.0410585</v>
      </c>
      <c r="T249" s="8">
        <v>7683967670.6211052</v>
      </c>
      <c r="U249" s="8">
        <v>7797533899.914959</v>
      </c>
      <c r="V249" s="8">
        <v>8296977553.5047426</v>
      </c>
      <c r="W249" s="8">
        <v>9053810550.9535694</v>
      </c>
      <c r="X249" s="8">
        <v>9960683284.2494755</v>
      </c>
      <c r="Y249" s="8">
        <v>10319205204.479858</v>
      </c>
      <c r="Z249" s="8">
        <v>10209242962.990665</v>
      </c>
      <c r="AA249" s="8">
        <v>10639636877.092249</v>
      </c>
      <c r="AB249" s="8">
        <v>11044926491.100412</v>
      </c>
      <c r="AC249" s="8">
        <v>9905818874.3615608</v>
      </c>
      <c r="AD249" s="8">
        <v>9336144372.2416859</v>
      </c>
      <c r="AE249" s="8">
        <v>8951372695.8098717</v>
      </c>
      <c r="AF249" s="8">
        <v>8657604107.2166996</v>
      </c>
      <c r="AG249" s="8">
        <v>8262694155.7471609</v>
      </c>
      <c r="AH249" s="8">
        <v>7938993517.0426054</v>
      </c>
      <c r="AI249" s="8">
        <v>7873336116.7982807</v>
      </c>
      <c r="AJ249" s="8">
        <v>7992098767.2402201</v>
      </c>
      <c r="AK249" s="8">
        <v>8206450868.0378685</v>
      </c>
      <c r="AL249" s="8">
        <v>8071273867.5348473</v>
      </c>
      <c r="AM249" s="8">
        <v>7953959542.0982971</v>
      </c>
      <c r="AN249" s="8">
        <v>8237589855.6537428</v>
      </c>
      <c r="AO249" s="8">
        <v>8621227010.831337</v>
      </c>
      <c r="AP249" s="8">
        <v>9236306501.8701706</v>
      </c>
      <c r="AQ249" s="8">
        <v>9931140423.2057896</v>
      </c>
      <c r="AR249" s="8">
        <v>10738002283.708284</v>
      </c>
      <c r="AS249" s="8">
        <v>11599707384.414865</v>
      </c>
      <c r="AT249" s="8">
        <v>12400244892.393824</v>
      </c>
      <c r="AU249" s="8">
        <v>12917152086.817343</v>
      </c>
      <c r="AV249" s="8">
        <v>13942348941.882305</v>
      </c>
      <c r="AW249" s="8">
        <v>15955821613.032347</v>
      </c>
      <c r="AX249" s="8">
        <v>17224244593.451157</v>
      </c>
      <c r="AY249" s="8">
        <v>18293696732.907055</v>
      </c>
      <c r="AZ249" s="8">
        <v>20709938763.584625</v>
      </c>
      <c r="BA249" s="8">
        <v>21694528592.530991</v>
      </c>
      <c r="BB249" s="8">
        <v>22430064525.96682</v>
      </c>
      <c r="BC249" s="8">
        <v>21445251799.802135</v>
      </c>
      <c r="BD249" s="8">
        <v>22157948396.20422</v>
      </c>
      <c r="BE249" s="8">
        <v>22092725493.46151</v>
      </c>
      <c r="BF249" s="8">
        <v>22378600710.775311</v>
      </c>
      <c r="BG249" s="8">
        <v>22972510517.985371</v>
      </c>
      <c r="BH249" s="8">
        <v>22840206028.743038</v>
      </c>
      <c r="BI249" s="8">
        <v>22708070510.751339</v>
      </c>
      <c r="BJ249" s="8">
        <v>22192974037.04705</v>
      </c>
      <c r="BK249" s="8"/>
    </row>
    <row r="250" spans="1:63">
      <c r="A250" s="1" t="s">
        <v>190</v>
      </c>
      <c r="B250" s="1" t="s">
        <v>22</v>
      </c>
      <c r="C250" s="1" t="s">
        <v>680</v>
      </c>
      <c r="D250" s="1" t="s">
        <v>501</v>
      </c>
      <c r="E250" s="12">
        <f t="array" ref="E250">MAX(IF(ISNUMBER($F250:$BK250),$F$8:$BK$8))</f>
        <v>2016</v>
      </c>
      <c r="F250" s="8"/>
      <c r="G250" s="8"/>
      <c r="H250" s="8"/>
      <c r="I250" s="8"/>
      <c r="J250" s="8"/>
      <c r="K250" s="8">
        <v>5059838759.256669</v>
      </c>
      <c r="L250" s="8">
        <v>5234649503.9821119</v>
      </c>
      <c r="M250" s="8">
        <v>5243127148.2464685</v>
      </c>
      <c r="N250" s="8">
        <v>5788922453.5419836</v>
      </c>
      <c r="O250" s="8">
        <v>6063769805.7845421</v>
      </c>
      <c r="P250" s="8">
        <v>6346925527.4556322</v>
      </c>
      <c r="Q250" s="8">
        <v>7017173396.6745787</v>
      </c>
      <c r="R250" s="8">
        <v>8262210702.8084335</v>
      </c>
      <c r="S250" s="8">
        <v>8208122677.0993376</v>
      </c>
      <c r="T250" s="8">
        <v>8870910716.7807674</v>
      </c>
      <c r="U250" s="8">
        <v>9505721950.5379295</v>
      </c>
      <c r="V250" s="8">
        <v>10254473662.148939</v>
      </c>
      <c r="W250" s="8">
        <v>10604263588.095564</v>
      </c>
      <c r="X250" s="8">
        <v>11287228377.811926</v>
      </c>
      <c r="Y250" s="8">
        <v>12028519491.407005</v>
      </c>
      <c r="Z250" s="8">
        <v>12920884029.62134</v>
      </c>
      <c r="AA250" s="8">
        <v>13633350985.049593</v>
      </c>
      <c r="AB250" s="8">
        <v>13566038004.750584</v>
      </c>
      <c r="AC250" s="8">
        <v>14201188696.381155</v>
      </c>
      <c r="AD250" s="8">
        <v>15017592776.30291</v>
      </c>
      <c r="AE250" s="8">
        <v>15865872502.445148</v>
      </c>
      <c r="AF250" s="8">
        <v>15636295165.572157</v>
      </c>
      <c r="AG250" s="8">
        <v>16684141330.166262</v>
      </c>
      <c r="AH250" s="8">
        <v>16696180452.703636</v>
      </c>
      <c r="AI250" s="8">
        <v>16987812491.267281</v>
      </c>
      <c r="AJ250" s="8">
        <v>18338312910.437325</v>
      </c>
      <c r="AK250" s="8">
        <v>19054340645.521858</v>
      </c>
      <c r="AL250" s="8">
        <v>20541670811.792641</v>
      </c>
      <c r="AM250" s="8">
        <v>20991498253.458145</v>
      </c>
      <c r="AN250" s="8">
        <v>21658694425.038418</v>
      </c>
      <c r="AO250" s="8">
        <v>22168035419.868652</v>
      </c>
      <c r="AP250" s="8">
        <v>23752181151.320377</v>
      </c>
      <c r="AQ250" s="8">
        <v>25044523892.692459</v>
      </c>
      <c r="AR250" s="8">
        <v>26242594452.983082</v>
      </c>
      <c r="AS250" s="8">
        <v>27831487634.483711</v>
      </c>
      <c r="AT250" s="8">
        <v>29142311722.788864</v>
      </c>
      <c r="AU250" s="8">
        <v>30248607447.254425</v>
      </c>
      <c r="AV250" s="8">
        <v>30648664524.241989</v>
      </c>
      <c r="AW250" s="8">
        <v>32089890945.927055</v>
      </c>
      <c r="AX250" s="8">
        <v>34090950398.211533</v>
      </c>
      <c r="AY250" s="8">
        <v>35279543593.684502</v>
      </c>
      <c r="AZ250" s="8">
        <v>37129671719.994408</v>
      </c>
      <c r="BA250" s="8">
        <v>39620931745.144615</v>
      </c>
      <c r="BB250" s="8">
        <v>41299978412.742775</v>
      </c>
      <c r="BC250" s="8">
        <v>42556922174.095291</v>
      </c>
      <c r="BD250" s="8">
        <v>44050929160.26268</v>
      </c>
      <c r="BE250" s="8">
        <v>43206394578.7341</v>
      </c>
      <c r="BF250" s="8">
        <v>44933641958.921341</v>
      </c>
      <c r="BG250" s="8">
        <v>46225373759.955292</v>
      </c>
      <c r="BH250" s="8">
        <v>47530389828.140289</v>
      </c>
      <c r="BI250" s="8">
        <v>48076708117.926514</v>
      </c>
      <c r="BJ250" s="8">
        <v>48639094592.706451</v>
      </c>
      <c r="BK250" s="8"/>
    </row>
    <row r="251" spans="1:63">
      <c r="A251" s="1" t="s">
        <v>338</v>
      </c>
      <c r="B251" s="1" t="s">
        <v>394</v>
      </c>
      <c r="C251" s="1" t="s">
        <v>680</v>
      </c>
      <c r="D251" s="1" t="s">
        <v>501</v>
      </c>
      <c r="E251" s="12">
        <f t="array" ref="E251">MAX(IF(ISNUMBER($F251:$BK251),$F$8:$BK$8))</f>
        <v>2016</v>
      </c>
      <c r="F251" s="8">
        <v>87223071219.71347</v>
      </c>
      <c r="G251" s="8">
        <v>88231430443.087585</v>
      </c>
      <c r="H251" s="8">
        <v>93147181576.929001</v>
      </c>
      <c r="I251" s="8">
        <v>101592189672.15039</v>
      </c>
      <c r="J251" s="8">
        <v>107138165009.07202</v>
      </c>
      <c r="K251" s="8">
        <v>110163242750.40089</v>
      </c>
      <c r="L251" s="8">
        <v>122515643396.94849</v>
      </c>
      <c r="M251" s="8">
        <v>128313708771.13487</v>
      </c>
      <c r="N251" s="8">
        <v>137010806832.41452</v>
      </c>
      <c r="O251" s="8">
        <v>142602417375.60812</v>
      </c>
      <c r="P251" s="8">
        <v>147213479337.0672</v>
      </c>
      <c r="Q251" s="8">
        <v>155408403995.44781</v>
      </c>
      <c r="R251" s="8">
        <v>166948703116.409</v>
      </c>
      <c r="S251" s="8">
        <v>172395128286.20529</v>
      </c>
      <c r="T251" s="8">
        <v>182039729609.66742</v>
      </c>
      <c r="U251" s="8">
        <v>195099464952.0195</v>
      </c>
      <c r="V251" s="8">
        <v>215509170294.07736</v>
      </c>
      <c r="W251" s="8">
        <v>222850856124.396</v>
      </c>
      <c r="X251" s="8">
        <v>226200155206.88324</v>
      </c>
      <c r="Y251" s="8">
        <v>224788409342.37183</v>
      </c>
      <c r="Z251" s="8">
        <v>219287049249.17871</v>
      </c>
      <c r="AA251" s="8">
        <v>229937051021.67795</v>
      </c>
      <c r="AB251" s="8">
        <v>238130231974.1969</v>
      </c>
      <c r="AC251" s="8">
        <v>249967878160.73697</v>
      </c>
      <c r="AD251" s="8">
        <v>266745761417.98889</v>
      </c>
      <c r="AE251" s="8">
        <v>278059344668.99164</v>
      </c>
      <c r="AF251" s="8">
        <v>297556952422.95605</v>
      </c>
      <c r="AG251" s="8">
        <v>325781832723.49756</v>
      </c>
      <c r="AH251" s="8">
        <v>333342371583.51117</v>
      </c>
      <c r="AI251" s="8">
        <v>334309878045.76154</v>
      </c>
      <c r="AJ251" s="8">
        <v>365287521682.77191</v>
      </c>
      <c r="AK251" s="8">
        <v>367918611121.15253</v>
      </c>
      <c r="AL251" s="8">
        <v>386445649249.73523</v>
      </c>
      <c r="AM251" s="8">
        <v>416013630739.34595</v>
      </c>
      <c r="AN251" s="8">
        <v>396593501402.32123</v>
      </c>
      <c r="AO251" s="8">
        <v>427838195856.42206</v>
      </c>
      <c r="AP251" s="8">
        <v>459411219201.20074</v>
      </c>
      <c r="AQ251" s="8">
        <v>494223856135.41681</v>
      </c>
      <c r="AR251" s="8">
        <v>505631597865.2019</v>
      </c>
      <c r="AS251" s="8">
        <v>488494200597.48871</v>
      </c>
      <c r="AT251" s="8">
        <v>520930514784.59686</v>
      </c>
      <c r="AU251" s="8">
        <v>489871019011.0639</v>
      </c>
      <c r="AV251" s="8">
        <v>521371090325.3172</v>
      </c>
      <c r="AW251" s="8">
        <v>550610910686.8689</v>
      </c>
      <c r="AX251" s="8">
        <v>603713603533.74292</v>
      </c>
      <c r="AY251" s="8">
        <v>658107313044.26599</v>
      </c>
      <c r="AZ251" s="8">
        <v>704896790931.83057</v>
      </c>
      <c r="BA251" s="8">
        <v>740356326363.23938</v>
      </c>
      <c r="BB251" s="8">
        <v>746614198884.09778</v>
      </c>
      <c r="BC251" s="8">
        <v>711489987887.91821</v>
      </c>
      <c r="BD251" s="8">
        <v>771876791231.83752</v>
      </c>
      <c r="BE251" s="8">
        <v>857659284060.27979</v>
      </c>
      <c r="BF251" s="8">
        <v>898740650946.84656</v>
      </c>
      <c r="BG251" s="8">
        <v>975055500256.58655</v>
      </c>
      <c r="BH251" s="8">
        <v>1025433602137.8776</v>
      </c>
      <c r="BI251" s="8">
        <v>1087840328650.2866</v>
      </c>
      <c r="BJ251" s="8">
        <v>1122475332172.0486</v>
      </c>
      <c r="BK251" s="8"/>
    </row>
    <row r="252" spans="1:63">
      <c r="A252" s="1" t="s">
        <v>407</v>
      </c>
      <c r="B252" s="1" t="s">
        <v>94</v>
      </c>
      <c r="C252" s="1" t="s">
        <v>680</v>
      </c>
      <c r="D252" s="1" t="s">
        <v>501</v>
      </c>
      <c r="E252" s="12">
        <f t="array" ref="E252">MAX(IF(ISNUMBER($F252:$BK252),$F$8:$BK$8))</f>
        <v>2016</v>
      </c>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v>21441966.957086273</v>
      </c>
      <c r="AK252" s="8">
        <v>22215842.920588087</v>
      </c>
      <c r="AL252" s="8">
        <v>22835413.140081625</v>
      </c>
      <c r="AM252" s="8">
        <v>23774106.416131962</v>
      </c>
      <c r="AN252" s="8">
        <v>26218913.561278932</v>
      </c>
      <c r="AO252" s="8">
        <v>24906804.466891114</v>
      </c>
      <c r="AP252" s="8">
        <v>23422019.897065464</v>
      </c>
      <c r="AQ252" s="8">
        <v>25764977.086841896</v>
      </c>
      <c r="AR252" s="8">
        <v>29758862.861817963</v>
      </c>
      <c r="AS252" s="8">
        <v>29293496.332269199</v>
      </c>
      <c r="AT252" s="8">
        <v>29009173.711365066</v>
      </c>
      <c r="AU252" s="8">
        <v>29483214.836311121</v>
      </c>
      <c r="AV252" s="8">
        <v>31808312.564975478</v>
      </c>
      <c r="AW252" s="8">
        <v>30747970.845236082</v>
      </c>
      <c r="AX252" s="8">
        <v>30332202.590547122</v>
      </c>
      <c r="AY252" s="8">
        <v>29185727.241215803</v>
      </c>
      <c r="AZ252" s="8">
        <v>29809991.94763023</v>
      </c>
      <c r="BA252" s="8">
        <v>31703094.825509522</v>
      </c>
      <c r="BB252" s="8">
        <v>34234035.600248411</v>
      </c>
      <c r="BC252" s="8">
        <v>32716491.676040057</v>
      </c>
      <c r="BD252" s="8">
        <v>31823518.620436616</v>
      </c>
      <c r="BE252" s="8">
        <v>34513663.734231666</v>
      </c>
      <c r="BF252" s="8">
        <v>34573875.631695211</v>
      </c>
      <c r="BG252" s="8">
        <v>35022709.402957372</v>
      </c>
      <c r="BH252" s="8">
        <v>35805770.232173964</v>
      </c>
      <c r="BI252" s="8">
        <v>36751811.400796123</v>
      </c>
      <c r="BJ252" s="8">
        <v>37760003.494088277</v>
      </c>
      <c r="BK252" s="8"/>
    </row>
    <row r="253" spans="1:63">
      <c r="A253" s="1" t="s">
        <v>525</v>
      </c>
      <c r="B253" s="1" t="s">
        <v>428</v>
      </c>
      <c r="C253" s="1" t="s">
        <v>680</v>
      </c>
      <c r="D253" s="1" t="s">
        <v>501</v>
      </c>
      <c r="E253" s="12">
        <f t="array" ref="E253">MAX(IF(ISNUMBER($F253:$BK253),$F$8:$BK$8))</f>
        <v>2016</v>
      </c>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v>11013607979.22575</v>
      </c>
      <c r="AI253" s="8">
        <v>11428209018.672049</v>
      </c>
      <c r="AJ253" s="8">
        <v>12233334531.645508</v>
      </c>
      <c r="AK253" s="8">
        <v>12486807780.995222</v>
      </c>
      <c r="AL253" s="8">
        <v>12559770962.665449</v>
      </c>
      <c r="AM253" s="8">
        <v>12711216782.504614</v>
      </c>
      <c r="AN253" s="8">
        <v>12910485667.948269</v>
      </c>
      <c r="AO253" s="8">
        <v>13371378628.062765</v>
      </c>
      <c r="AP253" s="8">
        <v>13979023119.382736</v>
      </c>
      <c r="AQ253" s="8">
        <v>14471822572.789865</v>
      </c>
      <c r="AR253" s="8">
        <v>15008511791.046667</v>
      </c>
      <c r="AS253" s="8">
        <v>15734981143.06632</v>
      </c>
      <c r="AT253" s="8">
        <v>16511320979.470613</v>
      </c>
      <c r="AU253" s="8">
        <v>17501641753.945107</v>
      </c>
      <c r="AV253" s="8">
        <v>18755381230.752388</v>
      </c>
      <c r="AW253" s="8">
        <v>20046919269.295094</v>
      </c>
      <c r="AX253" s="8">
        <v>21616251925.885555</v>
      </c>
      <c r="AY253" s="8">
        <v>23383020790.541534</v>
      </c>
      <c r="AZ253" s="8">
        <v>24472803075.372608</v>
      </c>
      <c r="BA253" s="8">
        <v>26544274428.167561</v>
      </c>
      <c r="BB253" s="8">
        <v>28021886853.359947</v>
      </c>
      <c r="BC253" s="8">
        <v>29530121806.735126</v>
      </c>
      <c r="BD253" s="8">
        <v>31407908612.094299</v>
      </c>
      <c r="BE253" s="8">
        <v>33890549126.653252</v>
      </c>
      <c r="BF253" s="8">
        <v>35632866873.375427</v>
      </c>
      <c r="BG253" s="8">
        <v>38220903384.930473</v>
      </c>
      <c r="BH253" s="8">
        <v>40883040260.555122</v>
      </c>
      <c r="BI253" s="8">
        <v>43728244107.326935</v>
      </c>
      <c r="BJ253" s="8">
        <v>46776367081.955917</v>
      </c>
      <c r="BK253" s="8"/>
    </row>
    <row r="254" spans="1:63">
      <c r="A254" s="1" t="s">
        <v>643</v>
      </c>
      <c r="B254" s="1" t="s">
        <v>145</v>
      </c>
      <c r="C254" s="1" t="s">
        <v>680</v>
      </c>
      <c r="D254" s="1" t="s">
        <v>501</v>
      </c>
      <c r="E254" s="12">
        <f t="array" ref="E254">MAX(IF(ISNUMBER($F254:$BK254),$F$8:$BK$8))</f>
        <v>2016</v>
      </c>
      <c r="F254" s="8"/>
      <c r="G254" s="8"/>
      <c r="H254" s="8"/>
      <c r="I254" s="8"/>
      <c r="J254" s="8"/>
      <c r="K254" s="8"/>
      <c r="L254" s="8"/>
      <c r="M254" s="8"/>
      <c r="N254" s="8"/>
      <c r="O254" s="8"/>
      <c r="P254" s="8"/>
      <c r="Q254" s="8"/>
      <c r="R254" s="8"/>
      <c r="S254" s="8"/>
      <c r="T254" s="8"/>
      <c r="U254" s="8"/>
      <c r="V254" s="8"/>
      <c r="W254" s="8"/>
      <c r="X254" s="8"/>
      <c r="Y254" s="8"/>
      <c r="Z254" s="8"/>
      <c r="AA254" s="8"/>
      <c r="AB254" s="8">
        <v>4040725274.0157957</v>
      </c>
      <c r="AC254" s="8">
        <v>4272847069.2314897</v>
      </c>
      <c r="AD254" s="8">
        <v>4258119561.7857676</v>
      </c>
      <c r="AE254" s="8">
        <v>4117329948.072732</v>
      </c>
      <c r="AF254" s="8">
        <v>4133391114.7112532</v>
      </c>
      <c r="AG254" s="8">
        <v>4297152052.4629612</v>
      </c>
      <c r="AH254" s="8">
        <v>4652400772.9510059</v>
      </c>
      <c r="AI254" s="8">
        <v>4948383776.6974669</v>
      </c>
      <c r="AJ254" s="8">
        <v>5268749077.603241</v>
      </c>
      <c r="AK254" s="8">
        <v>5561380432.8140678</v>
      </c>
      <c r="AL254" s="8">
        <v>5751488264.1031103</v>
      </c>
      <c r="AM254" s="8">
        <v>6230374001.2542887</v>
      </c>
      <c r="AN254" s="8">
        <v>6629344457.7361803</v>
      </c>
      <c r="AO254" s="8">
        <v>7393259982.4894428</v>
      </c>
      <c r="AP254" s="8">
        <v>8063984999.4409304</v>
      </c>
      <c r="AQ254" s="8">
        <v>8475248384.6937895</v>
      </c>
      <c r="AR254" s="8">
        <v>8890981818.3836384</v>
      </c>
      <c r="AS254" s="8">
        <v>9607056904.2086983</v>
      </c>
      <c r="AT254" s="8">
        <v>9908901730.0674381</v>
      </c>
      <c r="AU254" s="8">
        <v>10422545617.091158</v>
      </c>
      <c r="AV254" s="8">
        <v>11332713774.442877</v>
      </c>
      <c r="AW254" s="8">
        <v>12066309651.561787</v>
      </c>
      <c r="AX254" s="8">
        <v>12887691505.585823</v>
      </c>
      <c r="AY254" s="8">
        <v>13703812962.166088</v>
      </c>
      <c r="AZ254" s="8">
        <v>15181734161.276335</v>
      </c>
      <c r="BA254" s="8">
        <v>16458886307.873526</v>
      </c>
      <c r="BB254" s="8">
        <v>17892249882.162918</v>
      </c>
      <c r="BC254" s="8">
        <v>19109194361.858116</v>
      </c>
      <c r="BD254" s="8">
        <v>20186496527.127632</v>
      </c>
      <c r="BE254" s="8">
        <v>22082342737.03838</v>
      </c>
      <c r="BF254" s="8">
        <v>22929742836.32497</v>
      </c>
      <c r="BG254" s="8">
        <v>23752211118.081989</v>
      </c>
      <c r="BH254" s="8">
        <v>24965072014.085598</v>
      </c>
      <c r="BI254" s="8">
        <v>26260224964.760418</v>
      </c>
      <c r="BJ254" s="8">
        <v>27483052192.462788</v>
      </c>
      <c r="BK254" s="8"/>
    </row>
    <row r="255" spans="1:63">
      <c r="A255" s="1" t="s">
        <v>405</v>
      </c>
      <c r="B255" s="1" t="s">
        <v>469</v>
      </c>
      <c r="C255" s="1" t="s">
        <v>680</v>
      </c>
      <c r="D255" s="1" t="s">
        <v>501</v>
      </c>
      <c r="E255" s="12">
        <f t="array" ref="E255">MAX(IF(ISNUMBER($F255:$BK255),$F$8:$BK$8))</f>
        <v>2016</v>
      </c>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v>206227774393.55054</v>
      </c>
      <c r="AH255" s="8">
        <v>211520534475.94254</v>
      </c>
      <c r="AI255" s="8">
        <v>219712943088.0336</v>
      </c>
      <c r="AJ255" s="8">
        <v>205771640241.3692</v>
      </c>
      <c r="AK255" s="8">
        <v>188464920358.88901</v>
      </c>
      <c r="AL255" s="8">
        <v>170185710406.27045</v>
      </c>
      <c r="AM255" s="8">
        <v>145974909345.22906</v>
      </c>
      <c r="AN255" s="8">
        <v>112496957167.69997</v>
      </c>
      <c r="AO255" s="8">
        <v>98772328368.365326</v>
      </c>
      <c r="AP255" s="8">
        <v>88895095556.731674</v>
      </c>
      <c r="AQ255" s="8">
        <v>86228242665.960968</v>
      </c>
      <c r="AR255" s="8">
        <v>84589906068.854263</v>
      </c>
      <c r="AS255" s="8">
        <v>84420726258.884003</v>
      </c>
      <c r="AT255" s="8">
        <v>89401549107.817917</v>
      </c>
      <c r="AU255" s="8">
        <v>97626491632.642746</v>
      </c>
      <c r="AV255" s="8">
        <v>102703069169.31294</v>
      </c>
      <c r="AW255" s="8">
        <v>112357157681.83876</v>
      </c>
      <c r="AX255" s="8">
        <v>125952373771.35939</v>
      </c>
      <c r="AY255" s="8">
        <v>129353087832.04794</v>
      </c>
      <c r="AZ255" s="8">
        <v>138795863286.95999</v>
      </c>
      <c r="BA255" s="8">
        <v>149760737549.77567</v>
      </c>
      <c r="BB255" s="8">
        <v>153205234500.22681</v>
      </c>
      <c r="BC255" s="8">
        <v>130530859771.15781</v>
      </c>
      <c r="BD255" s="8">
        <v>136013155905.03554</v>
      </c>
      <c r="BE255" s="8">
        <v>143446998336.60971</v>
      </c>
      <c r="BF255" s="8">
        <v>143789379505.01538</v>
      </c>
      <c r="BG255" s="8">
        <v>143750945108.12039</v>
      </c>
      <c r="BH255" s="8">
        <v>134331493522.85904</v>
      </c>
      <c r="BI255" s="8">
        <v>121203311658.85379</v>
      </c>
      <c r="BJ255" s="8">
        <v>124000201623.06569</v>
      </c>
      <c r="BK255" s="8"/>
    </row>
    <row r="256" spans="1:63">
      <c r="A256" s="1" t="s">
        <v>149</v>
      </c>
      <c r="B256" s="1" t="s">
        <v>552</v>
      </c>
      <c r="C256" s="1" t="s">
        <v>680</v>
      </c>
      <c r="D256" s="1" t="s">
        <v>501</v>
      </c>
      <c r="E256" s="12">
        <f t="array" ref="E256">MAX(IF(ISNUMBER($F256:$BK256),$F$8:$BK$8))</f>
        <v>2016</v>
      </c>
      <c r="F256" s="8">
        <v>1612001749926.8647</v>
      </c>
      <c r="G256" s="8">
        <v>1641353835297.2532</v>
      </c>
      <c r="H256" s="8">
        <v>1704801235605.1865</v>
      </c>
      <c r="I256" s="8">
        <v>1784916725308.3994</v>
      </c>
      <c r="J256" s="8">
        <v>1934159181507.8591</v>
      </c>
      <c r="K256" s="8">
        <v>2069894664254.9968</v>
      </c>
      <c r="L256" s="8">
        <v>2183982528939.6802</v>
      </c>
      <c r="M256" s="8">
        <v>2278662894965.9497</v>
      </c>
      <c r="N256" s="8">
        <v>2444893877379.7412</v>
      </c>
      <c r="O256" s="8">
        <v>2632667094761.3442</v>
      </c>
      <c r="P256" s="8">
        <v>2845181290815.2891</v>
      </c>
      <c r="Q256" s="8">
        <v>3037794857064.9702</v>
      </c>
      <c r="R256" s="8">
        <v>3274346523919.0962</v>
      </c>
      <c r="S256" s="8">
        <v>3541915143721.2427</v>
      </c>
      <c r="T256" s="8">
        <v>3762775738869.1182</v>
      </c>
      <c r="U256" s="8">
        <v>3927418155161.208</v>
      </c>
      <c r="V256" s="8">
        <v>4205497606468.6167</v>
      </c>
      <c r="W256" s="8">
        <v>4364739068190.3691</v>
      </c>
      <c r="X256" s="8">
        <v>4487618009269.0137</v>
      </c>
      <c r="Y256" s="8">
        <v>4698064958934.7852</v>
      </c>
      <c r="Z256" s="8">
        <v>4889296472329.9756</v>
      </c>
      <c r="AA256" s="8">
        <v>4949635725571.1982</v>
      </c>
      <c r="AB256" s="8">
        <v>5067644444514.1797</v>
      </c>
      <c r="AC256" s="8">
        <v>5097612930291.4053</v>
      </c>
      <c r="AD256" s="8">
        <v>5348591384771.7197</v>
      </c>
      <c r="AE256" s="8">
        <v>5591029315293.335</v>
      </c>
      <c r="AF256" s="8">
        <v>5827734686985.8457</v>
      </c>
      <c r="AG256" s="8">
        <v>6112471816206.4746</v>
      </c>
      <c r="AH256" s="8">
        <v>6285482039078.3857</v>
      </c>
      <c r="AI256" s="8">
        <v>6414541418747.5967</v>
      </c>
      <c r="AJ256" s="8">
        <v>6524261538350.5137</v>
      </c>
      <c r="AK256" s="8">
        <v>6601946471886.4854</v>
      </c>
      <c r="AL256" s="8">
        <v>6631005171896.7412</v>
      </c>
      <c r="AM256" s="8">
        <v>6833829141251.7471</v>
      </c>
      <c r="AN256" s="8">
        <v>6988002385935.4902</v>
      </c>
      <c r="AO256" s="8">
        <v>7217172447713.3564</v>
      </c>
      <c r="AP256" s="8">
        <v>7539016307621.3066</v>
      </c>
      <c r="AQ256" s="8">
        <v>7928677249200.5244</v>
      </c>
      <c r="AR256" s="8">
        <v>8109416949841.4883</v>
      </c>
      <c r="AS256" s="8">
        <v>8338004936493.9434</v>
      </c>
      <c r="AT256" s="8">
        <v>8838604086144.9785</v>
      </c>
      <c r="AU256" s="8">
        <v>9118672330570.4023</v>
      </c>
      <c r="AV256" s="8">
        <v>9509713054864.5293</v>
      </c>
      <c r="AW256" s="8">
        <v>10008178613036.635</v>
      </c>
      <c r="AX256" s="8">
        <v>10808174084248.248</v>
      </c>
      <c r="AY256" s="8">
        <v>11584141690198.787</v>
      </c>
      <c r="AZ256" s="8">
        <v>12539014242677.238</v>
      </c>
      <c r="BA256" s="8">
        <v>13670035391901.936</v>
      </c>
      <c r="BB256" s="8">
        <v>14468923587399.889</v>
      </c>
      <c r="BC256" s="8">
        <v>14686322081446.223</v>
      </c>
      <c r="BD256" s="8">
        <v>15792230570440.152</v>
      </c>
      <c r="BE256" s="8">
        <v>16792577315280.869</v>
      </c>
      <c r="BF256" s="8">
        <v>17614140229052.988</v>
      </c>
      <c r="BG256" s="8">
        <v>18500378845333.938</v>
      </c>
      <c r="BH256" s="8">
        <v>19253890238678.953</v>
      </c>
      <c r="BI256" s="8">
        <v>19896483304640.965</v>
      </c>
      <c r="BJ256" s="8">
        <v>20636117466887.086</v>
      </c>
      <c r="BK256" s="8"/>
    </row>
    <row r="257" spans="1:63">
      <c r="A257" s="1" t="s">
        <v>488</v>
      </c>
      <c r="B257" s="1" t="s">
        <v>667</v>
      </c>
      <c r="C257" s="1" t="s">
        <v>680</v>
      </c>
      <c r="D257" s="1" t="s">
        <v>501</v>
      </c>
      <c r="E257" s="12">
        <f t="array" ref="E257">MAX(IF(ISNUMBER($F257:$BK257),$F$8:$BK$8))</f>
        <v>2016</v>
      </c>
      <c r="F257" s="8">
        <v>13898153417.807835</v>
      </c>
      <c r="G257" s="8">
        <v>14244639652.47057</v>
      </c>
      <c r="H257" s="8">
        <v>14020350842.587858</v>
      </c>
      <c r="I257" s="8">
        <v>14044249772.062687</v>
      </c>
      <c r="J257" s="8">
        <v>14387002606.115097</v>
      </c>
      <c r="K257" s="8">
        <v>14537433688.526125</v>
      </c>
      <c r="L257" s="8">
        <v>14982694339.086914</v>
      </c>
      <c r="M257" s="8">
        <v>14434802061.566078</v>
      </c>
      <c r="N257" s="8">
        <v>14707462732.937164</v>
      </c>
      <c r="O257" s="8">
        <v>15570017275.971523</v>
      </c>
      <c r="P257" s="8">
        <v>15933299002.590073</v>
      </c>
      <c r="Q257" s="8">
        <v>15893193051.547939</v>
      </c>
      <c r="R257" s="8">
        <v>15683471266.115562</v>
      </c>
      <c r="S257" s="8">
        <v>15726632118.895889</v>
      </c>
      <c r="T257" s="8">
        <v>16181972312.504032</v>
      </c>
      <c r="U257" s="8">
        <v>17168573298.484457</v>
      </c>
      <c r="V257" s="8">
        <v>17844237380.290569</v>
      </c>
      <c r="W257" s="8">
        <v>18103953327.998047</v>
      </c>
      <c r="X257" s="8">
        <v>19076857127.310219</v>
      </c>
      <c r="Y257" s="8">
        <v>20259453769.259628</v>
      </c>
      <c r="Z257" s="8">
        <v>21443294873.348774</v>
      </c>
      <c r="AA257" s="8">
        <v>21777715886.284672</v>
      </c>
      <c r="AB257" s="8">
        <v>19652674362.965801</v>
      </c>
      <c r="AC257" s="8">
        <v>17633480146.67197</v>
      </c>
      <c r="AD257" s="8">
        <v>17431996925.392025</v>
      </c>
      <c r="AE257" s="8">
        <v>17687643440.890224</v>
      </c>
      <c r="AF257" s="8">
        <v>19245890919.890625</v>
      </c>
      <c r="AG257" s="8">
        <v>20784241387.358318</v>
      </c>
      <c r="AH257" s="8">
        <v>21092043004.178818</v>
      </c>
      <c r="AI257" s="8">
        <v>21324878283.007339</v>
      </c>
      <c r="AJ257" s="8">
        <v>21388287462.758678</v>
      </c>
      <c r="AK257" s="8">
        <v>22145177998.406826</v>
      </c>
      <c r="AL257" s="8">
        <v>23901642370.504574</v>
      </c>
      <c r="AM257" s="8">
        <v>24536839535.866684</v>
      </c>
      <c r="AN257" s="8">
        <v>26323450897.930424</v>
      </c>
      <c r="AO257" s="8">
        <v>25942392895.375214</v>
      </c>
      <c r="AP257" s="8">
        <v>27389448612.418415</v>
      </c>
      <c r="AQ257" s="8">
        <v>29730611918.91806</v>
      </c>
      <c r="AR257" s="8">
        <v>31074105589.31551</v>
      </c>
      <c r="AS257" s="8">
        <v>30471512762.950428</v>
      </c>
      <c r="AT257" s="8">
        <v>29883433701.751469</v>
      </c>
      <c r="AU257" s="8">
        <v>28734675671.712585</v>
      </c>
      <c r="AV257" s="8">
        <v>26512908476.52528</v>
      </c>
      <c r="AW257" s="8">
        <v>26726412664.515327</v>
      </c>
      <c r="AX257" s="8">
        <v>28063845214.083466</v>
      </c>
      <c r="AY257" s="8">
        <v>30157445140.963879</v>
      </c>
      <c r="AZ257" s="8">
        <v>31393471360.600239</v>
      </c>
      <c r="BA257" s="8">
        <v>33447078695.128174</v>
      </c>
      <c r="BB257" s="8">
        <v>35847289447.516121</v>
      </c>
      <c r="BC257" s="8">
        <v>37368467088.165878</v>
      </c>
      <c r="BD257" s="8">
        <v>40284481661.872551</v>
      </c>
      <c r="BE257" s="8">
        <v>42364020194.011253</v>
      </c>
      <c r="BF257" s="8">
        <v>43862934935.8843</v>
      </c>
      <c r="BG257" s="8">
        <v>45897095493.539948</v>
      </c>
      <c r="BH257" s="8">
        <v>47383606590.882996</v>
      </c>
      <c r="BI257" s="8">
        <v>47559277174.288376</v>
      </c>
      <c r="BJ257" s="8">
        <v>48250518688.494705</v>
      </c>
      <c r="BK257" s="8"/>
    </row>
    <row r="258" spans="1:63">
      <c r="A258" s="1" t="s">
        <v>369</v>
      </c>
      <c r="B258" s="1" t="s">
        <v>574</v>
      </c>
      <c r="C258" s="1" t="s">
        <v>680</v>
      </c>
      <c r="D258" s="1" t="s">
        <v>501</v>
      </c>
      <c r="E258" s="12">
        <f t="array" ref="E258">MAX(IF(ISNUMBER($F258:$BK258),$F$8:$BK$8))</f>
        <v>2016</v>
      </c>
      <c r="F258" s="8">
        <v>3078071080474.6714</v>
      </c>
      <c r="G258" s="8">
        <v>3148866715325.5815</v>
      </c>
      <c r="H258" s="8">
        <v>3340947584960.4419</v>
      </c>
      <c r="I258" s="8">
        <v>3487949278698.7021</v>
      </c>
      <c r="J258" s="8">
        <v>3690250336863.2319</v>
      </c>
      <c r="K258" s="8">
        <v>3926426358422.4727</v>
      </c>
      <c r="L258" s="8">
        <v>4181644071719.9429</v>
      </c>
      <c r="M258" s="8">
        <v>4286185173512.9429</v>
      </c>
      <c r="N258" s="8">
        <v>4491922061841.5527</v>
      </c>
      <c r="O258" s="8">
        <v>4631171645758.6426</v>
      </c>
      <c r="P258" s="8">
        <v>4779684394200.0029</v>
      </c>
      <c r="Q258" s="8">
        <v>4937197781100.0029</v>
      </c>
      <c r="R258" s="8">
        <v>5197055474100.0029</v>
      </c>
      <c r="S258" s="8">
        <v>5490331802900.0029</v>
      </c>
      <c r="T258" s="8">
        <v>5461938301500.0029</v>
      </c>
      <c r="U258" s="8">
        <v>5451141221800.0029</v>
      </c>
      <c r="V258" s="8">
        <v>5744744596800.0029</v>
      </c>
      <c r="W258" s="8">
        <v>6009496747300.0029</v>
      </c>
      <c r="X258" s="8">
        <v>6343726022200.0029</v>
      </c>
      <c r="Y258" s="8">
        <v>6545183142700.002</v>
      </c>
      <c r="Z258" s="8">
        <v>6529173871800.002</v>
      </c>
      <c r="AA258" s="8">
        <v>6698571354500.002</v>
      </c>
      <c r="AB258" s="8">
        <v>6570568952800.002</v>
      </c>
      <c r="AC258" s="8">
        <v>6874947746100.001</v>
      </c>
      <c r="AD258" s="8">
        <v>7374006181400.001</v>
      </c>
      <c r="AE258" s="8">
        <v>7686570948200</v>
      </c>
      <c r="AF258" s="8">
        <v>7956493688100.001</v>
      </c>
      <c r="AG258" s="8">
        <v>8231927424700.002</v>
      </c>
      <c r="AH258" s="8">
        <v>8577995347000.0029</v>
      </c>
      <c r="AI258" s="8">
        <v>8893710527300.002</v>
      </c>
      <c r="AJ258" s="8">
        <v>9064413765500.002</v>
      </c>
      <c r="AK258" s="8">
        <v>9057698437100.002</v>
      </c>
      <c r="AL258" s="8">
        <v>9379735498400.002</v>
      </c>
      <c r="AM258" s="8">
        <v>9637289595800.002</v>
      </c>
      <c r="AN258" s="8">
        <v>10026408985500.002</v>
      </c>
      <c r="AO258" s="8">
        <v>10299024618300.004</v>
      </c>
      <c r="AP258" s="8">
        <v>10689963360600.002</v>
      </c>
      <c r="AQ258" s="8">
        <v>11169624848700.002</v>
      </c>
      <c r="AR258" s="8">
        <v>11666663209400.002</v>
      </c>
      <c r="AS258" s="8">
        <v>12213269668400.002</v>
      </c>
      <c r="AT258" s="8">
        <v>12713058213400.002</v>
      </c>
      <c r="AU258" s="8">
        <v>12837135352100.002</v>
      </c>
      <c r="AV258" s="8">
        <v>13066422980900</v>
      </c>
      <c r="AW258" s="8">
        <v>13433168199500</v>
      </c>
      <c r="AX258" s="8">
        <v>13941713404099.998</v>
      </c>
      <c r="AY258" s="8">
        <v>14408093840400</v>
      </c>
      <c r="AZ258" s="8">
        <v>14792303791800</v>
      </c>
      <c r="BA258" s="8">
        <v>15055395304800</v>
      </c>
      <c r="BB258" s="8">
        <v>15011490541400</v>
      </c>
      <c r="BC258" s="8">
        <v>14594842181900</v>
      </c>
      <c r="BD258" s="8">
        <v>14964372000000</v>
      </c>
      <c r="BE258" s="8">
        <v>15204019634600</v>
      </c>
      <c r="BF258" s="8">
        <v>15542161722300.002</v>
      </c>
      <c r="BG258" s="8">
        <v>15802855301300.002</v>
      </c>
      <c r="BH258" s="8">
        <v>16208861247400.002</v>
      </c>
      <c r="BI258" s="8">
        <v>16672691917800.002</v>
      </c>
      <c r="BJ258" s="8">
        <v>16920327941800</v>
      </c>
      <c r="BK258" s="8"/>
    </row>
    <row r="259" spans="1:63">
      <c r="A259" s="1" t="s">
        <v>283</v>
      </c>
      <c r="B259" s="1" t="s">
        <v>142</v>
      </c>
      <c r="C259" s="1" t="s">
        <v>680</v>
      </c>
      <c r="D259" s="1" t="s">
        <v>501</v>
      </c>
      <c r="E259" s="12">
        <f t="array" ref="E259">MAX(IF(ISNUMBER($F259:$BK259),$F$8:$BK$8))</f>
        <v>2016</v>
      </c>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v>17896955795.498138</v>
      </c>
      <c r="AH259" s="8">
        <v>19532483825.512554</v>
      </c>
      <c r="AI259" s="8">
        <v>20136290320.845699</v>
      </c>
      <c r="AJ259" s="8">
        <v>20458470967.098717</v>
      </c>
      <c r="AK259" s="8">
        <v>20357815289.132378</v>
      </c>
      <c r="AL259" s="8">
        <v>18077739977.272949</v>
      </c>
      <c r="AM259" s="8">
        <v>17661951956.772503</v>
      </c>
      <c r="AN259" s="8">
        <v>16743530456.445135</v>
      </c>
      <c r="AO259" s="8">
        <v>16592838681.295788</v>
      </c>
      <c r="AP259" s="8">
        <v>16874916939.479359</v>
      </c>
      <c r="AQ259" s="8">
        <v>17752412619.881584</v>
      </c>
      <c r="AR259" s="8">
        <v>18515766362.536491</v>
      </c>
      <c r="AS259" s="8">
        <v>19311944316.670765</v>
      </c>
      <c r="AT259" s="8">
        <v>20045798199.421204</v>
      </c>
      <c r="AU259" s="8">
        <v>20887721725.428871</v>
      </c>
      <c r="AV259" s="8">
        <v>21723230593.791779</v>
      </c>
      <c r="AW259" s="8">
        <v>22635606278.407543</v>
      </c>
      <c r="AX259" s="8">
        <v>24378547961.296085</v>
      </c>
      <c r="AY259" s="8">
        <v>26085046319.804436</v>
      </c>
      <c r="AZ259" s="8">
        <v>27989254700.472286</v>
      </c>
      <c r="BA259" s="8">
        <v>30766111720.277866</v>
      </c>
      <c r="BB259" s="8">
        <v>33535061775.193737</v>
      </c>
      <c r="BC259" s="8">
        <v>36251401777.575989</v>
      </c>
      <c r="BD259" s="8">
        <v>39332770928.942551</v>
      </c>
      <c r="BE259" s="8">
        <v>42597390915.683128</v>
      </c>
      <c r="BF259" s="8">
        <v>46090376971.1726</v>
      </c>
      <c r="BG259" s="8">
        <v>49777607129.375259</v>
      </c>
      <c r="BH259" s="8">
        <v>53656538300.800056</v>
      </c>
      <c r="BI259" s="8">
        <v>57949061364.282509</v>
      </c>
      <c r="BJ259" s="8">
        <v>62469088151.576126</v>
      </c>
      <c r="BK259" s="8"/>
    </row>
    <row r="260" spans="1:63">
      <c r="A260" s="1" t="s">
        <v>51</v>
      </c>
      <c r="B260" s="1" t="s">
        <v>100</v>
      </c>
      <c r="C260" s="1" t="s">
        <v>680</v>
      </c>
      <c r="D260" s="1" t="s">
        <v>501</v>
      </c>
      <c r="E260" s="12">
        <f t="array" ref="E260">MAX(IF(ISNUMBER($F260:$BK260),$F$8:$BK$8))</f>
        <v>2016</v>
      </c>
      <c r="F260" s="8">
        <v>141860740.51374328</v>
      </c>
      <c r="G260" s="8">
        <v>148283178.09753859</v>
      </c>
      <c r="H260" s="8">
        <v>153761146.90323141</v>
      </c>
      <c r="I260" s="8">
        <v>144127490.52753842</v>
      </c>
      <c r="J260" s="8">
        <v>149416573.89306045</v>
      </c>
      <c r="K260" s="8">
        <v>150738813.55150455</v>
      </c>
      <c r="L260" s="8">
        <v>150738813.55150455</v>
      </c>
      <c r="M260" s="8">
        <v>136382730.13080192</v>
      </c>
      <c r="N260" s="8">
        <v>145260844.74581179</v>
      </c>
      <c r="O260" s="8">
        <v>149416532.31581193</v>
      </c>
      <c r="P260" s="8">
        <v>165472667.85254875</v>
      </c>
      <c r="Q260" s="8">
        <v>170383980.33772919</v>
      </c>
      <c r="R260" s="8">
        <v>214396699.37793946</v>
      </c>
      <c r="S260" s="8">
        <v>190595803.44446617</v>
      </c>
      <c r="T260" s="8">
        <v>173784126.14704618</v>
      </c>
      <c r="U260" s="8">
        <v>160561396.94461685</v>
      </c>
      <c r="V260" s="8">
        <v>177222564.60227937</v>
      </c>
      <c r="W260" s="8">
        <v>200668058.215132</v>
      </c>
      <c r="X260" s="8">
        <v>220287488.68450305</v>
      </c>
      <c r="Y260" s="8">
        <v>227739503.67418638</v>
      </c>
      <c r="Z260" s="8">
        <v>233303620.5388785</v>
      </c>
      <c r="AA260" s="8">
        <v>244068261.22967729</v>
      </c>
      <c r="AB260" s="8">
        <v>254993805.87237152</v>
      </c>
      <c r="AC260" s="8">
        <v>260521750.53082359</v>
      </c>
      <c r="AD260" s="8">
        <v>277684007.18803227</v>
      </c>
      <c r="AE260" s="8">
        <v>294839070.98124152</v>
      </c>
      <c r="AF260" s="8">
        <v>311352223.63405961</v>
      </c>
      <c r="AG260" s="8">
        <v>312716165.27280116</v>
      </c>
      <c r="AH260" s="8">
        <v>356728510.11777449</v>
      </c>
      <c r="AI260" s="8">
        <v>361740813.73968726</v>
      </c>
      <c r="AJ260" s="8">
        <v>376752778.25629431</v>
      </c>
      <c r="AK260" s="8">
        <v>381031700.79100209</v>
      </c>
      <c r="AL260" s="8">
        <v>405330484.27588308</v>
      </c>
      <c r="AM260" s="8">
        <v>422561177.08420789</v>
      </c>
      <c r="AN260" s="8">
        <v>417288724.61810666</v>
      </c>
      <c r="AO260" s="8">
        <v>449701266.58062136</v>
      </c>
      <c r="AP260" s="8">
        <v>455489484.81500751</v>
      </c>
      <c r="AQ260" s="8">
        <v>471458141.82079148</v>
      </c>
      <c r="AR260" s="8">
        <v>490738343.51922846</v>
      </c>
      <c r="AS260" s="8">
        <v>504041857.31559402</v>
      </c>
      <c r="AT260" s="8">
        <v>512295232.19386458</v>
      </c>
      <c r="AU260" s="8">
        <v>521052481.74733424</v>
      </c>
      <c r="AV260" s="8">
        <v>554000247.63045633</v>
      </c>
      <c r="AW260" s="8">
        <v>596601710.1230731</v>
      </c>
      <c r="AX260" s="8">
        <v>621398173.27311909</v>
      </c>
      <c r="AY260" s="8">
        <v>636858589.99260581</v>
      </c>
      <c r="AZ260" s="8">
        <v>685822577.25385487</v>
      </c>
      <c r="BA260" s="8">
        <v>674975779.91991758</v>
      </c>
      <c r="BB260" s="8">
        <v>719976499.11746418</v>
      </c>
      <c r="BC260" s="8">
        <v>704863751.35036755</v>
      </c>
      <c r="BD260" s="8">
        <v>681225962.96296287</v>
      </c>
      <c r="BE260" s="8">
        <v>678369231.79221785</v>
      </c>
      <c r="BF260" s="8">
        <v>687735089.10998869</v>
      </c>
      <c r="BG260" s="8">
        <v>700336363.17831433</v>
      </c>
      <c r="BH260" s="8">
        <v>708996058.9938513</v>
      </c>
      <c r="BI260" s="8">
        <v>718691616.83401835</v>
      </c>
      <c r="BJ260" s="8">
        <v>732044136.0323931</v>
      </c>
      <c r="BK260" s="8"/>
    </row>
    <row r="261" spans="1:63">
      <c r="A261" s="1" t="s">
        <v>77</v>
      </c>
      <c r="B261" s="1" t="s">
        <v>294</v>
      </c>
      <c r="C261" s="1" t="s">
        <v>680</v>
      </c>
      <c r="D261" s="1" t="s">
        <v>501</v>
      </c>
      <c r="E261" s="12">
        <f t="array" ref="E261">MAX(IF(ISNUMBER($F261:$BK261),$F$8:$BK$8))</f>
        <v>2014</v>
      </c>
      <c r="F261" s="8">
        <v>101424166978.81689</v>
      </c>
      <c r="G261" s="8">
        <v>104662153225.3515</v>
      </c>
      <c r="H261" s="8">
        <v>113592905434.90312</v>
      </c>
      <c r="I261" s="8">
        <v>118024109201.48087</v>
      </c>
      <c r="J261" s="8">
        <v>131159419843.8109</v>
      </c>
      <c r="K261" s="8">
        <v>136619411610.18678</v>
      </c>
      <c r="L261" s="8">
        <v>138682706425.70294</v>
      </c>
      <c r="M261" s="8">
        <v>142612792694.43829</v>
      </c>
      <c r="N261" s="8">
        <v>153076625094.80957</v>
      </c>
      <c r="O261" s="8">
        <v>154157402394.29276</v>
      </c>
      <c r="P261" s="8">
        <v>166045889279.29013</v>
      </c>
      <c r="Q261" s="8">
        <v>168502191523.94833</v>
      </c>
      <c r="R261" s="8">
        <v>170663746122.9147</v>
      </c>
      <c r="S261" s="8">
        <v>182797866614.20813</v>
      </c>
      <c r="T261" s="8">
        <v>186580563560.04214</v>
      </c>
      <c r="U261" s="8">
        <v>191984417648.25125</v>
      </c>
      <c r="V261" s="8">
        <v>206820473990.49896</v>
      </c>
      <c r="W261" s="8">
        <v>219789738174.97952</v>
      </c>
      <c r="X261" s="8">
        <v>224947975566.04391</v>
      </c>
      <c r="Y261" s="8">
        <v>226667376991.81375</v>
      </c>
      <c r="Z261" s="8">
        <v>216645681560.03561</v>
      </c>
      <c r="AA261" s="8">
        <v>215859667406.29959</v>
      </c>
      <c r="AB261" s="8">
        <v>211389200590.12436</v>
      </c>
      <c r="AC261" s="8">
        <v>203430783769.25891</v>
      </c>
      <c r="AD261" s="8">
        <v>206364590586.34927</v>
      </c>
      <c r="AE261" s="8">
        <v>206763493672.95306</v>
      </c>
      <c r="AF261" s="8">
        <v>220224510503.58115</v>
      </c>
      <c r="AG261" s="8">
        <v>228112181548.54883</v>
      </c>
      <c r="AH261" s="8">
        <v>241391432046.89053</v>
      </c>
      <c r="AI261" s="8">
        <v>220704471130.25714</v>
      </c>
      <c r="AJ261" s="8">
        <v>234979505783.01685</v>
      </c>
      <c r="AK261" s="8">
        <v>257842748464.9556</v>
      </c>
      <c r="AL261" s="8">
        <v>273469239294.93967</v>
      </c>
      <c r="AM261" s="8">
        <v>274222341194.53235</v>
      </c>
      <c r="AN261" s="8">
        <v>267779465547.17606</v>
      </c>
      <c r="AO261" s="8">
        <v>278361206869.49567</v>
      </c>
      <c r="AP261" s="8">
        <v>277810504694.20978</v>
      </c>
      <c r="AQ261" s="8">
        <v>295509621373.10205</v>
      </c>
      <c r="AR261" s="8">
        <v>296378582664.58136</v>
      </c>
      <c r="AS261" s="8">
        <v>278683423431.66943</v>
      </c>
      <c r="AT261" s="8">
        <v>288958325655.93591</v>
      </c>
      <c r="AU261" s="8">
        <v>298766253481.8172</v>
      </c>
      <c r="AV261" s="8">
        <v>272308567664.09241</v>
      </c>
      <c r="AW261" s="8">
        <v>251190221180.9772</v>
      </c>
      <c r="AX261" s="8">
        <v>297124388969.88428</v>
      </c>
      <c r="AY261" s="8">
        <v>327781427315.3941</v>
      </c>
      <c r="AZ261" s="8">
        <v>360140498569.97339</v>
      </c>
      <c r="BA261" s="8">
        <v>391665680931.31049</v>
      </c>
      <c r="BB261" s="8">
        <v>412337224224.58862</v>
      </c>
      <c r="BC261" s="8">
        <v>399132938335.42401</v>
      </c>
      <c r="BD261" s="8">
        <v>393190682070.49121</v>
      </c>
      <c r="BE261" s="8">
        <v>409611997426.64911</v>
      </c>
      <c r="BF261" s="8">
        <v>432656592166.66443</v>
      </c>
      <c r="BG261" s="8">
        <v>438467577052.7392</v>
      </c>
      <c r="BH261" s="8">
        <v>421391955036.90045</v>
      </c>
      <c r="BI261" s="8"/>
      <c r="BJ261" s="8"/>
      <c r="BK261" s="8"/>
    </row>
    <row r="262" spans="1:63">
      <c r="A262" s="1" t="s">
        <v>302</v>
      </c>
      <c r="B262" s="1" t="s">
        <v>553</v>
      </c>
      <c r="C262" s="1" t="s">
        <v>680</v>
      </c>
      <c r="D262" s="1" t="s">
        <v>501</v>
      </c>
      <c r="E262" s="12"/>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row>
    <row r="263" spans="1:63">
      <c r="A263" s="1" t="s">
        <v>399</v>
      </c>
      <c r="B263" s="1" t="s">
        <v>123</v>
      </c>
      <c r="C263" s="1" t="s">
        <v>680</v>
      </c>
      <c r="D263" s="1" t="s">
        <v>501</v>
      </c>
      <c r="E263" s="12">
        <f t="array" ref="E263">MAX(IF(ISNUMBER($F263:$BK263),$F$8:$BK$8))</f>
        <v>2015</v>
      </c>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v>3980912284.8384809</v>
      </c>
      <c r="AW263" s="8">
        <v>3967611883.9896245</v>
      </c>
      <c r="AX263" s="8">
        <v>4084246168.3565192</v>
      </c>
      <c r="AY263" s="8">
        <v>4232596793.2091484</v>
      </c>
      <c r="AZ263" s="8">
        <v>4386062956.8497992</v>
      </c>
      <c r="BA263" s="8">
        <v>4563060598.91535</v>
      </c>
      <c r="BB263" s="8">
        <v>4606031124.7347317</v>
      </c>
      <c r="BC263" s="8">
        <v>4300121905.2110348</v>
      </c>
      <c r="BD263" s="8">
        <v>4339000000</v>
      </c>
      <c r="BE263" s="8">
        <v>3985004715.8688989</v>
      </c>
      <c r="BF263" s="8">
        <v>3386486677.6703606</v>
      </c>
      <c r="BG263" s="8">
        <v>3190049988.2103276</v>
      </c>
      <c r="BH263" s="8">
        <v>3159356755.4821973</v>
      </c>
      <c r="BI263" s="8">
        <v>3165495402.0278234</v>
      </c>
      <c r="BJ263" s="8"/>
      <c r="BK263" s="8"/>
    </row>
    <row r="264" spans="1:63">
      <c r="A264" s="1" t="s">
        <v>229</v>
      </c>
      <c r="B264" s="1" t="s">
        <v>593</v>
      </c>
      <c r="C264" s="1" t="s">
        <v>680</v>
      </c>
      <c r="D264" s="1" t="s">
        <v>501</v>
      </c>
      <c r="E264" s="12">
        <f t="array" ref="E264">MAX(IF(ISNUMBER($F264:$BK264),$F$8:$BK$8))</f>
        <v>2016</v>
      </c>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v>22466506503.851704</v>
      </c>
      <c r="AE264" s="8">
        <v>23321549315.089344</v>
      </c>
      <c r="AF264" s="8">
        <v>23972055325.321472</v>
      </c>
      <c r="AG264" s="8">
        <v>24831086648.225315</v>
      </c>
      <c r="AH264" s="8">
        <v>26106165845.651691</v>
      </c>
      <c r="AI264" s="8">
        <v>28028757795.26268</v>
      </c>
      <c r="AJ264" s="8">
        <v>29458481786.167339</v>
      </c>
      <c r="AK264" s="8">
        <v>31214455910.104614</v>
      </c>
      <c r="AL264" s="8">
        <v>33913272582.335251</v>
      </c>
      <c r="AM264" s="8">
        <v>36650999734.920639</v>
      </c>
      <c r="AN264" s="8">
        <v>39890574620.354904</v>
      </c>
      <c r="AO264" s="8">
        <v>43696326983.663986</v>
      </c>
      <c r="AP264" s="8">
        <v>47777571569.043777</v>
      </c>
      <c r="AQ264" s="8">
        <v>51672439404.975151</v>
      </c>
      <c r="AR264" s="8">
        <v>54651074161.611649</v>
      </c>
      <c r="AS264" s="8">
        <v>57259890667.882263</v>
      </c>
      <c r="AT264" s="8">
        <v>61146300622.513397</v>
      </c>
      <c r="AU264" s="8">
        <v>64933025784.185669</v>
      </c>
      <c r="AV264" s="8">
        <v>69037326105.907944</v>
      </c>
      <c r="AW264" s="8">
        <v>73800255066.955734</v>
      </c>
      <c r="AX264" s="8">
        <v>79362145321.372437</v>
      </c>
      <c r="AY264" s="8">
        <v>85351803030.419174</v>
      </c>
      <c r="AZ264" s="8">
        <v>91307613276.966934</v>
      </c>
      <c r="BA264" s="8">
        <v>97817393659.748093</v>
      </c>
      <c r="BB264" s="8">
        <v>103355590690.41551</v>
      </c>
      <c r="BC264" s="8">
        <v>108934619580.60553</v>
      </c>
      <c r="BD264" s="8">
        <v>115931749697.24115</v>
      </c>
      <c r="BE264" s="8">
        <v>123166241860.41728</v>
      </c>
      <c r="BF264" s="8">
        <v>129629226783.14032</v>
      </c>
      <c r="BG264" s="8">
        <v>136657571781.85835</v>
      </c>
      <c r="BH264" s="8">
        <v>144834688912.56577</v>
      </c>
      <c r="BI264" s="8">
        <v>154508616051.56168</v>
      </c>
      <c r="BJ264" s="8">
        <v>164104855205.20276</v>
      </c>
      <c r="BK264" s="8"/>
    </row>
    <row r="265" spans="1:63">
      <c r="A265" s="1" t="s">
        <v>591</v>
      </c>
      <c r="B265" s="1" t="s">
        <v>114</v>
      </c>
      <c r="C265" s="1" t="s">
        <v>680</v>
      </c>
      <c r="D265" s="1" t="s">
        <v>501</v>
      </c>
      <c r="E265" s="12">
        <f t="array" ref="E265">MAX(IF(ISNUMBER($F265:$BK265),$F$8:$BK$8))</f>
        <v>2016</v>
      </c>
      <c r="F265" s="8"/>
      <c r="G265" s="8"/>
      <c r="H265" s="8"/>
      <c r="I265" s="8"/>
      <c r="J265" s="8"/>
      <c r="K265" s="8"/>
      <c r="L265" s="8"/>
      <c r="M265" s="8"/>
      <c r="N265" s="8"/>
      <c r="O265" s="8"/>
      <c r="P265" s="8"/>
      <c r="Q265" s="8"/>
      <c r="R265" s="8"/>
      <c r="S265" s="8"/>
      <c r="T265" s="8"/>
      <c r="U265" s="8"/>
      <c r="V265" s="8"/>
      <c r="W265" s="8"/>
      <c r="X265" s="8"/>
      <c r="Y265" s="8">
        <v>270194371.4406113</v>
      </c>
      <c r="Z265" s="8">
        <v>239392735.35892904</v>
      </c>
      <c r="AA265" s="8">
        <v>249446399.77179331</v>
      </c>
      <c r="AB265" s="8">
        <v>276137456.44123942</v>
      </c>
      <c r="AC265" s="8">
        <v>314335812.94087195</v>
      </c>
      <c r="AD265" s="8">
        <v>344468159.09959304</v>
      </c>
      <c r="AE265" s="8">
        <v>347857689.09548265</v>
      </c>
      <c r="AF265" s="8">
        <v>347398092.26519978</v>
      </c>
      <c r="AG265" s="8">
        <v>337344400.8719101</v>
      </c>
      <c r="AH265" s="8">
        <v>331570710.01945978</v>
      </c>
      <c r="AI265" s="8">
        <v>336655005.62648571</v>
      </c>
      <c r="AJ265" s="8">
        <v>376065472.45430899</v>
      </c>
      <c r="AK265" s="8">
        <v>387871376.91635019</v>
      </c>
      <c r="AL265" s="8">
        <v>397925067.08325684</v>
      </c>
      <c r="AM265" s="8">
        <v>400912450.15924466</v>
      </c>
      <c r="AN265" s="8">
        <v>437220634.09031785</v>
      </c>
      <c r="AO265" s="8">
        <v>441644258.79391843</v>
      </c>
      <c r="AP265" s="8">
        <v>451927747.37596661</v>
      </c>
      <c r="AQ265" s="8">
        <v>474132041.46720117</v>
      </c>
      <c r="AR265" s="8">
        <v>494526670.1265372</v>
      </c>
      <c r="AS265" s="8">
        <v>496182287.1404019</v>
      </c>
      <c r="AT265" s="8">
        <v>525566423.17906827</v>
      </c>
      <c r="AU265" s="8">
        <v>507231997.72923261</v>
      </c>
      <c r="AV265" s="8">
        <v>481306261.67508376</v>
      </c>
      <c r="AW265" s="8">
        <v>501970814.77406245</v>
      </c>
      <c r="AX265" s="8">
        <v>521973121.06749517</v>
      </c>
      <c r="AY265" s="8">
        <v>549652584.77336752</v>
      </c>
      <c r="AZ265" s="8">
        <v>596181554.77783346</v>
      </c>
      <c r="BA265" s="8">
        <v>627025086.55464733</v>
      </c>
      <c r="BB265" s="8">
        <v>667458933.18214452</v>
      </c>
      <c r="BC265" s="8">
        <v>689570618.18953824</v>
      </c>
      <c r="BD265" s="8">
        <v>700804286.22435391</v>
      </c>
      <c r="BE265" s="8">
        <v>709376703.20725358</v>
      </c>
      <c r="BF265" s="8">
        <v>721824490.38557005</v>
      </c>
      <c r="BG265" s="8">
        <v>736038269.04534233</v>
      </c>
      <c r="BH265" s="8">
        <v>753195366.8408742</v>
      </c>
      <c r="BI265" s="8">
        <v>747161562.61256707</v>
      </c>
      <c r="BJ265" s="8">
        <v>777052317.45747602</v>
      </c>
      <c r="BK265" s="8"/>
    </row>
    <row r="266" spans="1:63">
      <c r="A266" s="1" t="s">
        <v>548</v>
      </c>
      <c r="B266" s="1" t="s">
        <v>657</v>
      </c>
      <c r="C266" s="1" t="s">
        <v>680</v>
      </c>
      <c r="D266" s="1" t="s">
        <v>501</v>
      </c>
      <c r="E266" s="12">
        <f t="array" ref="E266">MAX(IF(ISNUMBER($F266:$BK266),$F$8:$BK$8))</f>
        <v>2016</v>
      </c>
      <c r="F266" s="8">
        <v>11199216327155.135</v>
      </c>
      <c r="G266" s="8">
        <v>11684110151971.443</v>
      </c>
      <c r="H266" s="8">
        <v>12334017861278.039</v>
      </c>
      <c r="I266" s="8">
        <v>12976876746416.842</v>
      </c>
      <c r="J266" s="8">
        <v>13841655490819.105</v>
      </c>
      <c r="K266" s="8">
        <v>14611362787958.09</v>
      </c>
      <c r="L266" s="8">
        <v>15457658902176.479</v>
      </c>
      <c r="M266" s="8">
        <v>16140840182830.662</v>
      </c>
      <c r="N266" s="8">
        <v>17140315100002.891</v>
      </c>
      <c r="O266" s="8">
        <v>18190884905774.082</v>
      </c>
      <c r="P266" s="8">
        <v>19041956720109.113</v>
      </c>
      <c r="Q266" s="8">
        <v>19863171646418.445</v>
      </c>
      <c r="R266" s="8">
        <v>21007656595774.867</v>
      </c>
      <c r="S266" s="8">
        <v>22382072186783.641</v>
      </c>
      <c r="T266" s="8">
        <v>22828258867810.262</v>
      </c>
      <c r="U266" s="8">
        <v>23004712738483.684</v>
      </c>
      <c r="V266" s="8">
        <v>24239537487716.469</v>
      </c>
      <c r="W266" s="8">
        <v>25211967225616.148</v>
      </c>
      <c r="X266" s="8">
        <v>26219000641582.988</v>
      </c>
      <c r="Y266" s="8">
        <v>27306519232986.047</v>
      </c>
      <c r="Z266" s="8">
        <v>27840865821873.879</v>
      </c>
      <c r="AA266" s="8">
        <v>28376914967085.008</v>
      </c>
      <c r="AB266" s="8">
        <v>28478382080080.328</v>
      </c>
      <c r="AC266" s="8">
        <v>29162170390306.535</v>
      </c>
      <c r="AD266" s="8">
        <v>30482878026533.02</v>
      </c>
      <c r="AE266" s="8">
        <v>31662248651114.508</v>
      </c>
      <c r="AF266" s="8">
        <v>32710309179864.258</v>
      </c>
      <c r="AG266" s="8">
        <v>33879736287214.141</v>
      </c>
      <c r="AH266" s="8">
        <v>35454501134316.406</v>
      </c>
      <c r="AI266" s="8">
        <v>36784404796827.023</v>
      </c>
      <c r="AJ266" s="8">
        <v>37887960580423.313</v>
      </c>
      <c r="AK266" s="8">
        <v>38430067280001.063</v>
      </c>
      <c r="AL266" s="8">
        <v>39116651626177.289</v>
      </c>
      <c r="AM266" s="8">
        <v>39754006509673.453</v>
      </c>
      <c r="AN266" s="8">
        <v>40950409267529.484</v>
      </c>
      <c r="AO266" s="8">
        <v>42198202804877.102</v>
      </c>
      <c r="AP266" s="8">
        <v>43623885137637.508</v>
      </c>
      <c r="AQ266" s="8">
        <v>45241074270562.602</v>
      </c>
      <c r="AR266" s="8">
        <v>46381115220570.992</v>
      </c>
      <c r="AS266" s="8">
        <v>47894507281335.75</v>
      </c>
      <c r="AT266" s="8">
        <v>49999710994346.047</v>
      </c>
      <c r="AU266" s="8">
        <v>50961212408195.258</v>
      </c>
      <c r="AV266" s="8">
        <v>52057559531069.164</v>
      </c>
      <c r="AW266" s="8">
        <v>53570823581167.063</v>
      </c>
      <c r="AX266" s="8">
        <v>55958413150673.656</v>
      </c>
      <c r="AY266" s="8">
        <v>58107016386835.484</v>
      </c>
      <c r="AZ266" s="8">
        <v>60614949392429.359</v>
      </c>
      <c r="BA266" s="8">
        <v>63193919943229.602</v>
      </c>
      <c r="BB266" s="8">
        <v>64343188100131.813</v>
      </c>
      <c r="BC266" s="8">
        <v>63225273289217.422</v>
      </c>
      <c r="BD266" s="8">
        <v>65954609386360.758</v>
      </c>
      <c r="BE266" s="8">
        <v>68049894799565.07</v>
      </c>
      <c r="BF266" s="8">
        <v>69714472759169.656</v>
      </c>
      <c r="BG266" s="8">
        <v>71549813675651.656</v>
      </c>
      <c r="BH266" s="8">
        <v>73598928559043.688</v>
      </c>
      <c r="BI266" s="8">
        <v>75682446940102.953</v>
      </c>
      <c r="BJ266" s="8">
        <v>77564715721520.406</v>
      </c>
      <c r="BK266" s="8"/>
    </row>
    <row r="267" spans="1:63">
      <c r="A267" s="1" t="s">
        <v>166</v>
      </c>
      <c r="B267" s="1" t="s">
        <v>451</v>
      </c>
      <c r="C267" s="1" t="s">
        <v>680</v>
      </c>
      <c r="D267" s="1" t="s">
        <v>501</v>
      </c>
      <c r="E267" s="12">
        <f t="array" ref="E267">MAX(IF(ISNUMBER($F267:$BK267),$F$8:$BK$8))</f>
        <v>2016</v>
      </c>
      <c r="F267" s="8"/>
      <c r="G267" s="8"/>
      <c r="H267" s="8"/>
      <c r="I267" s="8"/>
      <c r="J267" s="8"/>
      <c r="K267" s="8"/>
      <c r="L267" s="8"/>
      <c r="M267" s="8"/>
      <c r="N267" s="8"/>
      <c r="O267" s="8"/>
      <c r="P267" s="8"/>
      <c r="Q267" s="8"/>
      <c r="R267" s="8"/>
      <c r="S267" s="8"/>
      <c r="T267" s="8"/>
      <c r="U267" s="8"/>
      <c r="V267" s="8"/>
      <c r="W267" s="8"/>
      <c r="X267" s="8"/>
      <c r="Y267" s="8"/>
      <c r="Z267" s="8"/>
      <c r="AA267" s="8"/>
      <c r="AB267" s="8">
        <v>347169627.13910562</v>
      </c>
      <c r="AC267" s="8">
        <v>348666053.12863404</v>
      </c>
      <c r="AD267" s="8">
        <v>353155331.09721935</v>
      </c>
      <c r="AE267" s="8">
        <v>366997241.43957013</v>
      </c>
      <c r="AF267" s="8">
        <v>387198892.0955798</v>
      </c>
      <c r="AG267" s="8">
        <v>389069434.60275275</v>
      </c>
      <c r="AH267" s="8">
        <v>383457887.24333322</v>
      </c>
      <c r="AI267" s="8">
        <v>397673874.02227885</v>
      </c>
      <c r="AJ267" s="8">
        <v>380090918.74663186</v>
      </c>
      <c r="AK267" s="8">
        <v>371348800.92148024</v>
      </c>
      <c r="AL267" s="8">
        <v>370606139.15209562</v>
      </c>
      <c r="AM267" s="8">
        <v>385800945.24509704</v>
      </c>
      <c r="AN267" s="8">
        <v>375993513.20069599</v>
      </c>
      <c r="AO267" s="8">
        <v>401085973.78091162</v>
      </c>
      <c r="AP267" s="8">
        <v>429879799.05524743</v>
      </c>
      <c r="AQ267" s="8">
        <v>432645752.21210736</v>
      </c>
      <c r="AR267" s="8">
        <v>442141834.66265124</v>
      </c>
      <c r="AS267" s="8">
        <v>451804574.11773396</v>
      </c>
      <c r="AT267" s="8">
        <v>483063985.16268307</v>
      </c>
      <c r="AU267" s="8">
        <v>516587494.54154068</v>
      </c>
      <c r="AV267" s="8">
        <v>539028032.55121493</v>
      </c>
      <c r="AW267" s="8">
        <v>563367730.93752849</v>
      </c>
      <c r="AX267" s="8">
        <v>589423499.46557641</v>
      </c>
      <c r="AY267" s="8">
        <v>613922840.67273617</v>
      </c>
      <c r="AZ267" s="8">
        <v>626009802.25516975</v>
      </c>
      <c r="BA267" s="8">
        <v>665590159.45531011</v>
      </c>
      <c r="BB267" s="8">
        <v>672306540.94895637</v>
      </c>
      <c r="BC267" s="8">
        <v>639980212.44277096</v>
      </c>
      <c r="BD267" s="8">
        <v>643046733.39112616</v>
      </c>
      <c r="BE267" s="8">
        <v>680205473.73214436</v>
      </c>
      <c r="BF267" s="8">
        <v>682940604.56180596</v>
      </c>
      <c r="BG267" s="8">
        <v>669733497.88417077</v>
      </c>
      <c r="BH267" s="8">
        <v>677744497.28224349</v>
      </c>
      <c r="BI267" s="8">
        <v>688824101.84325445</v>
      </c>
      <c r="BJ267" s="8">
        <v>738041747.03193545</v>
      </c>
      <c r="BK267" s="8"/>
    </row>
    <row r="268" spans="1:63">
      <c r="A268" s="1" t="s">
        <v>404</v>
      </c>
      <c r="B268" s="1" t="s">
        <v>194</v>
      </c>
      <c r="C268" s="1" t="s">
        <v>680</v>
      </c>
      <c r="D268" s="1" t="s">
        <v>501</v>
      </c>
      <c r="E268" s="12">
        <f t="array" ref="E268">MAX(IF(ISNUMBER($F268:$BK268),$F$8:$BK$8))</f>
        <v>2016</v>
      </c>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v>3263724315.4384475</v>
      </c>
      <c r="AU268" s="8">
        <v>4144078630.6756034</v>
      </c>
      <c r="AV268" s="8">
        <v>4115030782.4231558</v>
      </c>
      <c r="AW268" s="8">
        <v>4361115614.5118322</v>
      </c>
      <c r="AX268" s="8">
        <v>4475033482.4238272</v>
      </c>
      <c r="AY268" s="8">
        <v>4745022533.7332335</v>
      </c>
      <c r="AZ268" s="8">
        <v>4958692405.2416515</v>
      </c>
      <c r="BA268" s="8">
        <v>5319986848.9032936</v>
      </c>
      <c r="BB268" s="8">
        <v>5460690853.412241</v>
      </c>
      <c r="BC268" s="8">
        <v>5643168877.5270576</v>
      </c>
      <c r="BD268" s="8">
        <v>5829933774.8344374</v>
      </c>
      <c r="BE268" s="8">
        <v>6099252132.0209074</v>
      </c>
      <c r="BF268" s="8">
        <v>6270547045.3645735</v>
      </c>
      <c r="BG268" s="8">
        <v>6486283003.5494537</v>
      </c>
      <c r="BH268" s="8">
        <v>6565320557.9822454</v>
      </c>
      <c r="BI268" s="8">
        <v>6832951280.554493</v>
      </c>
      <c r="BJ268" s="8">
        <v>7065141676.2280502</v>
      </c>
      <c r="BK268" s="8"/>
    </row>
    <row r="269" spans="1:63">
      <c r="A269" s="1" t="s">
        <v>647</v>
      </c>
      <c r="B269" s="1" t="s">
        <v>16</v>
      </c>
      <c r="C269" s="1" t="s">
        <v>680</v>
      </c>
      <c r="D269" s="1" t="s">
        <v>501</v>
      </c>
      <c r="E269" s="12">
        <f t="array" ref="E269">MAX(IF(ISNUMBER($F269:$BK269),$F$8:$BK$8))</f>
        <v>2016</v>
      </c>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v>11726469034.604303</v>
      </c>
      <c r="AK269" s="8">
        <v>12464473641.871393</v>
      </c>
      <c r="AL269" s="8">
        <v>13487507548.316763</v>
      </c>
      <c r="AM269" s="8">
        <v>14027273066.071156</v>
      </c>
      <c r="AN269" s="8">
        <v>14970179224.820927</v>
      </c>
      <c r="AO269" s="8">
        <v>15818894272.687494</v>
      </c>
      <c r="AP269" s="8">
        <v>16552094852.088224</v>
      </c>
      <c r="AQ269" s="8">
        <v>17417953478.834866</v>
      </c>
      <c r="AR269" s="8">
        <v>18464196749.655392</v>
      </c>
      <c r="AS269" s="8">
        <v>19161318128.803394</v>
      </c>
      <c r="AT269" s="8">
        <v>20345854642.011398</v>
      </c>
      <c r="AU269" s="8">
        <v>21119738902.201229</v>
      </c>
      <c r="AV269" s="8">
        <v>21950849521.313061</v>
      </c>
      <c r="AW269" s="8">
        <v>22773435257.842922</v>
      </c>
      <c r="AX269" s="8">
        <v>23678154700.756996</v>
      </c>
      <c r="AY269" s="8">
        <v>25002177460.581902</v>
      </c>
      <c r="AZ269" s="8">
        <v>25794848834.801891</v>
      </c>
      <c r="BA269" s="8">
        <v>26655991279.524006</v>
      </c>
      <c r="BB269" s="8">
        <v>27628287079.395458</v>
      </c>
      <c r="BC269" s="8">
        <v>28696460069.190395</v>
      </c>
      <c r="BD269" s="8">
        <v>30906749533.221001</v>
      </c>
      <c r="BE269" s="8">
        <v>26976988196.348816</v>
      </c>
      <c r="BF269" s="8">
        <v>27622544882.66581</v>
      </c>
      <c r="BG269" s="8">
        <v>28954923601.735188</v>
      </c>
      <c r="BH269" s="8">
        <v>28900288489.085087</v>
      </c>
      <c r="BI269" s="8">
        <v>20780222149.690704</v>
      </c>
      <c r="BJ269" s="8">
        <v>18748089228.217812</v>
      </c>
      <c r="BK269" s="8"/>
    </row>
    <row r="270" spans="1:63">
      <c r="A270" s="1" t="s">
        <v>453</v>
      </c>
      <c r="B270" s="1" t="s">
        <v>361</v>
      </c>
      <c r="C270" s="1" t="s">
        <v>680</v>
      </c>
      <c r="D270" s="1" t="s">
        <v>501</v>
      </c>
      <c r="E270" s="12">
        <f t="array" ref="E270">MAX(IF(ISNUMBER($F270:$BK270),$F$8:$BK$8))</f>
        <v>2016</v>
      </c>
      <c r="F270" s="8">
        <v>79031575209.636444</v>
      </c>
      <c r="G270" s="8">
        <v>82070142853.240829</v>
      </c>
      <c r="H270" s="8">
        <v>87140340334.872025</v>
      </c>
      <c r="I270" s="8">
        <v>93565731610.718079</v>
      </c>
      <c r="J270" s="8">
        <v>100994646417.74329</v>
      </c>
      <c r="K270" s="8">
        <v>107178307066.18228</v>
      </c>
      <c r="L270" s="8">
        <v>111935210729.01585</v>
      </c>
      <c r="M270" s="8">
        <v>119990713173.63632</v>
      </c>
      <c r="N270" s="8">
        <v>124974461227.49991</v>
      </c>
      <c r="O270" s="8">
        <v>130868045123.05042</v>
      </c>
      <c r="P270" s="8">
        <v>137736882357.76129</v>
      </c>
      <c r="Q270" s="8">
        <v>143630602824.28772</v>
      </c>
      <c r="R270" s="8">
        <v>146007347518.50531</v>
      </c>
      <c r="S270" s="8">
        <v>152682800251.29056</v>
      </c>
      <c r="T270" s="8">
        <v>162013329327.25134</v>
      </c>
      <c r="U270" s="8">
        <v>164760181366.25601</v>
      </c>
      <c r="V270" s="8">
        <v>168467127366.09213</v>
      </c>
      <c r="W270" s="8">
        <v>168308705034.00616</v>
      </c>
      <c r="X270" s="8">
        <v>173382453361.01172</v>
      </c>
      <c r="Y270" s="8">
        <v>179954521865.01321</v>
      </c>
      <c r="Z270" s="8">
        <v>191868564092.75903</v>
      </c>
      <c r="AA270" s="8">
        <v>202154134003.44162</v>
      </c>
      <c r="AB270" s="8">
        <v>201379093715.00372</v>
      </c>
      <c r="AC270" s="8">
        <v>197660539182.21304</v>
      </c>
      <c r="AD270" s="8">
        <v>207739477206.30414</v>
      </c>
      <c r="AE270" s="8">
        <v>205222747261.75195</v>
      </c>
      <c r="AF270" s="8">
        <v>205259348283.30286</v>
      </c>
      <c r="AG270" s="8">
        <v>209571303706.53629</v>
      </c>
      <c r="AH270" s="8">
        <v>218373576247.57584</v>
      </c>
      <c r="AI270" s="8">
        <v>223603152058.1246</v>
      </c>
      <c r="AJ270" s="8">
        <v>222892573270.32858</v>
      </c>
      <c r="AK270" s="8">
        <v>220623036792.22092</v>
      </c>
      <c r="AL270" s="8">
        <v>215908196989.97571</v>
      </c>
      <c r="AM270" s="8">
        <v>218571467591.70743</v>
      </c>
      <c r="AN270" s="8">
        <v>225640381306.16483</v>
      </c>
      <c r="AO270" s="8">
        <v>232670508863.45636</v>
      </c>
      <c r="AP270" s="8">
        <v>242690994509.8468</v>
      </c>
      <c r="AQ270" s="8">
        <v>249114610363.00568</v>
      </c>
      <c r="AR270" s="8">
        <v>250403430662.91556</v>
      </c>
      <c r="AS270" s="8">
        <v>256308213378.49286</v>
      </c>
      <c r="AT270" s="8">
        <v>266956652372.23792</v>
      </c>
      <c r="AU270" s="8">
        <v>274259239026.52216</v>
      </c>
      <c r="AV270" s="8">
        <v>284318510830.07843</v>
      </c>
      <c r="AW270" s="8">
        <v>292703285897.68109</v>
      </c>
      <c r="AX270" s="8">
        <v>306034661713.69263</v>
      </c>
      <c r="AY270" s="8">
        <v>322184452760.09943</v>
      </c>
      <c r="AZ270" s="8">
        <v>340238589494.96057</v>
      </c>
      <c r="BA270" s="8">
        <v>358476960476.35962</v>
      </c>
      <c r="BB270" s="8">
        <v>369916145420.77521</v>
      </c>
      <c r="BC270" s="8">
        <v>364226461992.29742</v>
      </c>
      <c r="BD270" s="8">
        <v>375298134440.46869</v>
      </c>
      <c r="BE270" s="8">
        <v>387623665018.71033</v>
      </c>
      <c r="BF270" s="8">
        <v>396202780585.07013</v>
      </c>
      <c r="BG270" s="8">
        <v>406065390183.27844</v>
      </c>
      <c r="BH270" s="8">
        <v>412966867881.23798</v>
      </c>
      <c r="BI270" s="8">
        <v>418330692961.13202</v>
      </c>
      <c r="BJ270" s="8">
        <v>419499330802.21814</v>
      </c>
      <c r="BK270" s="8"/>
    </row>
    <row r="271" spans="1:63">
      <c r="A271" s="1" t="s">
        <v>10</v>
      </c>
      <c r="B271" s="1" t="s">
        <v>400</v>
      </c>
      <c r="C271" s="1" t="s">
        <v>680</v>
      </c>
      <c r="D271" s="1" t="s">
        <v>501</v>
      </c>
      <c r="E271" s="12">
        <f t="array" ref="E271">MAX(IF(ISNUMBER($F271:$BK271),$F$8:$BK$8))</f>
        <v>2016</v>
      </c>
      <c r="F271" s="8">
        <v>4592975693.6482439</v>
      </c>
      <c r="G271" s="8">
        <v>4655503637.6143894</v>
      </c>
      <c r="H271" s="8">
        <v>4539542515.26964</v>
      </c>
      <c r="I271" s="8">
        <v>4688094181.9015636</v>
      </c>
      <c r="J271" s="8">
        <v>5260700256.4049082</v>
      </c>
      <c r="K271" s="8">
        <v>6136473014.9465275</v>
      </c>
      <c r="L271" s="8">
        <v>5794652456.6925821</v>
      </c>
      <c r="M271" s="8">
        <v>6253571345.1877146</v>
      </c>
      <c r="N271" s="8">
        <v>6331636551.2497101</v>
      </c>
      <c r="O271" s="8">
        <v>6303972629.2968645</v>
      </c>
      <c r="P271" s="8">
        <v>6606381313.7103643</v>
      </c>
      <c r="Q271" s="8">
        <v>6600697212.8994579</v>
      </c>
      <c r="R271" s="8">
        <v>7208546517.687768</v>
      </c>
      <c r="S271" s="8">
        <v>7139196785.5579395</v>
      </c>
      <c r="T271" s="8">
        <v>7598115674.0530729</v>
      </c>
      <c r="U271" s="8">
        <v>7425689437.3684092</v>
      </c>
      <c r="V271" s="8">
        <v>7887639740.6766567</v>
      </c>
      <c r="W271" s="8">
        <v>7527629234.329073</v>
      </c>
      <c r="X271" s="8">
        <v>7569314523.3578596</v>
      </c>
      <c r="Y271" s="8">
        <v>7340423672.6355495</v>
      </c>
      <c r="Z271" s="8">
        <v>7563251214.2752876</v>
      </c>
      <c r="AA271" s="8">
        <v>8029749327.7188263</v>
      </c>
      <c r="AB271" s="8">
        <v>7803889933.5014868</v>
      </c>
      <c r="AC271" s="8">
        <v>7650411665.3811646</v>
      </c>
      <c r="AD271" s="8">
        <v>7624642408.9554071</v>
      </c>
      <c r="AE271" s="8">
        <v>7747804048.2791643</v>
      </c>
      <c r="AF271" s="8">
        <v>7803889933.5014858</v>
      </c>
      <c r="AG271" s="8">
        <v>8012695628.6089468</v>
      </c>
      <c r="AH271" s="8">
        <v>8515952929.8951426</v>
      </c>
      <c r="AI271" s="8">
        <v>8428791999.3329268</v>
      </c>
      <c r="AJ271" s="8">
        <v>8388243438.7442369</v>
      </c>
      <c r="AK271" s="8">
        <v>8385212482.5415325</v>
      </c>
      <c r="AL271" s="8">
        <v>8240070980.3839798</v>
      </c>
      <c r="AM271" s="8">
        <v>8800171186.758667</v>
      </c>
      <c r="AN271" s="8">
        <v>8041117529.340642</v>
      </c>
      <c r="AO271" s="8">
        <v>8274122490.6714458</v>
      </c>
      <c r="AP271" s="8">
        <v>8788652644.305933</v>
      </c>
      <c r="AQ271" s="8">
        <v>9123852515.061182</v>
      </c>
      <c r="AR271" s="8">
        <v>9088657605.6367378</v>
      </c>
      <c r="AS271" s="8">
        <v>9511297429.6971073</v>
      </c>
      <c r="AT271" s="8">
        <v>9881983406.64151</v>
      </c>
      <c r="AU271" s="8">
        <v>10407395447.249378</v>
      </c>
      <c r="AV271" s="8">
        <v>10876354172.312435</v>
      </c>
      <c r="AW271" s="8">
        <v>11631714139.792791</v>
      </c>
      <c r="AX271" s="8">
        <v>12449702236.768044</v>
      </c>
      <c r="AY271" s="8">
        <v>13350512768.130743</v>
      </c>
      <c r="AZ271" s="8">
        <v>14405696504.137917</v>
      </c>
      <c r="BA271" s="8">
        <v>15608923120.218468</v>
      </c>
      <c r="BB271" s="8">
        <v>16822344541.493818</v>
      </c>
      <c r="BC271" s="8">
        <v>18373423318.25478</v>
      </c>
      <c r="BD271" s="8">
        <v>20265556273.581955</v>
      </c>
      <c r="BE271" s="8">
        <v>21393258426.966293</v>
      </c>
      <c r="BF271" s="8">
        <v>23018636259.406723</v>
      </c>
      <c r="BG271" s="8">
        <v>24183235704.905045</v>
      </c>
      <c r="BH271" s="8">
        <v>25318838464.905876</v>
      </c>
      <c r="BI271" s="8">
        <v>26058118446.561455</v>
      </c>
      <c r="BJ271" s="8">
        <v>26998749244.335114</v>
      </c>
      <c r="BK271" s="8"/>
    </row>
    <row r="272" spans="1:63">
      <c r="A272" s="1" t="s">
        <v>678</v>
      </c>
      <c r="B272" s="1" t="s">
        <v>318</v>
      </c>
      <c r="C272" s="1" t="s">
        <v>680</v>
      </c>
      <c r="D272" s="1" t="s">
        <v>501</v>
      </c>
      <c r="E272" s="12">
        <f t="array" ref="E272">MAX(IF(ISNUMBER($F272:$BK272),$F$8:$BK$8))</f>
        <v>2016</v>
      </c>
      <c r="F272" s="8">
        <v>3363351812.9728971</v>
      </c>
      <c r="G272" s="8">
        <v>3575786403.0028472</v>
      </c>
      <c r="H272" s="8">
        <v>3627080017.9444675</v>
      </c>
      <c r="I272" s="8">
        <v>3853567389.7972317</v>
      </c>
      <c r="J272" s="8">
        <v>3810940311.7702951</v>
      </c>
      <c r="K272" s="8">
        <v>3998079225.7968507</v>
      </c>
      <c r="L272" s="8">
        <v>4058975170.9643188</v>
      </c>
      <c r="M272" s="8">
        <v>4398589985.9946184</v>
      </c>
      <c r="N272" s="8">
        <v>4485248145.4788303</v>
      </c>
      <c r="O272" s="8">
        <v>5042685362.765173</v>
      </c>
      <c r="P272" s="8">
        <v>6180574921.2187119</v>
      </c>
      <c r="Q272" s="8">
        <v>6731733044.7979174</v>
      </c>
      <c r="R272" s="8">
        <v>7292471242.687911</v>
      </c>
      <c r="S272" s="8">
        <v>7482419312.9416494</v>
      </c>
      <c r="T272" s="8">
        <v>7978141086.742137</v>
      </c>
      <c r="U272" s="8">
        <v>7824065372.0506706</v>
      </c>
      <c r="V272" s="8">
        <v>7860434671.8947535</v>
      </c>
      <c r="W272" s="8">
        <v>7321153579.343545</v>
      </c>
      <c r="X272" s="8">
        <v>7122975626.9593296</v>
      </c>
      <c r="Y272" s="8">
        <v>7357822654.8698215</v>
      </c>
      <c r="Z272" s="8">
        <v>8418871002.1379213</v>
      </c>
      <c r="AA272" s="8">
        <v>9473370363.5458336</v>
      </c>
      <c r="AB272" s="8">
        <v>9722927088.4809361</v>
      </c>
      <c r="AC272" s="8">
        <v>9877065182.4272881</v>
      </c>
      <c r="AD272" s="8">
        <v>9688673981.3491135</v>
      </c>
      <c r="AE272" s="8">
        <v>10361493071.9695</v>
      </c>
      <c r="AF272" s="8">
        <v>10578983829.744787</v>
      </c>
      <c r="AG272" s="8">
        <v>10700720132.536005</v>
      </c>
      <c r="AH272" s="8">
        <v>11508878592.003197</v>
      </c>
      <c r="AI272" s="8">
        <v>12107313399.075338</v>
      </c>
      <c r="AJ272" s="8">
        <v>12953439404.756374</v>
      </c>
      <c r="AK272" s="8">
        <v>13669995443.496502</v>
      </c>
      <c r="AL272" s="8">
        <v>12437567459.821661</v>
      </c>
      <c r="AM272" s="8">
        <v>12568343321.202515</v>
      </c>
      <c r="AN272" s="8">
        <v>13729054805.476128</v>
      </c>
      <c r="AO272" s="8">
        <v>13750750247.632996</v>
      </c>
      <c r="AP272" s="8">
        <v>15175423780.718103</v>
      </c>
      <c r="AQ272" s="8">
        <v>15582215306.428833</v>
      </c>
      <c r="AR272" s="8">
        <v>16031795239.428719</v>
      </c>
      <c r="AS272" s="8">
        <v>15900683867.516138</v>
      </c>
      <c r="AT272" s="8">
        <v>15414251796.252016</v>
      </c>
      <c r="AU272" s="8">
        <v>15636157688.726194</v>
      </c>
      <c r="AV272" s="8">
        <v>14245474162.331024</v>
      </c>
      <c r="AW272" s="8">
        <v>11824445211.639969</v>
      </c>
      <c r="AX272" s="8">
        <v>11137736026.801224</v>
      </c>
      <c r="AY272" s="8">
        <v>10501650585.20715</v>
      </c>
      <c r="AZ272" s="8">
        <v>10138136469.989712</v>
      </c>
      <c r="BA272" s="8">
        <v>9767757188.6352234</v>
      </c>
      <c r="BB272" s="8">
        <v>8041897387.1902075</v>
      </c>
      <c r="BC272" s="8">
        <v>9008498117.918951</v>
      </c>
      <c r="BD272" s="8">
        <v>10141859709.616901</v>
      </c>
      <c r="BE272" s="8">
        <v>11708344252.882437</v>
      </c>
      <c r="BF272" s="8">
        <v>13438790137.367247</v>
      </c>
      <c r="BG272" s="8">
        <v>14181926589.43017</v>
      </c>
      <c r="BH272" s="8">
        <v>14483588133.622185</v>
      </c>
      <c r="BI272" s="8">
        <v>14728301999.499073</v>
      </c>
      <c r="BJ272" s="8">
        <v>14818986158.590038</v>
      </c>
      <c r="BK272" s="8"/>
    </row>
  </sheetData>
  <hyperlinks>
    <hyperlink ref="B3" r:id="rId1" xr:uid="{00000000-0004-0000-0200-000000000000}"/>
  </hyperlinks>
  <pageMargins left="0.7" right="0.7" top="0.75" bottom="0.75" header="0.3" footer="0.3"/>
  <pageSetup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39997558519241921"/>
  </sheetPr>
  <dimension ref="A1:E271"/>
  <sheetViews>
    <sheetView workbookViewId="0"/>
    <sheetView workbookViewId="1"/>
  </sheetViews>
  <sheetFormatPr defaultRowHeight="14.4"/>
  <cols>
    <col min="1" max="5" width="17.5546875" style="1" customWidth="1"/>
    <col min="6" max="16384" width="8.88671875" style="1"/>
  </cols>
  <sheetData>
    <row r="1" spans="1:5" s="3" customFormat="1" ht="49.5" customHeight="1">
      <c r="A1" s="3" t="s">
        <v>690</v>
      </c>
    </row>
    <row r="2" spans="1:5" s="5" customFormat="1">
      <c r="A2" s="5" t="s">
        <v>681</v>
      </c>
      <c r="B2" s="5" t="s">
        <v>692</v>
      </c>
    </row>
    <row r="3" spans="1:5" s="5" customFormat="1">
      <c r="A3" s="5" t="s">
        <v>682</v>
      </c>
      <c r="B3" s="6" t="s">
        <v>687</v>
      </c>
    </row>
    <row r="4" spans="1:5" s="5" customFormat="1">
      <c r="A4" s="5" t="s">
        <v>683</v>
      </c>
      <c r="B4" s="7">
        <v>43274</v>
      </c>
    </row>
    <row r="5" spans="1:5" s="5" customFormat="1">
      <c r="A5" s="5" t="s">
        <v>684</v>
      </c>
      <c r="B5" s="5" t="s">
        <v>693</v>
      </c>
    </row>
    <row r="6" spans="1:5" s="5" customFormat="1">
      <c r="A6" s="5" t="s">
        <v>685</v>
      </c>
      <c r="B6" s="5" t="s">
        <v>694</v>
      </c>
    </row>
    <row r="8" spans="1:5">
      <c r="A8" s="1" t="s">
        <v>447</v>
      </c>
      <c r="B8" s="1" t="s">
        <v>590</v>
      </c>
      <c r="C8" s="1" t="s">
        <v>630</v>
      </c>
      <c r="D8" s="1" t="s">
        <v>622</v>
      </c>
      <c r="E8" s="1" t="s">
        <v>301</v>
      </c>
    </row>
    <row r="9" spans="1:5">
      <c r="A9" s="1" t="s">
        <v>13</v>
      </c>
      <c r="B9" s="1" t="s">
        <v>561</v>
      </c>
      <c r="C9" s="1" t="s">
        <v>320</v>
      </c>
      <c r="D9" s="1" t="s">
        <v>128</v>
      </c>
      <c r="E9" s="1" t="s">
        <v>486</v>
      </c>
    </row>
    <row r="10" spans="1:5">
      <c r="A10" s="1" t="s">
        <v>588</v>
      </c>
      <c r="B10" s="1" t="s">
        <v>86</v>
      </c>
      <c r="C10" s="1" t="s">
        <v>605</v>
      </c>
      <c r="D10" s="1" t="s">
        <v>389</v>
      </c>
      <c r="E10" s="1" t="s">
        <v>306</v>
      </c>
    </row>
    <row r="11" spans="1:5">
      <c r="A11" s="1" t="s">
        <v>19</v>
      </c>
      <c r="B11" s="1" t="s">
        <v>281</v>
      </c>
      <c r="C11" s="1" t="s">
        <v>340</v>
      </c>
      <c r="E11" s="1" t="s">
        <v>296</v>
      </c>
    </row>
    <row r="12" spans="1:5">
      <c r="A12" s="1" t="s">
        <v>423</v>
      </c>
      <c r="B12" s="1" t="s">
        <v>364</v>
      </c>
      <c r="C12" s="1" t="s">
        <v>149</v>
      </c>
      <c r="E12" s="1" t="s">
        <v>186</v>
      </c>
    </row>
    <row r="13" spans="1:5">
      <c r="A13" s="1" t="s">
        <v>675</v>
      </c>
      <c r="B13" s="1" t="s">
        <v>364</v>
      </c>
      <c r="C13" s="1" t="s">
        <v>320</v>
      </c>
      <c r="D13" s="1" t="s">
        <v>652</v>
      </c>
      <c r="E13" s="1" t="s">
        <v>319</v>
      </c>
    </row>
    <row r="14" spans="1:5">
      <c r="A14" s="1" t="s">
        <v>576</v>
      </c>
      <c r="D14" s="1" t="s">
        <v>317</v>
      </c>
      <c r="E14" s="1" t="s">
        <v>108</v>
      </c>
    </row>
    <row r="15" spans="1:5">
      <c r="A15" s="1" t="s">
        <v>193</v>
      </c>
      <c r="B15" s="1" t="s">
        <v>121</v>
      </c>
      <c r="C15" s="1" t="s">
        <v>320</v>
      </c>
      <c r="E15" s="1" t="s">
        <v>42</v>
      </c>
    </row>
    <row r="16" spans="1:5" ht="409.6">
      <c r="A16" s="1" t="s">
        <v>460</v>
      </c>
      <c r="B16" s="1" t="s">
        <v>561</v>
      </c>
      <c r="C16" s="1" t="s">
        <v>149</v>
      </c>
      <c r="D16" s="9" t="s">
        <v>580</v>
      </c>
      <c r="E16" s="1" t="s">
        <v>288</v>
      </c>
    </row>
    <row r="17" spans="1:5">
      <c r="A17" s="1" t="s">
        <v>260</v>
      </c>
      <c r="B17" s="1" t="s">
        <v>364</v>
      </c>
      <c r="C17" s="1" t="s">
        <v>340</v>
      </c>
      <c r="E17" s="1" t="s">
        <v>85</v>
      </c>
    </row>
    <row r="18" spans="1:5">
      <c r="A18" s="1" t="s">
        <v>326</v>
      </c>
      <c r="B18" s="1" t="s">
        <v>450</v>
      </c>
      <c r="C18" s="1" t="s">
        <v>149</v>
      </c>
      <c r="D18" s="1" t="s">
        <v>671</v>
      </c>
      <c r="E18" s="1" t="s">
        <v>106</v>
      </c>
    </row>
    <row r="19" spans="1:5">
      <c r="A19" s="1" t="s">
        <v>459</v>
      </c>
      <c r="B19" s="1" t="s">
        <v>561</v>
      </c>
      <c r="C19" s="1" t="s">
        <v>320</v>
      </c>
      <c r="E19" s="1" t="s">
        <v>378</v>
      </c>
    </row>
    <row r="20" spans="1:5">
      <c r="A20" s="1" t="s">
        <v>276</v>
      </c>
      <c r="B20" s="1" t="s">
        <v>450</v>
      </c>
      <c r="C20" s="1" t="s">
        <v>320</v>
      </c>
      <c r="D20" s="1" t="s">
        <v>180</v>
      </c>
      <c r="E20" s="1" t="s">
        <v>401</v>
      </c>
    </row>
    <row r="21" spans="1:5">
      <c r="A21" s="1" t="s">
        <v>327</v>
      </c>
      <c r="B21" s="1" t="s">
        <v>364</v>
      </c>
      <c r="C21" s="1" t="s">
        <v>320</v>
      </c>
      <c r="D21" s="1" t="s">
        <v>606</v>
      </c>
      <c r="E21" s="1" t="s">
        <v>59</v>
      </c>
    </row>
    <row r="22" spans="1:5">
      <c r="A22" s="1" t="s">
        <v>485</v>
      </c>
      <c r="B22" s="1" t="s">
        <v>364</v>
      </c>
      <c r="C22" s="1" t="s">
        <v>149</v>
      </c>
      <c r="E22" s="1" t="s">
        <v>493</v>
      </c>
    </row>
    <row r="23" spans="1:5">
      <c r="A23" s="1" t="s">
        <v>503</v>
      </c>
      <c r="B23" s="1" t="s">
        <v>281</v>
      </c>
      <c r="C23" s="1" t="s">
        <v>605</v>
      </c>
      <c r="E23" s="1" t="s">
        <v>439</v>
      </c>
    </row>
    <row r="24" spans="1:5">
      <c r="A24" s="1" t="s">
        <v>44</v>
      </c>
      <c r="B24" s="1" t="s">
        <v>364</v>
      </c>
      <c r="C24" s="1" t="s">
        <v>320</v>
      </c>
      <c r="D24" s="1" t="s">
        <v>437</v>
      </c>
      <c r="E24" s="1" t="s">
        <v>599</v>
      </c>
    </row>
    <row r="25" spans="1:5">
      <c r="A25" s="1" t="s">
        <v>311</v>
      </c>
      <c r="B25" s="1" t="s">
        <v>281</v>
      </c>
      <c r="C25" s="1" t="s">
        <v>605</v>
      </c>
      <c r="E25" s="1" t="s">
        <v>589</v>
      </c>
    </row>
    <row r="26" spans="1:5">
      <c r="A26" s="1" t="s">
        <v>424</v>
      </c>
      <c r="B26" s="1" t="s">
        <v>281</v>
      </c>
      <c r="C26" s="1" t="s">
        <v>605</v>
      </c>
      <c r="E26" s="1" t="s">
        <v>111</v>
      </c>
    </row>
    <row r="27" spans="1:5">
      <c r="A27" s="1" t="s">
        <v>136</v>
      </c>
      <c r="B27" s="1" t="s">
        <v>86</v>
      </c>
      <c r="C27" s="1" t="s">
        <v>340</v>
      </c>
      <c r="D27" s="1" t="s">
        <v>564</v>
      </c>
      <c r="E27" s="1" t="s">
        <v>36</v>
      </c>
    </row>
    <row r="28" spans="1:5">
      <c r="A28" s="1" t="s">
        <v>137</v>
      </c>
      <c r="B28" s="1" t="s">
        <v>364</v>
      </c>
      <c r="C28" s="1" t="s">
        <v>149</v>
      </c>
      <c r="E28" s="1" t="s">
        <v>565</v>
      </c>
    </row>
    <row r="29" spans="1:5">
      <c r="A29" s="1" t="s">
        <v>66</v>
      </c>
      <c r="B29" s="1" t="s">
        <v>121</v>
      </c>
      <c r="C29" s="1" t="s">
        <v>320</v>
      </c>
      <c r="E29" s="1" t="s">
        <v>337</v>
      </c>
    </row>
    <row r="30" spans="1:5">
      <c r="A30" s="1" t="s">
        <v>270</v>
      </c>
      <c r="B30" s="1" t="s">
        <v>561</v>
      </c>
      <c r="C30" s="1" t="s">
        <v>320</v>
      </c>
      <c r="D30" s="1" t="s">
        <v>575</v>
      </c>
      <c r="E30" s="1" t="s">
        <v>152</v>
      </c>
    </row>
    <row r="31" spans="1:5">
      <c r="A31" s="1" t="s">
        <v>511</v>
      </c>
      <c r="B31" s="1" t="s">
        <v>364</v>
      </c>
      <c r="C31" s="1" t="s">
        <v>149</v>
      </c>
      <c r="E31" s="1" t="s">
        <v>362</v>
      </c>
    </row>
    <row r="32" spans="1:5">
      <c r="A32" s="1" t="s">
        <v>203</v>
      </c>
      <c r="B32" s="1" t="s">
        <v>364</v>
      </c>
      <c r="C32" s="1" t="s">
        <v>149</v>
      </c>
      <c r="D32" s="1" t="s">
        <v>402</v>
      </c>
      <c r="E32" s="1" t="s">
        <v>549</v>
      </c>
    </row>
    <row r="33" spans="1:5">
      <c r="A33" s="1" t="s">
        <v>267</v>
      </c>
      <c r="B33" s="1" t="s">
        <v>561</v>
      </c>
      <c r="C33" s="1" t="s">
        <v>149</v>
      </c>
      <c r="E33" s="1" t="s">
        <v>293</v>
      </c>
    </row>
    <row r="34" spans="1:5">
      <c r="A34" s="1" t="s">
        <v>597</v>
      </c>
      <c r="B34" s="1" t="s">
        <v>204</v>
      </c>
      <c r="C34" s="1" t="s">
        <v>320</v>
      </c>
      <c r="E34" s="1" t="s">
        <v>348</v>
      </c>
    </row>
    <row r="35" spans="1:5">
      <c r="A35" s="1" t="s">
        <v>475</v>
      </c>
      <c r="B35" s="1" t="s">
        <v>561</v>
      </c>
      <c r="C35" s="1" t="s">
        <v>340</v>
      </c>
      <c r="E35" s="1" t="s">
        <v>53</v>
      </c>
    </row>
    <row r="36" spans="1:5">
      <c r="A36" s="1" t="s">
        <v>309</v>
      </c>
      <c r="B36" s="1" t="s">
        <v>561</v>
      </c>
      <c r="C36" s="1" t="s">
        <v>149</v>
      </c>
      <c r="E36" s="1" t="s">
        <v>551</v>
      </c>
    </row>
    <row r="37" spans="1:5">
      <c r="A37" s="1" t="s">
        <v>359</v>
      </c>
      <c r="B37" s="1" t="s">
        <v>561</v>
      </c>
      <c r="C37" s="1" t="s">
        <v>320</v>
      </c>
      <c r="D37" s="1" t="s">
        <v>431</v>
      </c>
      <c r="E37" s="1" t="s">
        <v>519</v>
      </c>
    </row>
    <row r="38" spans="1:5">
      <c r="A38" s="1" t="s">
        <v>117</v>
      </c>
      <c r="B38" s="1" t="s">
        <v>450</v>
      </c>
      <c r="C38" s="1" t="s">
        <v>320</v>
      </c>
      <c r="D38" s="1" t="s">
        <v>515</v>
      </c>
      <c r="E38" s="1" t="s">
        <v>397</v>
      </c>
    </row>
    <row r="39" spans="1:5">
      <c r="A39" s="1" t="s">
        <v>112</v>
      </c>
      <c r="B39" s="1" t="s">
        <v>86</v>
      </c>
      <c r="C39" s="1" t="s">
        <v>340</v>
      </c>
      <c r="E39" s="1" t="s">
        <v>528</v>
      </c>
    </row>
    <row r="40" spans="1:5">
      <c r="A40" s="1" t="s">
        <v>365</v>
      </c>
      <c r="B40" s="1" t="s">
        <v>281</v>
      </c>
      <c r="C40" s="1" t="s">
        <v>149</v>
      </c>
      <c r="D40" s="1" t="s">
        <v>292</v>
      </c>
      <c r="E40" s="1" t="s">
        <v>46</v>
      </c>
    </row>
    <row r="41" spans="1:5">
      <c r="A41" s="1" t="s">
        <v>452</v>
      </c>
      <c r="B41" s="1" t="s">
        <v>281</v>
      </c>
      <c r="C41" s="1" t="s">
        <v>605</v>
      </c>
      <c r="D41" s="1" t="s">
        <v>287</v>
      </c>
      <c r="E41" s="1" t="s">
        <v>170</v>
      </c>
    </row>
    <row r="42" spans="1:5">
      <c r="A42" s="1" t="s">
        <v>520</v>
      </c>
      <c r="B42" s="1" t="s">
        <v>204</v>
      </c>
      <c r="C42" s="1" t="s">
        <v>320</v>
      </c>
      <c r="D42" s="1" t="s">
        <v>387</v>
      </c>
      <c r="E42" s="1" t="s">
        <v>184</v>
      </c>
    </row>
    <row r="43" spans="1:5">
      <c r="A43" s="1" t="s">
        <v>214</v>
      </c>
      <c r="D43" s="1" t="s">
        <v>28</v>
      </c>
      <c r="E43" s="1" t="s">
        <v>408</v>
      </c>
    </row>
    <row r="44" spans="1:5">
      <c r="A44" s="1" t="s">
        <v>604</v>
      </c>
      <c r="B44" s="1" t="s">
        <v>364</v>
      </c>
      <c r="C44" s="1" t="s">
        <v>320</v>
      </c>
      <c r="E44" s="1" t="s">
        <v>174</v>
      </c>
    </row>
    <row r="45" spans="1:5">
      <c r="A45" s="1" t="s">
        <v>290</v>
      </c>
      <c r="B45" s="1" t="s">
        <v>364</v>
      </c>
      <c r="C45" s="1" t="s">
        <v>320</v>
      </c>
      <c r="E45" s="1" t="s">
        <v>360</v>
      </c>
    </row>
    <row r="46" spans="1:5">
      <c r="A46" s="1" t="s">
        <v>610</v>
      </c>
      <c r="B46" s="1" t="s">
        <v>561</v>
      </c>
      <c r="C46" s="1" t="s">
        <v>320</v>
      </c>
      <c r="D46" s="1" t="s">
        <v>74</v>
      </c>
      <c r="E46" s="1" t="s">
        <v>150</v>
      </c>
    </row>
    <row r="47" spans="1:5">
      <c r="A47" s="1" t="s">
        <v>171</v>
      </c>
      <c r="B47" s="1" t="s">
        <v>450</v>
      </c>
      <c r="C47" s="1" t="s">
        <v>149</v>
      </c>
      <c r="D47" s="1" t="s">
        <v>584</v>
      </c>
      <c r="E47" s="1" t="s">
        <v>466</v>
      </c>
    </row>
    <row r="48" spans="1:5">
      <c r="A48" s="1" t="s">
        <v>307</v>
      </c>
      <c r="B48" s="1" t="s">
        <v>281</v>
      </c>
      <c r="C48" s="1" t="s">
        <v>340</v>
      </c>
      <c r="E48" s="1" t="s">
        <v>129</v>
      </c>
    </row>
    <row r="49" spans="1:5">
      <c r="A49" s="1" t="s">
        <v>75</v>
      </c>
      <c r="B49" s="1" t="s">
        <v>281</v>
      </c>
      <c r="C49" s="1" t="s">
        <v>340</v>
      </c>
      <c r="D49" s="1" t="s">
        <v>429</v>
      </c>
      <c r="E49" s="1" t="s">
        <v>679</v>
      </c>
    </row>
    <row r="50" spans="1:5">
      <c r="A50" s="1" t="s">
        <v>207</v>
      </c>
      <c r="B50" s="1" t="s">
        <v>281</v>
      </c>
      <c r="C50" s="1" t="s">
        <v>605</v>
      </c>
      <c r="D50" s="1" t="s">
        <v>382</v>
      </c>
      <c r="E50" s="1" t="s">
        <v>458</v>
      </c>
    </row>
    <row r="51" spans="1:5">
      <c r="A51" s="1" t="s">
        <v>372</v>
      </c>
      <c r="B51" s="1" t="s">
        <v>281</v>
      </c>
      <c r="C51" s="1" t="s">
        <v>340</v>
      </c>
      <c r="E51" s="1" t="s">
        <v>358</v>
      </c>
    </row>
    <row r="52" spans="1:5">
      <c r="A52" s="1" t="s">
        <v>273</v>
      </c>
      <c r="B52" s="1" t="s">
        <v>561</v>
      </c>
      <c r="C52" s="1" t="s">
        <v>149</v>
      </c>
      <c r="E52" s="1" t="s">
        <v>513</v>
      </c>
    </row>
    <row r="53" spans="1:5">
      <c r="A53" s="1" t="s">
        <v>324</v>
      </c>
      <c r="B53" s="1" t="s">
        <v>281</v>
      </c>
      <c r="C53" s="1" t="s">
        <v>605</v>
      </c>
      <c r="E53" s="1" t="s">
        <v>328</v>
      </c>
    </row>
    <row r="54" spans="1:5">
      <c r="A54" s="1" t="s">
        <v>524</v>
      </c>
      <c r="B54" s="1" t="s">
        <v>281</v>
      </c>
      <c r="C54" s="1" t="s">
        <v>340</v>
      </c>
      <c r="D54" s="1" t="s">
        <v>406</v>
      </c>
      <c r="E54" s="1" t="s">
        <v>456</v>
      </c>
    </row>
    <row r="55" spans="1:5">
      <c r="A55" s="1" t="s">
        <v>12</v>
      </c>
      <c r="B55" s="1" t="s">
        <v>561</v>
      </c>
      <c r="C55" s="1" t="s">
        <v>149</v>
      </c>
      <c r="D55" s="1" t="s">
        <v>603</v>
      </c>
      <c r="E55" s="1" t="s">
        <v>314</v>
      </c>
    </row>
    <row r="56" spans="1:5">
      <c r="A56" s="1" t="s">
        <v>268</v>
      </c>
      <c r="E56" s="1" t="s">
        <v>315</v>
      </c>
    </row>
    <row r="57" spans="1:5">
      <c r="A57" s="1" t="s">
        <v>231</v>
      </c>
      <c r="B57" s="1" t="s">
        <v>561</v>
      </c>
      <c r="C57" s="1" t="s">
        <v>149</v>
      </c>
      <c r="D57" s="1" t="s">
        <v>303</v>
      </c>
      <c r="E57" s="1" t="s">
        <v>96</v>
      </c>
    </row>
    <row r="58" spans="1:5">
      <c r="A58" s="1" t="s">
        <v>97</v>
      </c>
      <c r="B58" s="1" t="s">
        <v>561</v>
      </c>
      <c r="C58" s="1" t="s">
        <v>320</v>
      </c>
      <c r="E58" s="1" t="s">
        <v>370</v>
      </c>
    </row>
    <row r="59" spans="1:5">
      <c r="A59" s="1" t="s">
        <v>607</v>
      </c>
      <c r="B59" s="1" t="s">
        <v>561</v>
      </c>
      <c r="C59" s="1" t="s">
        <v>320</v>
      </c>
      <c r="E59" s="1" t="s">
        <v>443</v>
      </c>
    </row>
    <row r="60" spans="1:5">
      <c r="A60" s="1" t="s">
        <v>232</v>
      </c>
      <c r="B60" s="1" t="s">
        <v>364</v>
      </c>
      <c r="C60" s="1" t="s">
        <v>320</v>
      </c>
      <c r="D60" s="1" t="s">
        <v>418</v>
      </c>
      <c r="E60" s="1" t="s">
        <v>411</v>
      </c>
    </row>
    <row r="61" spans="1:5">
      <c r="A61" s="1" t="s">
        <v>620</v>
      </c>
      <c r="B61" s="1" t="s">
        <v>364</v>
      </c>
      <c r="C61" s="1" t="s">
        <v>320</v>
      </c>
      <c r="E61" s="1" t="s">
        <v>161</v>
      </c>
    </row>
    <row r="62" spans="1:5">
      <c r="A62" s="1" t="s">
        <v>448</v>
      </c>
      <c r="B62" s="1" t="s">
        <v>364</v>
      </c>
      <c r="C62" s="1" t="s">
        <v>320</v>
      </c>
      <c r="D62" s="1" t="s">
        <v>572</v>
      </c>
      <c r="E62" s="1" t="s">
        <v>445</v>
      </c>
    </row>
    <row r="63" spans="1:5">
      <c r="A63" s="1" t="s">
        <v>223</v>
      </c>
      <c r="B63" s="1" t="s">
        <v>121</v>
      </c>
      <c r="C63" s="1" t="s">
        <v>340</v>
      </c>
      <c r="E63" s="1" t="s">
        <v>23</v>
      </c>
    </row>
    <row r="64" spans="1:5">
      <c r="A64" s="1" t="s">
        <v>238</v>
      </c>
      <c r="B64" s="1" t="s">
        <v>561</v>
      </c>
      <c r="C64" s="1" t="s">
        <v>149</v>
      </c>
      <c r="E64" s="1" t="s">
        <v>640</v>
      </c>
    </row>
    <row r="65" spans="1:5">
      <c r="A65" s="1" t="s">
        <v>487</v>
      </c>
      <c r="B65" s="1" t="s">
        <v>364</v>
      </c>
      <c r="C65" s="1" t="s">
        <v>320</v>
      </c>
      <c r="E65" s="1" t="s">
        <v>280</v>
      </c>
    </row>
    <row r="66" spans="1:5">
      <c r="A66" s="1" t="s">
        <v>655</v>
      </c>
      <c r="B66" s="1" t="s">
        <v>561</v>
      </c>
      <c r="C66" s="1" t="s">
        <v>149</v>
      </c>
      <c r="D66" s="1" t="s">
        <v>611</v>
      </c>
      <c r="E66" s="1" t="s">
        <v>384</v>
      </c>
    </row>
    <row r="67" spans="1:5">
      <c r="A67" s="1" t="s">
        <v>30</v>
      </c>
      <c r="B67" s="1" t="s">
        <v>121</v>
      </c>
      <c r="C67" s="1" t="s">
        <v>149</v>
      </c>
      <c r="D67" s="1" t="s">
        <v>102</v>
      </c>
      <c r="E67" s="1" t="s">
        <v>639</v>
      </c>
    </row>
    <row r="68" spans="1:5">
      <c r="A68" s="1" t="s">
        <v>216</v>
      </c>
      <c r="D68" s="1" t="s">
        <v>425</v>
      </c>
      <c r="E68" s="1" t="s">
        <v>189</v>
      </c>
    </row>
    <row r="69" spans="1:5">
      <c r="A69" s="1" t="s">
        <v>329</v>
      </c>
      <c r="D69" s="1" t="s">
        <v>613</v>
      </c>
      <c r="E69" s="1" t="s">
        <v>642</v>
      </c>
    </row>
    <row r="70" spans="1:5">
      <c r="A70" s="1" t="s">
        <v>544</v>
      </c>
      <c r="D70" s="1" t="s">
        <v>7</v>
      </c>
      <c r="E70" s="1" t="s">
        <v>450</v>
      </c>
    </row>
    <row r="71" spans="1:5">
      <c r="A71" s="1" t="s">
        <v>298</v>
      </c>
      <c r="D71" s="1" t="s">
        <v>289</v>
      </c>
      <c r="E71" s="1" t="s">
        <v>248</v>
      </c>
    </row>
    <row r="72" spans="1:5">
      <c r="A72" s="1" t="s">
        <v>543</v>
      </c>
      <c r="D72" s="1" t="s">
        <v>500</v>
      </c>
      <c r="E72" s="1" t="s">
        <v>364</v>
      </c>
    </row>
    <row r="73" spans="1:5">
      <c r="A73" s="1" t="s">
        <v>105</v>
      </c>
      <c r="B73" s="1" t="s">
        <v>561</v>
      </c>
      <c r="C73" s="1" t="s">
        <v>149</v>
      </c>
      <c r="E73" s="1" t="s">
        <v>224</v>
      </c>
    </row>
    <row r="74" spans="1:5">
      <c r="A74" s="1" t="s">
        <v>624</v>
      </c>
      <c r="B74" s="1" t="s">
        <v>121</v>
      </c>
      <c r="C74" s="1" t="s">
        <v>340</v>
      </c>
      <c r="D74" s="1" t="s">
        <v>564</v>
      </c>
      <c r="E74" s="1" t="s">
        <v>236</v>
      </c>
    </row>
    <row r="75" spans="1:5">
      <c r="A75" s="1" t="s">
        <v>371</v>
      </c>
      <c r="D75" s="1" t="s">
        <v>257</v>
      </c>
      <c r="E75" s="1" t="s">
        <v>130</v>
      </c>
    </row>
    <row r="76" spans="1:5">
      <c r="A76" s="1" t="s">
        <v>154</v>
      </c>
      <c r="B76" s="1" t="s">
        <v>281</v>
      </c>
      <c r="C76" s="1" t="s">
        <v>605</v>
      </c>
      <c r="E76" s="1" t="s">
        <v>664</v>
      </c>
    </row>
    <row r="77" spans="1:5">
      <c r="A77" s="1" t="s">
        <v>230</v>
      </c>
      <c r="B77" s="1" t="s">
        <v>364</v>
      </c>
      <c r="C77" s="1" t="s">
        <v>320</v>
      </c>
      <c r="D77" s="1" t="s">
        <v>335</v>
      </c>
      <c r="E77" s="1" t="s">
        <v>78</v>
      </c>
    </row>
    <row r="78" spans="1:5">
      <c r="A78" s="1" t="s">
        <v>612</v>
      </c>
      <c r="B78" s="1" t="s">
        <v>364</v>
      </c>
      <c r="C78" s="1" t="s">
        <v>320</v>
      </c>
      <c r="D78" s="1" t="s">
        <v>64</v>
      </c>
      <c r="E78" s="1" t="s">
        <v>473</v>
      </c>
    </row>
    <row r="79" spans="1:5">
      <c r="A79" s="1" t="s">
        <v>99</v>
      </c>
      <c r="B79" s="1" t="s">
        <v>281</v>
      </c>
      <c r="C79" s="1" t="s">
        <v>605</v>
      </c>
      <c r="D79" s="1" t="s">
        <v>581</v>
      </c>
      <c r="E79" s="1" t="s">
        <v>143</v>
      </c>
    </row>
    <row r="80" spans="1:5">
      <c r="A80" s="1" t="s">
        <v>650</v>
      </c>
      <c r="D80" s="1" t="s">
        <v>266</v>
      </c>
      <c r="E80" s="1" t="s">
        <v>39</v>
      </c>
    </row>
    <row r="81" spans="1:5">
      <c r="A81" s="1" t="s">
        <v>325</v>
      </c>
      <c r="D81" s="1" t="s">
        <v>491</v>
      </c>
      <c r="E81" s="1" t="s">
        <v>198</v>
      </c>
    </row>
    <row r="82" spans="1:5">
      <c r="A82" s="1" t="s">
        <v>26</v>
      </c>
      <c r="B82" s="1" t="s">
        <v>364</v>
      </c>
      <c r="C82" s="1" t="s">
        <v>320</v>
      </c>
      <c r="D82" s="1" t="s">
        <v>226</v>
      </c>
      <c r="E82" s="1" t="s">
        <v>50</v>
      </c>
    </row>
    <row r="83" spans="1:5">
      <c r="A83" s="1" t="s">
        <v>356</v>
      </c>
      <c r="B83" s="1" t="s">
        <v>450</v>
      </c>
      <c r="C83" s="1" t="s">
        <v>149</v>
      </c>
      <c r="D83" s="1" t="s">
        <v>285</v>
      </c>
      <c r="E83" s="1" t="s">
        <v>134</v>
      </c>
    </row>
    <row r="84" spans="1:5">
      <c r="A84" s="1" t="s">
        <v>586</v>
      </c>
      <c r="B84" s="1" t="s">
        <v>364</v>
      </c>
      <c r="C84" s="1" t="s">
        <v>320</v>
      </c>
      <c r="D84" s="1" t="s">
        <v>507</v>
      </c>
      <c r="E84" s="1" t="s">
        <v>349</v>
      </c>
    </row>
    <row r="85" spans="1:5">
      <c r="A85" s="1" t="s">
        <v>436</v>
      </c>
      <c r="B85" s="1" t="s">
        <v>364</v>
      </c>
      <c r="C85" s="1" t="s">
        <v>320</v>
      </c>
      <c r="E85" s="1" t="s">
        <v>313</v>
      </c>
    </row>
    <row r="86" spans="1:5">
      <c r="A86" s="1" t="s">
        <v>253</v>
      </c>
      <c r="B86" s="1" t="s">
        <v>450</v>
      </c>
      <c r="C86" s="1" t="s">
        <v>340</v>
      </c>
      <c r="D86" s="1" t="s">
        <v>8</v>
      </c>
      <c r="E86" s="1" t="s">
        <v>355</v>
      </c>
    </row>
    <row r="87" spans="1:5">
      <c r="A87" s="1" t="s">
        <v>339</v>
      </c>
      <c r="B87" s="1" t="s">
        <v>281</v>
      </c>
      <c r="C87" s="1" t="s">
        <v>149</v>
      </c>
      <c r="E87" s="1" t="s">
        <v>461</v>
      </c>
    </row>
    <row r="88" spans="1:5">
      <c r="A88" s="1" t="s">
        <v>545</v>
      </c>
      <c r="B88" s="1" t="s">
        <v>364</v>
      </c>
      <c r="C88" s="1" t="s">
        <v>320</v>
      </c>
      <c r="E88" s="1" t="s">
        <v>621</v>
      </c>
    </row>
    <row r="89" spans="1:5">
      <c r="A89" s="1" t="s">
        <v>430</v>
      </c>
      <c r="B89" s="1" t="s">
        <v>364</v>
      </c>
      <c r="C89" s="1" t="s">
        <v>340</v>
      </c>
      <c r="E89" s="1" t="s">
        <v>579</v>
      </c>
    </row>
    <row r="90" spans="1:5">
      <c r="A90" s="1" t="s">
        <v>505</v>
      </c>
      <c r="B90" s="1" t="s">
        <v>281</v>
      </c>
      <c r="C90" s="1" t="s">
        <v>340</v>
      </c>
      <c r="E90" s="1" t="s">
        <v>153</v>
      </c>
    </row>
    <row r="91" spans="1:5">
      <c r="A91" s="1" t="s">
        <v>632</v>
      </c>
      <c r="B91" s="1" t="s">
        <v>364</v>
      </c>
      <c r="C91" s="1" t="s">
        <v>320</v>
      </c>
      <c r="E91" s="1" t="s">
        <v>120</v>
      </c>
    </row>
    <row r="92" spans="1:5">
      <c r="A92" s="1" t="s">
        <v>527</v>
      </c>
      <c r="B92" s="1" t="s">
        <v>281</v>
      </c>
      <c r="C92" s="1" t="s">
        <v>605</v>
      </c>
      <c r="D92" s="1" t="s">
        <v>55</v>
      </c>
      <c r="E92" s="1" t="s">
        <v>532</v>
      </c>
    </row>
    <row r="93" spans="1:5">
      <c r="A93" s="1" t="s">
        <v>81</v>
      </c>
      <c r="B93" s="1" t="s">
        <v>281</v>
      </c>
      <c r="C93" s="1" t="s">
        <v>605</v>
      </c>
      <c r="D93" s="1" t="s">
        <v>518</v>
      </c>
      <c r="E93" s="1" t="s">
        <v>25</v>
      </c>
    </row>
    <row r="94" spans="1:5">
      <c r="A94" s="1" t="s">
        <v>146</v>
      </c>
      <c r="B94" s="1" t="s">
        <v>281</v>
      </c>
      <c r="C94" s="1" t="s">
        <v>605</v>
      </c>
      <c r="E94" s="1" t="s">
        <v>540</v>
      </c>
    </row>
    <row r="95" spans="1:5">
      <c r="A95" s="1" t="s">
        <v>211</v>
      </c>
      <c r="B95" s="1" t="s">
        <v>281</v>
      </c>
      <c r="C95" s="1" t="s">
        <v>149</v>
      </c>
      <c r="E95" s="1" t="s">
        <v>601</v>
      </c>
    </row>
    <row r="96" spans="1:5">
      <c r="A96" s="1" t="s">
        <v>498</v>
      </c>
      <c r="B96" s="1" t="s">
        <v>364</v>
      </c>
      <c r="C96" s="1" t="s">
        <v>320</v>
      </c>
      <c r="D96" s="1" t="s">
        <v>388</v>
      </c>
      <c r="E96" s="1" t="s">
        <v>641</v>
      </c>
    </row>
    <row r="97" spans="1:5">
      <c r="A97" s="1" t="s">
        <v>558</v>
      </c>
      <c r="B97" s="1" t="s">
        <v>561</v>
      </c>
      <c r="C97" s="1" t="s">
        <v>149</v>
      </c>
      <c r="E97" s="1" t="s">
        <v>73</v>
      </c>
    </row>
    <row r="98" spans="1:5">
      <c r="A98" s="1" t="s">
        <v>615</v>
      </c>
      <c r="B98" s="1" t="s">
        <v>364</v>
      </c>
      <c r="C98" s="1" t="s">
        <v>320</v>
      </c>
      <c r="E98" s="1" t="s">
        <v>482</v>
      </c>
    </row>
    <row r="99" spans="1:5">
      <c r="A99" s="1" t="s">
        <v>125</v>
      </c>
      <c r="B99" s="1" t="s">
        <v>561</v>
      </c>
      <c r="C99" s="1" t="s">
        <v>340</v>
      </c>
      <c r="D99" s="1" t="s">
        <v>162</v>
      </c>
      <c r="E99" s="1" t="s">
        <v>241</v>
      </c>
    </row>
    <row r="100" spans="1:5">
      <c r="A100" s="1" t="s">
        <v>38</v>
      </c>
      <c r="B100" s="1" t="s">
        <v>450</v>
      </c>
      <c r="C100" s="1" t="s">
        <v>320</v>
      </c>
      <c r="E100" s="1" t="s">
        <v>673</v>
      </c>
    </row>
    <row r="101" spans="1:5">
      <c r="A101" s="1" t="s">
        <v>489</v>
      </c>
      <c r="B101" s="1" t="s">
        <v>561</v>
      </c>
      <c r="C101" s="1" t="s">
        <v>149</v>
      </c>
      <c r="E101" s="1" t="s">
        <v>331</v>
      </c>
    </row>
    <row r="102" spans="1:5">
      <c r="A102" s="1" t="s">
        <v>490</v>
      </c>
      <c r="D102" s="1" t="s">
        <v>141</v>
      </c>
      <c r="E102" s="1" t="s">
        <v>320</v>
      </c>
    </row>
    <row r="103" spans="1:5">
      <c r="A103" s="1" t="s">
        <v>310</v>
      </c>
      <c r="B103" s="1" t="s">
        <v>450</v>
      </c>
      <c r="C103" s="1" t="s">
        <v>320</v>
      </c>
      <c r="D103" s="1" t="s">
        <v>670</v>
      </c>
      <c r="E103" s="1" t="s">
        <v>245</v>
      </c>
    </row>
    <row r="104" spans="1:5">
      <c r="A104" s="1" t="s">
        <v>61</v>
      </c>
      <c r="B104" s="1" t="s">
        <v>561</v>
      </c>
      <c r="C104" s="1" t="s">
        <v>340</v>
      </c>
      <c r="E104" s="1" t="s">
        <v>506</v>
      </c>
    </row>
    <row r="105" spans="1:5">
      <c r="A105" s="1" t="s">
        <v>144</v>
      </c>
      <c r="D105" s="1" t="s">
        <v>557</v>
      </c>
      <c r="E105" s="1" t="s">
        <v>633</v>
      </c>
    </row>
    <row r="106" spans="1:5">
      <c r="A106" s="1" t="s">
        <v>585</v>
      </c>
      <c r="B106" s="1" t="s">
        <v>364</v>
      </c>
      <c r="C106" s="1" t="s">
        <v>149</v>
      </c>
      <c r="E106" s="1" t="s">
        <v>478</v>
      </c>
    </row>
    <row r="107" spans="1:5">
      <c r="A107" s="1" t="s">
        <v>90</v>
      </c>
      <c r="B107" s="1" t="s">
        <v>561</v>
      </c>
      <c r="C107" s="1" t="s">
        <v>605</v>
      </c>
      <c r="D107" s="1" t="s">
        <v>89</v>
      </c>
      <c r="E107" s="1" t="s">
        <v>5</v>
      </c>
    </row>
    <row r="108" spans="1:5">
      <c r="A108" s="1" t="s">
        <v>594</v>
      </c>
      <c r="B108" s="1" t="s">
        <v>364</v>
      </c>
      <c r="C108" s="1" t="s">
        <v>320</v>
      </c>
      <c r="E108" s="1" t="s">
        <v>49</v>
      </c>
    </row>
    <row r="109" spans="1:5">
      <c r="A109" s="1" t="s">
        <v>131</v>
      </c>
      <c r="D109" s="1" t="s">
        <v>345</v>
      </c>
      <c r="E109" s="1" t="s">
        <v>656</v>
      </c>
    </row>
    <row r="110" spans="1:5">
      <c r="A110" s="1" t="s">
        <v>247</v>
      </c>
      <c r="D110" s="1" t="s">
        <v>14</v>
      </c>
      <c r="E110" s="1" t="s">
        <v>76</v>
      </c>
    </row>
    <row r="111" spans="1:5">
      <c r="A111" s="1" t="s">
        <v>502</v>
      </c>
      <c r="D111" s="1" t="s">
        <v>227</v>
      </c>
      <c r="E111" s="1" t="s">
        <v>674</v>
      </c>
    </row>
    <row r="112" spans="1:5">
      <c r="A112" s="1" t="s">
        <v>1</v>
      </c>
      <c r="D112" s="1" t="s">
        <v>414</v>
      </c>
      <c r="E112" s="1" t="s">
        <v>463</v>
      </c>
    </row>
    <row r="113" spans="1:5">
      <c r="A113" s="1" t="s">
        <v>440</v>
      </c>
      <c r="B113" s="1" t="s">
        <v>450</v>
      </c>
      <c r="C113" s="1" t="s">
        <v>340</v>
      </c>
      <c r="D113" s="1" t="s">
        <v>155</v>
      </c>
      <c r="E113" s="1" t="s">
        <v>435</v>
      </c>
    </row>
    <row r="114" spans="1:5">
      <c r="A114" s="1" t="s">
        <v>627</v>
      </c>
      <c r="D114" s="1" t="s">
        <v>217</v>
      </c>
      <c r="E114" s="1" t="s">
        <v>669</v>
      </c>
    </row>
    <row r="115" spans="1:5">
      <c r="A115" s="1" t="s">
        <v>109</v>
      </c>
      <c r="B115" s="1" t="s">
        <v>364</v>
      </c>
      <c r="C115" s="1" t="s">
        <v>320</v>
      </c>
      <c r="D115" s="1" t="s">
        <v>595</v>
      </c>
      <c r="E115" s="1" t="s">
        <v>271</v>
      </c>
    </row>
    <row r="116" spans="1:5">
      <c r="A116" s="1" t="s">
        <v>554</v>
      </c>
      <c r="B116" s="1" t="s">
        <v>86</v>
      </c>
      <c r="C116" s="1" t="s">
        <v>340</v>
      </c>
      <c r="D116" s="1" t="s">
        <v>334</v>
      </c>
      <c r="E116" s="1" t="s">
        <v>187</v>
      </c>
    </row>
    <row r="117" spans="1:5">
      <c r="A117" s="1" t="s">
        <v>54</v>
      </c>
      <c r="B117" s="1" t="s">
        <v>364</v>
      </c>
      <c r="C117" s="1" t="s">
        <v>320</v>
      </c>
      <c r="D117" s="1" t="s">
        <v>88</v>
      </c>
      <c r="E117" s="1" t="s">
        <v>103</v>
      </c>
    </row>
    <row r="118" spans="1:5">
      <c r="A118" s="1" t="s">
        <v>164</v>
      </c>
      <c r="B118" s="1" t="s">
        <v>121</v>
      </c>
      <c r="C118" s="1" t="s">
        <v>149</v>
      </c>
      <c r="D118" s="1" t="s">
        <v>199</v>
      </c>
      <c r="E118" s="1" t="s">
        <v>381</v>
      </c>
    </row>
    <row r="119" spans="1:5">
      <c r="A119" s="1" t="s">
        <v>495</v>
      </c>
      <c r="B119" s="1" t="s">
        <v>121</v>
      </c>
      <c r="C119" s="1" t="s">
        <v>149</v>
      </c>
      <c r="D119" s="1" t="s">
        <v>398</v>
      </c>
      <c r="E119" s="1" t="s">
        <v>0</v>
      </c>
    </row>
    <row r="120" spans="1:5">
      <c r="A120" s="1" t="s">
        <v>132</v>
      </c>
      <c r="B120" s="1" t="s">
        <v>364</v>
      </c>
      <c r="C120" s="1" t="s">
        <v>320</v>
      </c>
      <c r="E120" s="1" t="s">
        <v>27</v>
      </c>
    </row>
    <row r="121" spans="1:5">
      <c r="A121" s="1" t="s">
        <v>623</v>
      </c>
      <c r="B121" s="1" t="s">
        <v>121</v>
      </c>
      <c r="C121" s="1" t="s">
        <v>320</v>
      </c>
      <c r="E121" s="1" t="s">
        <v>446</v>
      </c>
    </row>
    <row r="122" spans="1:5">
      <c r="A122" s="1" t="s">
        <v>521</v>
      </c>
      <c r="B122" s="1" t="s">
        <v>364</v>
      </c>
      <c r="C122" s="1" t="s">
        <v>320</v>
      </c>
      <c r="D122" s="1" t="s">
        <v>37</v>
      </c>
      <c r="E122" s="1" t="s">
        <v>156</v>
      </c>
    </row>
    <row r="123" spans="1:5">
      <c r="A123" s="1" t="s">
        <v>648</v>
      </c>
      <c r="B123" s="1" t="s">
        <v>561</v>
      </c>
      <c r="C123" s="1" t="s">
        <v>149</v>
      </c>
      <c r="E123" s="1" t="s">
        <v>116</v>
      </c>
    </row>
    <row r="124" spans="1:5">
      <c r="A124" s="1" t="s">
        <v>278</v>
      </c>
      <c r="B124" s="1" t="s">
        <v>121</v>
      </c>
      <c r="C124" s="1" t="s">
        <v>340</v>
      </c>
      <c r="D124" s="1" t="s">
        <v>665</v>
      </c>
      <c r="E124" s="1" t="s">
        <v>531</v>
      </c>
    </row>
    <row r="125" spans="1:5">
      <c r="A125" s="1" t="s">
        <v>522</v>
      </c>
      <c r="B125" s="1" t="s">
        <v>450</v>
      </c>
      <c r="C125" s="1" t="s">
        <v>320</v>
      </c>
      <c r="D125" s="1" t="s">
        <v>387</v>
      </c>
      <c r="E125" s="1" t="s">
        <v>672</v>
      </c>
    </row>
    <row r="126" spans="1:5">
      <c r="A126" s="1" t="s">
        <v>259</v>
      </c>
      <c r="B126" s="1" t="s">
        <v>364</v>
      </c>
      <c r="C126" s="1" t="s">
        <v>149</v>
      </c>
      <c r="E126" s="1" t="s">
        <v>80</v>
      </c>
    </row>
    <row r="127" spans="1:5">
      <c r="A127" s="1" t="s">
        <v>645</v>
      </c>
      <c r="B127" s="1" t="s">
        <v>281</v>
      </c>
      <c r="C127" s="1" t="s">
        <v>340</v>
      </c>
      <c r="D127" s="1" t="s">
        <v>631</v>
      </c>
      <c r="E127" s="1" t="s">
        <v>676</v>
      </c>
    </row>
    <row r="128" spans="1:5">
      <c r="A128" s="1" t="s">
        <v>385</v>
      </c>
      <c r="B128" s="1" t="s">
        <v>364</v>
      </c>
      <c r="C128" s="1" t="s">
        <v>340</v>
      </c>
      <c r="E128" s="1" t="s">
        <v>433</v>
      </c>
    </row>
    <row r="129" spans="1:5">
      <c r="A129" s="1" t="s">
        <v>653</v>
      </c>
      <c r="B129" s="1" t="s">
        <v>450</v>
      </c>
      <c r="C129" s="1" t="s">
        <v>340</v>
      </c>
      <c r="E129" s="1" t="s">
        <v>626</v>
      </c>
    </row>
    <row r="130" spans="1:5">
      <c r="A130" s="1" t="s">
        <v>483</v>
      </c>
      <c r="B130" s="1" t="s">
        <v>450</v>
      </c>
      <c r="C130" s="1" t="s">
        <v>340</v>
      </c>
      <c r="D130" s="1" t="s">
        <v>535</v>
      </c>
      <c r="E130" s="1" t="s">
        <v>592</v>
      </c>
    </row>
    <row r="131" spans="1:5">
      <c r="A131" s="1" t="s">
        <v>357</v>
      </c>
      <c r="B131" s="1" t="s">
        <v>561</v>
      </c>
      <c r="C131" s="1" t="s">
        <v>320</v>
      </c>
      <c r="E131" s="1" t="s">
        <v>151</v>
      </c>
    </row>
    <row r="132" spans="1:5">
      <c r="A132" s="1" t="s">
        <v>619</v>
      </c>
      <c r="B132" s="1" t="s">
        <v>450</v>
      </c>
      <c r="C132" s="1" t="s">
        <v>320</v>
      </c>
      <c r="D132" s="1" t="s">
        <v>504</v>
      </c>
      <c r="E132" s="1" t="s">
        <v>177</v>
      </c>
    </row>
    <row r="133" spans="1:5">
      <c r="A133" s="1" t="s">
        <v>468</v>
      </c>
      <c r="B133" s="1" t="s">
        <v>121</v>
      </c>
      <c r="C133" s="1" t="s">
        <v>320</v>
      </c>
      <c r="D133" s="1" t="s">
        <v>631</v>
      </c>
      <c r="E133" s="1" t="s">
        <v>663</v>
      </c>
    </row>
    <row r="134" spans="1:5">
      <c r="A134" s="1" t="s">
        <v>479</v>
      </c>
      <c r="E134" s="1" t="s">
        <v>254</v>
      </c>
    </row>
    <row r="135" spans="1:5">
      <c r="A135" s="1" t="s">
        <v>218</v>
      </c>
      <c r="B135" s="1" t="s">
        <v>450</v>
      </c>
      <c r="C135" s="1" t="s">
        <v>340</v>
      </c>
      <c r="D135" s="1" t="s">
        <v>542</v>
      </c>
      <c r="E135" s="1" t="s">
        <v>530</v>
      </c>
    </row>
    <row r="136" spans="1:5">
      <c r="A136" s="1" t="s">
        <v>237</v>
      </c>
      <c r="B136" s="1" t="s">
        <v>121</v>
      </c>
      <c r="C136" s="1" t="s">
        <v>149</v>
      </c>
      <c r="D136" s="1" t="s">
        <v>139</v>
      </c>
      <c r="E136" s="1" t="s">
        <v>410</v>
      </c>
    </row>
    <row r="137" spans="1:5">
      <c r="A137" s="1" t="s">
        <v>614</v>
      </c>
      <c r="B137" s="1" t="s">
        <v>281</v>
      </c>
      <c r="C137" s="1" t="s">
        <v>605</v>
      </c>
      <c r="D137" s="1" t="s">
        <v>35</v>
      </c>
      <c r="E137" s="1" t="s">
        <v>221</v>
      </c>
    </row>
    <row r="138" spans="1:5">
      <c r="A138" s="1" t="s">
        <v>618</v>
      </c>
      <c r="B138" s="1" t="s">
        <v>121</v>
      </c>
      <c r="C138" s="1" t="s">
        <v>149</v>
      </c>
      <c r="D138" s="1" t="s">
        <v>577</v>
      </c>
      <c r="E138" s="1" t="s">
        <v>510</v>
      </c>
    </row>
    <row r="139" spans="1:5">
      <c r="A139" s="1" t="s">
        <v>351</v>
      </c>
      <c r="B139" s="1" t="s">
        <v>561</v>
      </c>
      <c r="C139" s="1" t="s">
        <v>149</v>
      </c>
      <c r="D139" s="1" t="s">
        <v>537</v>
      </c>
      <c r="E139" s="1" t="s">
        <v>472</v>
      </c>
    </row>
    <row r="140" spans="1:5">
      <c r="A140" s="1" t="s">
        <v>158</v>
      </c>
      <c r="E140" s="1" t="s">
        <v>561</v>
      </c>
    </row>
    <row r="141" spans="1:5">
      <c r="A141" s="1" t="s">
        <v>547</v>
      </c>
      <c r="E141" s="1" t="s">
        <v>251</v>
      </c>
    </row>
    <row r="142" spans="1:5">
      <c r="A142" s="1" t="s">
        <v>65</v>
      </c>
      <c r="E142" s="1" t="s">
        <v>605</v>
      </c>
    </row>
    <row r="143" spans="1:5">
      <c r="A143" s="1" t="s">
        <v>322</v>
      </c>
      <c r="B143" s="1" t="s">
        <v>364</v>
      </c>
      <c r="C143" s="1" t="s">
        <v>320</v>
      </c>
      <c r="E143" s="1" t="s">
        <v>573</v>
      </c>
    </row>
    <row r="144" spans="1:5">
      <c r="A144" s="1" t="s">
        <v>636</v>
      </c>
      <c r="B144" s="1" t="s">
        <v>86</v>
      </c>
      <c r="C144" s="1" t="s">
        <v>340</v>
      </c>
      <c r="D144" s="1" t="s">
        <v>578</v>
      </c>
      <c r="E144" s="1" t="s">
        <v>3</v>
      </c>
    </row>
    <row r="145" spans="1:5">
      <c r="A145" s="1" t="s">
        <v>202</v>
      </c>
      <c r="E145" s="1" t="s">
        <v>340</v>
      </c>
    </row>
    <row r="146" spans="1:5">
      <c r="A146" s="1" t="s">
        <v>274</v>
      </c>
      <c r="E146" s="1" t="s">
        <v>299</v>
      </c>
    </row>
    <row r="147" spans="1:5">
      <c r="A147" s="1" t="s">
        <v>233</v>
      </c>
      <c r="B147" s="1" t="s">
        <v>281</v>
      </c>
      <c r="C147" s="1" t="s">
        <v>340</v>
      </c>
      <c r="D147" s="1" t="s">
        <v>342</v>
      </c>
      <c r="E147" s="1" t="s">
        <v>462</v>
      </c>
    </row>
    <row r="148" spans="1:5">
      <c r="A148" s="1" t="s">
        <v>661</v>
      </c>
      <c r="E148" s="1" t="s">
        <v>377</v>
      </c>
    </row>
    <row r="149" spans="1:5">
      <c r="A149" s="1" t="s">
        <v>107</v>
      </c>
      <c r="B149" s="1" t="s">
        <v>364</v>
      </c>
      <c r="C149" s="1" t="s">
        <v>320</v>
      </c>
      <c r="D149" s="1" t="s">
        <v>596</v>
      </c>
      <c r="E149" s="1" t="s">
        <v>386</v>
      </c>
    </row>
    <row r="150" spans="1:5">
      <c r="A150" s="1" t="s">
        <v>499</v>
      </c>
      <c r="B150" s="1" t="s">
        <v>364</v>
      </c>
      <c r="C150" s="1" t="s">
        <v>320</v>
      </c>
      <c r="D150" s="1" t="s">
        <v>333</v>
      </c>
      <c r="E150" s="1" t="s">
        <v>269</v>
      </c>
    </row>
    <row r="151" spans="1:5">
      <c r="A151" s="1" t="s">
        <v>434</v>
      </c>
      <c r="B151" s="1" t="s">
        <v>364</v>
      </c>
      <c r="C151" s="1" t="s">
        <v>320</v>
      </c>
      <c r="D151" s="1" t="s">
        <v>316</v>
      </c>
      <c r="E151" s="1" t="s">
        <v>246</v>
      </c>
    </row>
    <row r="152" spans="1:5">
      <c r="A152" s="1" t="s">
        <v>275</v>
      </c>
      <c r="B152" s="1" t="s">
        <v>450</v>
      </c>
      <c r="C152" s="1" t="s">
        <v>320</v>
      </c>
      <c r="D152" s="1" t="s">
        <v>69</v>
      </c>
      <c r="E152" s="1" t="s">
        <v>536</v>
      </c>
    </row>
    <row r="153" spans="1:5">
      <c r="A153" s="1" t="s">
        <v>438</v>
      </c>
      <c r="B153" s="1" t="s">
        <v>561</v>
      </c>
      <c r="C153" s="1" t="s">
        <v>320</v>
      </c>
      <c r="E153" s="1" t="s">
        <v>367</v>
      </c>
    </row>
    <row r="154" spans="1:5">
      <c r="A154" s="1" t="s">
        <v>185</v>
      </c>
      <c r="B154" s="1" t="s">
        <v>121</v>
      </c>
      <c r="C154" s="1" t="s">
        <v>340</v>
      </c>
      <c r="E154" s="1" t="s">
        <v>34</v>
      </c>
    </row>
    <row r="155" spans="1:5">
      <c r="A155" s="1" t="s">
        <v>6</v>
      </c>
      <c r="B155" s="1" t="s">
        <v>364</v>
      </c>
      <c r="C155" s="1" t="s">
        <v>320</v>
      </c>
      <c r="E155" s="1" t="s">
        <v>374</v>
      </c>
    </row>
    <row r="156" spans="1:5">
      <c r="A156" s="1" t="s">
        <v>83</v>
      </c>
      <c r="B156" s="1" t="s">
        <v>364</v>
      </c>
      <c r="C156" s="1" t="s">
        <v>340</v>
      </c>
      <c r="E156" s="1" t="s">
        <v>444</v>
      </c>
    </row>
    <row r="157" spans="1:5">
      <c r="A157" s="1" t="s">
        <v>17</v>
      </c>
      <c r="B157" s="1" t="s">
        <v>281</v>
      </c>
      <c r="C157" s="1" t="s">
        <v>605</v>
      </c>
      <c r="E157" s="1" t="s">
        <v>390</v>
      </c>
    </row>
    <row r="158" spans="1:5">
      <c r="A158" s="1" t="s">
        <v>93</v>
      </c>
      <c r="B158" s="1" t="s">
        <v>86</v>
      </c>
      <c r="C158" s="1" t="s">
        <v>149</v>
      </c>
      <c r="D158" s="1" t="s">
        <v>363</v>
      </c>
      <c r="E158" s="1" t="s">
        <v>205</v>
      </c>
    </row>
    <row r="159" spans="1:5">
      <c r="A159" s="1" t="s">
        <v>147</v>
      </c>
      <c r="D159" s="1" t="s">
        <v>261</v>
      </c>
      <c r="E159" s="1" t="s">
        <v>121</v>
      </c>
    </row>
    <row r="160" spans="1:5">
      <c r="A160" s="1" t="s">
        <v>277</v>
      </c>
      <c r="B160" s="1" t="s">
        <v>561</v>
      </c>
      <c r="C160" s="1" t="s">
        <v>149</v>
      </c>
      <c r="E160" s="1" t="s">
        <v>219</v>
      </c>
    </row>
    <row r="161" spans="1:5">
      <c r="A161" s="1" t="s">
        <v>598</v>
      </c>
      <c r="B161" s="1" t="s">
        <v>450</v>
      </c>
      <c r="C161" s="1" t="s">
        <v>149</v>
      </c>
      <c r="D161" s="1" t="s">
        <v>250</v>
      </c>
      <c r="E161" s="1" t="s">
        <v>651</v>
      </c>
    </row>
    <row r="162" spans="1:5">
      <c r="A162" s="1" t="s">
        <v>559</v>
      </c>
      <c r="D162" s="1" t="s">
        <v>159</v>
      </c>
      <c r="E162" s="1" t="s">
        <v>420</v>
      </c>
    </row>
    <row r="163" spans="1:5">
      <c r="A163" s="1" t="s">
        <v>609</v>
      </c>
      <c r="B163" s="1" t="s">
        <v>364</v>
      </c>
      <c r="C163" s="1" t="s">
        <v>149</v>
      </c>
      <c r="E163" s="1" t="s">
        <v>29</v>
      </c>
    </row>
    <row r="164" spans="1:5">
      <c r="A164" s="1" t="s">
        <v>569</v>
      </c>
      <c r="B164" s="1" t="s">
        <v>281</v>
      </c>
      <c r="C164" s="1" t="s">
        <v>605</v>
      </c>
      <c r="D164" s="1" t="s">
        <v>102</v>
      </c>
      <c r="E164" s="1" t="s">
        <v>323</v>
      </c>
    </row>
    <row r="165" spans="1:5">
      <c r="A165" s="1" t="s">
        <v>110</v>
      </c>
      <c r="B165" s="1" t="s">
        <v>121</v>
      </c>
      <c r="C165" s="1" t="s">
        <v>320</v>
      </c>
      <c r="D165" s="1" t="s">
        <v>71</v>
      </c>
      <c r="E165" s="1" t="s">
        <v>368</v>
      </c>
    </row>
    <row r="166" spans="1:5">
      <c r="A166" s="1" t="s">
        <v>63</v>
      </c>
      <c r="B166" s="1" t="s">
        <v>450</v>
      </c>
      <c r="C166" s="1" t="s">
        <v>340</v>
      </c>
      <c r="D166" s="1" t="s">
        <v>148</v>
      </c>
      <c r="E166" s="1" t="s">
        <v>395</v>
      </c>
    </row>
    <row r="167" spans="1:5">
      <c r="A167" s="1" t="s">
        <v>508</v>
      </c>
      <c r="E167" s="1" t="s">
        <v>95</v>
      </c>
    </row>
    <row r="168" spans="1:5">
      <c r="A168" s="1" t="s">
        <v>183</v>
      </c>
      <c r="B168" s="1" t="s">
        <v>364</v>
      </c>
      <c r="C168" s="1" t="s">
        <v>149</v>
      </c>
      <c r="D168" s="1" t="s">
        <v>191</v>
      </c>
      <c r="E168" s="1" t="s">
        <v>373</v>
      </c>
    </row>
    <row r="169" spans="1:5">
      <c r="A169" s="1" t="s">
        <v>442</v>
      </c>
      <c r="B169" s="1" t="s">
        <v>450</v>
      </c>
      <c r="C169" s="1" t="s">
        <v>340</v>
      </c>
      <c r="E169" s="1" t="s">
        <v>366</v>
      </c>
    </row>
    <row r="170" spans="1:5">
      <c r="A170" s="1" t="s">
        <v>570</v>
      </c>
      <c r="B170" s="1" t="s">
        <v>450</v>
      </c>
      <c r="C170" s="1" t="s">
        <v>320</v>
      </c>
      <c r="E170" s="1" t="s">
        <v>165</v>
      </c>
    </row>
    <row r="171" spans="1:5">
      <c r="A171" s="1" t="s">
        <v>126</v>
      </c>
      <c r="B171" s="1" t="s">
        <v>281</v>
      </c>
      <c r="C171" s="1" t="s">
        <v>605</v>
      </c>
      <c r="E171" s="1" t="s">
        <v>563</v>
      </c>
    </row>
    <row r="172" spans="1:5">
      <c r="A172" s="1" t="s">
        <v>380</v>
      </c>
      <c r="B172" s="1" t="s">
        <v>281</v>
      </c>
      <c r="C172" s="1" t="s">
        <v>340</v>
      </c>
      <c r="D172" s="1" t="s">
        <v>343</v>
      </c>
      <c r="E172" s="1" t="s">
        <v>56</v>
      </c>
    </row>
    <row r="173" spans="1:5">
      <c r="A173" s="1" t="s">
        <v>391</v>
      </c>
      <c r="B173" s="1" t="s">
        <v>281</v>
      </c>
      <c r="C173" s="1" t="s">
        <v>149</v>
      </c>
      <c r="D173" s="1" t="s">
        <v>178</v>
      </c>
      <c r="E173" s="1" t="s">
        <v>47</v>
      </c>
    </row>
    <row r="174" spans="1:5">
      <c r="A174" s="1" t="s">
        <v>220</v>
      </c>
      <c r="B174" s="1" t="s">
        <v>281</v>
      </c>
      <c r="C174" s="1" t="s">
        <v>605</v>
      </c>
      <c r="D174" s="1" t="s">
        <v>206</v>
      </c>
      <c r="E174" s="1" t="s">
        <v>497</v>
      </c>
    </row>
    <row r="175" spans="1:5">
      <c r="A175" s="1" t="s">
        <v>546</v>
      </c>
      <c r="B175" s="1" t="s">
        <v>450</v>
      </c>
      <c r="C175" s="1" t="s">
        <v>149</v>
      </c>
      <c r="E175" s="1" t="s">
        <v>415</v>
      </c>
    </row>
    <row r="176" spans="1:5">
      <c r="A176" s="1" t="s">
        <v>616</v>
      </c>
      <c r="D176" s="1" t="s">
        <v>225</v>
      </c>
      <c r="E176" s="1" t="s">
        <v>204</v>
      </c>
    </row>
    <row r="177" spans="1:5">
      <c r="A177" s="1" t="s">
        <v>242</v>
      </c>
      <c r="B177" s="1" t="s">
        <v>281</v>
      </c>
      <c r="C177" s="1" t="s">
        <v>149</v>
      </c>
      <c r="D177" s="1" t="s">
        <v>387</v>
      </c>
      <c r="E177" s="1" t="s">
        <v>140</v>
      </c>
    </row>
    <row r="178" spans="1:5">
      <c r="A178" s="1" t="s">
        <v>179</v>
      </c>
      <c r="B178" s="1" t="s">
        <v>450</v>
      </c>
      <c r="C178" s="1" t="s">
        <v>320</v>
      </c>
      <c r="E178" s="1" t="s">
        <v>662</v>
      </c>
    </row>
    <row r="179" spans="1:5">
      <c r="A179" s="1" t="s">
        <v>127</v>
      </c>
      <c r="B179" s="1" t="s">
        <v>281</v>
      </c>
      <c r="C179" s="1" t="s">
        <v>605</v>
      </c>
      <c r="D179" s="1" t="s">
        <v>457</v>
      </c>
      <c r="E179" s="1" t="s">
        <v>163</v>
      </c>
    </row>
    <row r="180" spans="1:5">
      <c r="A180" s="1" t="s">
        <v>634</v>
      </c>
      <c r="B180" s="1" t="s">
        <v>281</v>
      </c>
      <c r="C180" s="1" t="s">
        <v>340</v>
      </c>
      <c r="E180" s="1" t="s">
        <v>272</v>
      </c>
    </row>
    <row r="181" spans="1:5">
      <c r="A181" s="1" t="s">
        <v>196</v>
      </c>
      <c r="B181" s="1" t="s">
        <v>561</v>
      </c>
      <c r="C181" s="1" t="s">
        <v>340</v>
      </c>
      <c r="D181" s="1" t="s">
        <v>526</v>
      </c>
      <c r="E181" s="1" t="s">
        <v>560</v>
      </c>
    </row>
    <row r="182" spans="1:5">
      <c r="A182" s="1" t="s">
        <v>474</v>
      </c>
      <c r="B182" s="1" t="s">
        <v>364</v>
      </c>
      <c r="C182" s="1" t="s">
        <v>320</v>
      </c>
      <c r="D182" s="1" t="s">
        <v>492</v>
      </c>
      <c r="E182" s="1" t="s">
        <v>15</v>
      </c>
    </row>
    <row r="183" spans="1:5">
      <c r="A183" s="1" t="s">
        <v>555</v>
      </c>
      <c r="B183" s="1" t="s">
        <v>364</v>
      </c>
      <c r="C183" s="1" t="s">
        <v>320</v>
      </c>
      <c r="E183" s="1" t="s">
        <v>629</v>
      </c>
    </row>
    <row r="184" spans="1:5">
      <c r="A184" s="1" t="s">
        <v>659</v>
      </c>
      <c r="B184" s="1" t="s">
        <v>86</v>
      </c>
      <c r="C184" s="1" t="s">
        <v>605</v>
      </c>
      <c r="D184" s="1" t="s">
        <v>300</v>
      </c>
      <c r="E184" s="1" t="s">
        <v>192</v>
      </c>
    </row>
    <row r="185" spans="1:5">
      <c r="A185" s="1" t="s">
        <v>243</v>
      </c>
      <c r="B185" s="1" t="s">
        <v>450</v>
      </c>
      <c r="C185" s="1" t="s">
        <v>149</v>
      </c>
      <c r="D185" s="1" t="s">
        <v>564</v>
      </c>
      <c r="E185" s="1" t="s">
        <v>101</v>
      </c>
    </row>
    <row r="186" spans="1:5">
      <c r="A186" s="1" t="s">
        <v>263</v>
      </c>
      <c r="B186" s="1" t="s">
        <v>450</v>
      </c>
      <c r="C186" s="1" t="s">
        <v>320</v>
      </c>
      <c r="D186" s="1" t="s">
        <v>387</v>
      </c>
      <c r="E186" s="1" t="s">
        <v>517</v>
      </c>
    </row>
    <row r="187" spans="1:5">
      <c r="A187" s="1" t="s">
        <v>608</v>
      </c>
      <c r="E187" s="1" t="s">
        <v>312</v>
      </c>
    </row>
    <row r="188" spans="1:5">
      <c r="A188" s="1" t="s">
        <v>523</v>
      </c>
      <c r="B188" s="1" t="s">
        <v>121</v>
      </c>
      <c r="C188" s="1" t="s">
        <v>320</v>
      </c>
      <c r="D188" s="1" t="s">
        <v>48</v>
      </c>
      <c r="E188" s="1" t="s">
        <v>646</v>
      </c>
    </row>
    <row r="189" spans="1:5">
      <c r="A189" s="1" t="s">
        <v>383</v>
      </c>
      <c r="E189" s="1" t="s">
        <v>644</v>
      </c>
    </row>
    <row r="190" spans="1:5">
      <c r="A190" s="1" t="s">
        <v>122</v>
      </c>
      <c r="B190" s="1" t="s">
        <v>86</v>
      </c>
      <c r="C190" s="1" t="s">
        <v>340</v>
      </c>
      <c r="D190" s="1" t="s">
        <v>564</v>
      </c>
      <c r="E190" s="1" t="s">
        <v>677</v>
      </c>
    </row>
    <row r="191" spans="1:5">
      <c r="A191" s="1" t="s">
        <v>426</v>
      </c>
      <c r="B191" s="1" t="s">
        <v>561</v>
      </c>
      <c r="C191" s="1" t="s">
        <v>149</v>
      </c>
      <c r="D191" s="1" t="s">
        <v>562</v>
      </c>
      <c r="E191" s="1" t="s">
        <v>496</v>
      </c>
    </row>
    <row r="192" spans="1:5">
      <c r="A192" s="1" t="s">
        <v>264</v>
      </c>
      <c r="B192" s="1" t="s">
        <v>561</v>
      </c>
      <c r="C192" s="1" t="s">
        <v>149</v>
      </c>
      <c r="E192" s="1" t="s">
        <v>455</v>
      </c>
    </row>
    <row r="193" spans="1:5">
      <c r="A193" s="1" t="s">
        <v>538</v>
      </c>
      <c r="B193" s="1" t="s">
        <v>450</v>
      </c>
      <c r="C193" s="1" t="s">
        <v>340</v>
      </c>
      <c r="E193" s="1" t="s">
        <v>252</v>
      </c>
    </row>
    <row r="194" spans="1:5">
      <c r="A194" s="1" t="s">
        <v>352</v>
      </c>
      <c r="B194" s="1" t="s">
        <v>450</v>
      </c>
      <c r="C194" s="1" t="s">
        <v>320</v>
      </c>
      <c r="D194" s="1" t="s">
        <v>72</v>
      </c>
      <c r="E194" s="1" t="s">
        <v>628</v>
      </c>
    </row>
    <row r="195" spans="1:5">
      <c r="A195" s="1" t="s">
        <v>235</v>
      </c>
      <c r="B195" s="1" t="s">
        <v>450</v>
      </c>
      <c r="C195" s="1" t="s">
        <v>340</v>
      </c>
      <c r="D195" s="1" t="s">
        <v>295</v>
      </c>
      <c r="E195" s="1" t="s">
        <v>417</v>
      </c>
    </row>
    <row r="196" spans="1:5">
      <c r="A196" s="1" t="s">
        <v>40</v>
      </c>
      <c r="B196" s="1" t="s">
        <v>364</v>
      </c>
      <c r="C196" s="1" t="s">
        <v>320</v>
      </c>
      <c r="E196" s="1" t="s">
        <v>70</v>
      </c>
    </row>
    <row r="197" spans="1:5">
      <c r="A197" s="1" t="s">
        <v>262</v>
      </c>
      <c r="D197" s="1" t="s">
        <v>4</v>
      </c>
      <c r="E197" s="1" t="s">
        <v>213</v>
      </c>
    </row>
    <row r="198" spans="1:5">
      <c r="A198" s="1" t="s">
        <v>635</v>
      </c>
      <c r="B198" s="1" t="s">
        <v>561</v>
      </c>
      <c r="C198" s="1" t="s">
        <v>320</v>
      </c>
      <c r="D198" s="1" t="s">
        <v>564</v>
      </c>
      <c r="E198" s="1" t="s">
        <v>514</v>
      </c>
    </row>
    <row r="199" spans="1:5">
      <c r="A199" s="1" t="s">
        <v>57</v>
      </c>
      <c r="B199" s="1" t="s">
        <v>450</v>
      </c>
      <c r="C199" s="1" t="s">
        <v>605</v>
      </c>
      <c r="E199" s="1" t="s">
        <v>481</v>
      </c>
    </row>
    <row r="200" spans="1:5">
      <c r="A200" s="1" t="s">
        <v>175</v>
      </c>
      <c r="B200" s="1" t="s">
        <v>364</v>
      </c>
      <c r="C200" s="1" t="s">
        <v>320</v>
      </c>
      <c r="D200" s="1" t="s">
        <v>416</v>
      </c>
      <c r="E200" s="1" t="s">
        <v>396</v>
      </c>
    </row>
    <row r="201" spans="1:5">
      <c r="A201" s="1" t="s">
        <v>67</v>
      </c>
      <c r="B201" s="1" t="s">
        <v>561</v>
      </c>
      <c r="C201" s="1" t="s">
        <v>149</v>
      </c>
      <c r="E201" s="1" t="s">
        <v>454</v>
      </c>
    </row>
    <row r="202" spans="1:5">
      <c r="A202" s="1" t="s">
        <v>182</v>
      </c>
      <c r="B202" s="1" t="s">
        <v>121</v>
      </c>
      <c r="C202" s="1" t="s">
        <v>340</v>
      </c>
      <c r="D202" s="1" t="s">
        <v>638</v>
      </c>
      <c r="E202" s="1" t="s">
        <v>82</v>
      </c>
    </row>
    <row r="203" spans="1:5">
      <c r="A203" s="1" t="s">
        <v>188</v>
      </c>
      <c r="D203" s="1" t="s">
        <v>104</v>
      </c>
      <c r="E203" s="1" t="s">
        <v>119</v>
      </c>
    </row>
    <row r="204" spans="1:5">
      <c r="A204" s="1" t="s">
        <v>249</v>
      </c>
      <c r="D204" s="1" t="s">
        <v>265</v>
      </c>
      <c r="E204" s="1" t="s">
        <v>550</v>
      </c>
    </row>
    <row r="205" spans="1:5">
      <c r="A205" s="1" t="s">
        <v>534</v>
      </c>
      <c r="B205" s="1" t="s">
        <v>450</v>
      </c>
      <c r="C205" s="1" t="s">
        <v>320</v>
      </c>
      <c r="E205" s="1" t="s">
        <v>330</v>
      </c>
    </row>
    <row r="206" spans="1:5">
      <c r="A206" s="1" t="s">
        <v>24</v>
      </c>
      <c r="B206" s="1" t="s">
        <v>121</v>
      </c>
      <c r="C206" s="1" t="s">
        <v>320</v>
      </c>
      <c r="E206" s="1" t="s">
        <v>571</v>
      </c>
    </row>
    <row r="207" spans="1:5">
      <c r="A207" s="1" t="s">
        <v>304</v>
      </c>
      <c r="B207" s="1" t="s">
        <v>364</v>
      </c>
      <c r="C207" s="1" t="s">
        <v>149</v>
      </c>
      <c r="D207" s="1" t="s">
        <v>201</v>
      </c>
      <c r="E207" s="1" t="s">
        <v>509</v>
      </c>
    </row>
    <row r="208" spans="1:5">
      <c r="A208" s="1" t="s">
        <v>321</v>
      </c>
      <c r="B208" s="1" t="s">
        <v>364</v>
      </c>
      <c r="C208" s="1" t="s">
        <v>149</v>
      </c>
      <c r="E208" s="1" t="s">
        <v>2</v>
      </c>
    </row>
    <row r="209" spans="1:5">
      <c r="A209" s="1" t="s">
        <v>91</v>
      </c>
      <c r="B209" s="1" t="s">
        <v>281</v>
      </c>
      <c r="C209" s="1" t="s">
        <v>605</v>
      </c>
      <c r="D209" s="1" t="s">
        <v>52</v>
      </c>
      <c r="E209" s="1" t="s">
        <v>244</v>
      </c>
    </row>
    <row r="210" spans="1:5">
      <c r="A210" s="1" t="s">
        <v>115</v>
      </c>
      <c r="E210" s="1" t="s">
        <v>86</v>
      </c>
    </row>
    <row r="211" spans="1:5">
      <c r="A211" s="1" t="s">
        <v>222</v>
      </c>
      <c r="B211" s="1" t="s">
        <v>121</v>
      </c>
      <c r="C211" s="1" t="s">
        <v>320</v>
      </c>
      <c r="D211" s="1" t="s">
        <v>197</v>
      </c>
      <c r="E211" s="1" t="s">
        <v>441</v>
      </c>
    </row>
    <row r="212" spans="1:5">
      <c r="A212" s="1" t="s">
        <v>427</v>
      </c>
      <c r="B212" s="1" t="s">
        <v>281</v>
      </c>
      <c r="C212" s="1" t="s">
        <v>340</v>
      </c>
      <c r="D212" s="1" t="s">
        <v>18</v>
      </c>
      <c r="E212" s="1" t="s">
        <v>209</v>
      </c>
    </row>
    <row r="213" spans="1:5">
      <c r="A213" s="1" t="s">
        <v>516</v>
      </c>
      <c r="B213" s="1" t="s">
        <v>281</v>
      </c>
      <c r="C213" s="1" t="s">
        <v>605</v>
      </c>
      <c r="E213" s="1" t="s">
        <v>32</v>
      </c>
    </row>
    <row r="214" spans="1:5">
      <c r="A214" s="1" t="s">
        <v>79</v>
      </c>
      <c r="B214" s="1" t="s">
        <v>450</v>
      </c>
      <c r="C214" s="1" t="s">
        <v>320</v>
      </c>
      <c r="D214" s="1" t="s">
        <v>556</v>
      </c>
      <c r="E214" s="1" t="s">
        <v>467</v>
      </c>
    </row>
    <row r="215" spans="1:5">
      <c r="A215" s="1" t="s">
        <v>284</v>
      </c>
      <c r="B215" s="1" t="s">
        <v>450</v>
      </c>
      <c r="C215" s="1" t="s">
        <v>340</v>
      </c>
      <c r="E215" s="1" t="s">
        <v>98</v>
      </c>
    </row>
    <row r="216" spans="1:5">
      <c r="A216" s="1" t="s">
        <v>600</v>
      </c>
      <c r="B216" s="1" t="s">
        <v>281</v>
      </c>
      <c r="C216" s="1" t="s">
        <v>605</v>
      </c>
      <c r="D216" s="1" t="s">
        <v>631</v>
      </c>
      <c r="E216" s="1" t="s">
        <v>649</v>
      </c>
    </row>
    <row r="217" spans="1:5">
      <c r="A217" s="1" t="s">
        <v>92</v>
      </c>
      <c r="B217" s="1" t="s">
        <v>561</v>
      </c>
      <c r="C217" s="1" t="s">
        <v>340</v>
      </c>
      <c r="E217" s="1" t="s">
        <v>529</v>
      </c>
    </row>
    <row r="218" spans="1:5">
      <c r="A218" s="1" t="s">
        <v>476</v>
      </c>
      <c r="B218" s="1" t="s">
        <v>364</v>
      </c>
      <c r="C218" s="1" t="s">
        <v>320</v>
      </c>
      <c r="E218" s="1" t="s">
        <v>419</v>
      </c>
    </row>
    <row r="219" spans="1:5">
      <c r="A219" s="1" t="s">
        <v>31</v>
      </c>
      <c r="B219" s="1" t="s">
        <v>281</v>
      </c>
      <c r="C219" s="1" t="s">
        <v>605</v>
      </c>
      <c r="E219" s="1" t="s">
        <v>494</v>
      </c>
    </row>
    <row r="220" spans="1:5">
      <c r="A220" s="1" t="s">
        <v>409</v>
      </c>
      <c r="B220" s="1" t="s">
        <v>364</v>
      </c>
      <c r="C220" s="1" t="s">
        <v>149</v>
      </c>
      <c r="D220" s="1" t="s">
        <v>403</v>
      </c>
      <c r="E220" s="1" t="s">
        <v>291</v>
      </c>
    </row>
    <row r="221" spans="1:5">
      <c r="A221" s="1" t="s">
        <v>421</v>
      </c>
      <c r="D221" s="1" t="s">
        <v>84</v>
      </c>
      <c r="E221" s="1" t="s">
        <v>58</v>
      </c>
    </row>
    <row r="222" spans="1:5">
      <c r="A222" s="1" t="s">
        <v>60</v>
      </c>
      <c r="B222" s="1" t="s">
        <v>281</v>
      </c>
      <c r="C222" s="1" t="s">
        <v>605</v>
      </c>
      <c r="D222" s="1" t="s">
        <v>375</v>
      </c>
      <c r="E222" s="1" t="s">
        <v>255</v>
      </c>
    </row>
    <row r="223" spans="1:5">
      <c r="A223" s="1" t="s">
        <v>169</v>
      </c>
      <c r="D223" s="1" t="s">
        <v>350</v>
      </c>
      <c r="E223" s="1" t="s">
        <v>281</v>
      </c>
    </row>
    <row r="224" spans="1:5">
      <c r="A224" s="1" t="s">
        <v>176</v>
      </c>
      <c r="D224" s="1" t="s">
        <v>539</v>
      </c>
      <c r="E224" s="1" t="s">
        <v>41</v>
      </c>
    </row>
    <row r="225" spans="1:5">
      <c r="A225" s="1" t="s">
        <v>412</v>
      </c>
      <c r="B225" s="1" t="s">
        <v>281</v>
      </c>
      <c r="C225" s="1" t="s">
        <v>340</v>
      </c>
      <c r="D225" s="1" t="s">
        <v>212</v>
      </c>
      <c r="E225" s="1" t="s">
        <v>393</v>
      </c>
    </row>
    <row r="226" spans="1:5">
      <c r="A226" s="1" t="s">
        <v>62</v>
      </c>
      <c r="B226" s="1" t="s">
        <v>561</v>
      </c>
      <c r="C226" s="1" t="s">
        <v>149</v>
      </c>
      <c r="E226" s="1" t="s">
        <v>470</v>
      </c>
    </row>
    <row r="227" spans="1:5">
      <c r="A227" s="1" t="s">
        <v>135</v>
      </c>
      <c r="B227" s="1" t="s">
        <v>364</v>
      </c>
      <c r="C227" s="1" t="s">
        <v>320</v>
      </c>
      <c r="D227" s="1" t="s">
        <v>582</v>
      </c>
      <c r="E227" s="1" t="s">
        <v>353</v>
      </c>
    </row>
    <row r="228" spans="1:5">
      <c r="A228" s="1" t="s">
        <v>305</v>
      </c>
      <c r="B228" s="1" t="s">
        <v>364</v>
      </c>
      <c r="C228" s="1" t="s">
        <v>320</v>
      </c>
      <c r="D228" s="1" t="s">
        <v>392</v>
      </c>
      <c r="E228" s="1" t="s">
        <v>346</v>
      </c>
    </row>
    <row r="229" spans="1:5">
      <c r="A229" s="1" t="s">
        <v>258</v>
      </c>
      <c r="B229" s="1" t="s">
        <v>364</v>
      </c>
      <c r="C229" s="1" t="s">
        <v>320</v>
      </c>
      <c r="D229" s="1" t="s">
        <v>631</v>
      </c>
      <c r="E229" s="1" t="s">
        <v>68</v>
      </c>
    </row>
    <row r="230" spans="1:5">
      <c r="A230" s="1" t="s">
        <v>124</v>
      </c>
      <c r="B230" s="1" t="s">
        <v>281</v>
      </c>
      <c r="C230" s="1" t="s">
        <v>340</v>
      </c>
      <c r="D230" s="1" t="s">
        <v>308</v>
      </c>
      <c r="E230" s="1" t="s">
        <v>660</v>
      </c>
    </row>
    <row r="231" spans="1:5">
      <c r="A231" s="1" t="s">
        <v>379</v>
      </c>
      <c r="B231" s="1" t="s">
        <v>561</v>
      </c>
      <c r="C231" s="1" t="s">
        <v>320</v>
      </c>
      <c r="E231" s="1" t="s">
        <v>336</v>
      </c>
    </row>
    <row r="232" spans="1:5">
      <c r="A232" s="1" t="s">
        <v>138</v>
      </c>
      <c r="B232" s="1" t="s">
        <v>281</v>
      </c>
      <c r="C232" s="1" t="s">
        <v>320</v>
      </c>
      <c r="E232" s="1" t="s">
        <v>464</v>
      </c>
    </row>
    <row r="233" spans="1:5">
      <c r="A233" s="1" t="s">
        <v>200</v>
      </c>
      <c r="B233" s="1" t="s">
        <v>121</v>
      </c>
      <c r="C233" s="1" t="s">
        <v>340</v>
      </c>
      <c r="E233" s="1" t="s">
        <v>160</v>
      </c>
    </row>
    <row r="234" spans="1:5">
      <c r="A234" s="1" t="s">
        <v>210</v>
      </c>
      <c r="B234" s="1" t="s">
        <v>561</v>
      </c>
      <c r="C234" s="1" t="s">
        <v>320</v>
      </c>
      <c r="E234" s="1" t="s">
        <v>113</v>
      </c>
    </row>
    <row r="235" spans="1:5">
      <c r="A235" s="1" t="s">
        <v>541</v>
      </c>
      <c r="B235" s="1" t="s">
        <v>281</v>
      </c>
      <c r="C235" s="1" t="s">
        <v>605</v>
      </c>
      <c r="E235" s="1" t="s">
        <v>566</v>
      </c>
    </row>
    <row r="236" spans="1:5">
      <c r="A236" s="1" t="s">
        <v>347</v>
      </c>
      <c r="D236" s="1" t="s">
        <v>286</v>
      </c>
      <c r="E236" s="1" t="s">
        <v>11</v>
      </c>
    </row>
    <row r="237" spans="1:5">
      <c r="A237" s="1" t="s">
        <v>471</v>
      </c>
      <c r="D237" s="1" t="s">
        <v>173</v>
      </c>
      <c r="E237" s="1" t="s">
        <v>195</v>
      </c>
    </row>
    <row r="238" spans="1:5">
      <c r="A238" s="1" t="s">
        <v>354</v>
      </c>
      <c r="B238" s="1" t="s">
        <v>281</v>
      </c>
      <c r="C238" s="1" t="s">
        <v>605</v>
      </c>
      <c r="E238" s="1" t="s">
        <v>234</v>
      </c>
    </row>
    <row r="239" spans="1:5">
      <c r="A239" s="1" t="s">
        <v>413</v>
      </c>
      <c r="B239" s="1" t="s">
        <v>450</v>
      </c>
      <c r="C239" s="1" t="s">
        <v>149</v>
      </c>
      <c r="D239" s="1" t="s">
        <v>297</v>
      </c>
      <c r="E239" s="1" t="s">
        <v>512</v>
      </c>
    </row>
    <row r="240" spans="1:5">
      <c r="A240" s="1" t="s">
        <v>45</v>
      </c>
      <c r="B240" s="1" t="s">
        <v>364</v>
      </c>
      <c r="C240" s="1" t="s">
        <v>340</v>
      </c>
      <c r="E240" s="1" t="s">
        <v>43</v>
      </c>
    </row>
    <row r="241" spans="1:5">
      <c r="A241" s="1" t="s">
        <v>239</v>
      </c>
      <c r="B241" s="1" t="s">
        <v>364</v>
      </c>
      <c r="C241" s="1" t="s">
        <v>149</v>
      </c>
      <c r="E241" s="1" t="s">
        <v>480</v>
      </c>
    </row>
    <row r="242" spans="1:5">
      <c r="A242" s="1" t="s">
        <v>568</v>
      </c>
      <c r="D242" s="1" t="s">
        <v>422</v>
      </c>
      <c r="E242" s="1" t="s">
        <v>282</v>
      </c>
    </row>
    <row r="243" spans="1:5">
      <c r="A243" s="1" t="s">
        <v>256</v>
      </c>
      <c r="B243" s="1" t="s">
        <v>450</v>
      </c>
      <c r="C243" s="1" t="s">
        <v>340</v>
      </c>
      <c r="D243" s="1" t="s">
        <v>33</v>
      </c>
      <c r="E243" s="1" t="s">
        <v>625</v>
      </c>
    </row>
    <row r="244" spans="1:5">
      <c r="A244" s="1" t="s">
        <v>432</v>
      </c>
      <c r="D244" s="1" t="s">
        <v>533</v>
      </c>
      <c r="E244" s="1" t="s">
        <v>668</v>
      </c>
    </row>
    <row r="245" spans="1:5">
      <c r="A245" s="1" t="s">
        <v>583</v>
      </c>
      <c r="B245" s="1" t="s">
        <v>450</v>
      </c>
      <c r="C245" s="1" t="s">
        <v>149</v>
      </c>
      <c r="E245" s="1" t="s">
        <v>602</v>
      </c>
    </row>
    <row r="246" spans="1:5">
      <c r="A246" s="1" t="s">
        <v>87</v>
      </c>
      <c r="D246" s="1" t="s">
        <v>332</v>
      </c>
      <c r="E246" s="1" t="s">
        <v>9</v>
      </c>
    </row>
    <row r="247" spans="1:5">
      <c r="A247" s="1" t="s">
        <v>465</v>
      </c>
      <c r="D247" s="1" t="s">
        <v>376</v>
      </c>
      <c r="E247" s="1" t="s">
        <v>20</v>
      </c>
    </row>
    <row r="248" spans="1:5">
      <c r="A248" s="1" t="s">
        <v>157</v>
      </c>
      <c r="B248" s="1" t="s">
        <v>561</v>
      </c>
      <c r="C248" s="1" t="s">
        <v>320</v>
      </c>
      <c r="E248" s="1" t="s">
        <v>617</v>
      </c>
    </row>
    <row r="249" spans="1:5">
      <c r="A249" s="1" t="s">
        <v>22</v>
      </c>
      <c r="B249" s="1" t="s">
        <v>121</v>
      </c>
      <c r="C249" s="1" t="s">
        <v>340</v>
      </c>
      <c r="E249" s="1" t="s">
        <v>190</v>
      </c>
    </row>
    <row r="250" spans="1:5">
      <c r="A250" s="1" t="s">
        <v>394</v>
      </c>
      <c r="B250" s="1" t="s">
        <v>364</v>
      </c>
      <c r="C250" s="1" t="s">
        <v>149</v>
      </c>
      <c r="D250" s="1" t="s">
        <v>587</v>
      </c>
      <c r="E250" s="1" t="s">
        <v>338</v>
      </c>
    </row>
    <row r="251" spans="1:5">
      <c r="A251" s="1" t="s">
        <v>94</v>
      </c>
      <c r="B251" s="1" t="s">
        <v>450</v>
      </c>
      <c r="C251" s="1" t="s">
        <v>149</v>
      </c>
      <c r="E251" s="1" t="s">
        <v>407</v>
      </c>
    </row>
    <row r="252" spans="1:5">
      <c r="A252" s="1" t="s">
        <v>428</v>
      </c>
      <c r="B252" s="1" t="s">
        <v>281</v>
      </c>
      <c r="C252" s="1" t="s">
        <v>605</v>
      </c>
      <c r="D252" s="1" t="s">
        <v>172</v>
      </c>
      <c r="E252" s="1" t="s">
        <v>525</v>
      </c>
    </row>
    <row r="253" spans="1:5">
      <c r="A253" s="1" t="s">
        <v>145</v>
      </c>
      <c r="B253" s="1" t="s">
        <v>281</v>
      </c>
      <c r="C253" s="1" t="s">
        <v>605</v>
      </c>
      <c r="D253" s="1" t="s">
        <v>564</v>
      </c>
      <c r="E253" s="1" t="s">
        <v>643</v>
      </c>
    </row>
    <row r="254" spans="1:5">
      <c r="A254" s="1" t="s">
        <v>469</v>
      </c>
      <c r="B254" s="1" t="s">
        <v>364</v>
      </c>
      <c r="C254" s="1" t="s">
        <v>340</v>
      </c>
      <c r="E254" s="1" t="s">
        <v>405</v>
      </c>
    </row>
    <row r="255" spans="1:5">
      <c r="A255" s="1" t="s">
        <v>552</v>
      </c>
      <c r="D255" s="1" t="s">
        <v>168</v>
      </c>
      <c r="E255" s="1" t="s">
        <v>149</v>
      </c>
    </row>
    <row r="256" spans="1:5">
      <c r="A256" s="1" t="s">
        <v>667</v>
      </c>
      <c r="B256" s="1" t="s">
        <v>561</v>
      </c>
      <c r="C256" s="1" t="s">
        <v>320</v>
      </c>
      <c r="E256" s="1" t="s">
        <v>488</v>
      </c>
    </row>
    <row r="257" spans="1:5">
      <c r="A257" s="1" t="s">
        <v>574</v>
      </c>
      <c r="B257" s="1" t="s">
        <v>204</v>
      </c>
      <c r="C257" s="1" t="s">
        <v>320</v>
      </c>
      <c r="E257" s="1" t="s">
        <v>369</v>
      </c>
    </row>
    <row r="258" spans="1:5">
      <c r="A258" s="1" t="s">
        <v>142</v>
      </c>
      <c r="B258" s="1" t="s">
        <v>364</v>
      </c>
      <c r="C258" s="1" t="s">
        <v>340</v>
      </c>
      <c r="E258" s="1" t="s">
        <v>283</v>
      </c>
    </row>
    <row r="259" spans="1:5">
      <c r="A259" s="1" t="s">
        <v>100</v>
      </c>
      <c r="B259" s="1" t="s">
        <v>561</v>
      </c>
      <c r="C259" s="1" t="s">
        <v>149</v>
      </c>
      <c r="E259" s="1" t="s">
        <v>51</v>
      </c>
    </row>
    <row r="260" spans="1:5">
      <c r="A260" s="1" t="s">
        <v>294</v>
      </c>
      <c r="B260" s="1" t="s">
        <v>561</v>
      </c>
      <c r="C260" s="1" t="s">
        <v>149</v>
      </c>
      <c r="E260" s="1" t="s">
        <v>77</v>
      </c>
    </row>
    <row r="261" spans="1:5">
      <c r="A261" s="1" t="s">
        <v>553</v>
      </c>
      <c r="B261" s="1" t="s">
        <v>561</v>
      </c>
      <c r="C261" s="1" t="s">
        <v>320</v>
      </c>
      <c r="E261" s="1" t="s">
        <v>302</v>
      </c>
    </row>
    <row r="262" spans="1:5">
      <c r="A262" s="1" t="s">
        <v>123</v>
      </c>
      <c r="B262" s="1" t="s">
        <v>561</v>
      </c>
      <c r="C262" s="1" t="s">
        <v>320</v>
      </c>
      <c r="E262" s="1" t="s">
        <v>399</v>
      </c>
    </row>
    <row r="263" spans="1:5">
      <c r="A263" s="1" t="s">
        <v>593</v>
      </c>
      <c r="B263" s="1" t="s">
        <v>450</v>
      </c>
      <c r="C263" s="1" t="s">
        <v>340</v>
      </c>
      <c r="E263" s="1" t="s">
        <v>229</v>
      </c>
    </row>
    <row r="264" spans="1:5">
      <c r="A264" s="1" t="s">
        <v>114</v>
      </c>
      <c r="B264" s="1" t="s">
        <v>450</v>
      </c>
      <c r="C264" s="1" t="s">
        <v>340</v>
      </c>
      <c r="E264" s="1" t="s">
        <v>591</v>
      </c>
    </row>
    <row r="265" spans="1:5">
      <c r="A265" s="1" t="s">
        <v>657</v>
      </c>
      <c r="D265" s="1" t="s">
        <v>167</v>
      </c>
      <c r="E265" s="1" t="s">
        <v>548</v>
      </c>
    </row>
    <row r="266" spans="1:5">
      <c r="A266" s="1" t="s">
        <v>451</v>
      </c>
      <c r="B266" s="1" t="s">
        <v>450</v>
      </c>
      <c r="C266" s="1" t="s">
        <v>149</v>
      </c>
      <c r="D266" s="1" t="s">
        <v>21</v>
      </c>
      <c r="E266" s="1" t="s">
        <v>166</v>
      </c>
    </row>
    <row r="267" spans="1:5">
      <c r="A267" s="1" t="s">
        <v>194</v>
      </c>
      <c r="B267" s="1" t="s">
        <v>364</v>
      </c>
      <c r="C267" s="1" t="s">
        <v>340</v>
      </c>
      <c r="D267" s="1" t="s">
        <v>567</v>
      </c>
      <c r="E267" s="1" t="s">
        <v>404</v>
      </c>
    </row>
    <row r="268" spans="1:5">
      <c r="A268" s="1" t="s">
        <v>16</v>
      </c>
      <c r="B268" s="1" t="s">
        <v>121</v>
      </c>
      <c r="C268" s="1" t="s">
        <v>340</v>
      </c>
      <c r="D268" s="1" t="s">
        <v>240</v>
      </c>
      <c r="E268" s="1" t="s">
        <v>647</v>
      </c>
    </row>
    <row r="269" spans="1:5">
      <c r="A269" s="1" t="s">
        <v>361</v>
      </c>
      <c r="B269" s="1" t="s">
        <v>281</v>
      </c>
      <c r="C269" s="1" t="s">
        <v>149</v>
      </c>
      <c r="D269" s="1" t="s">
        <v>387</v>
      </c>
      <c r="E269" s="1" t="s">
        <v>453</v>
      </c>
    </row>
    <row r="270" spans="1:5">
      <c r="A270" s="1" t="s">
        <v>400</v>
      </c>
      <c r="B270" s="1" t="s">
        <v>281</v>
      </c>
      <c r="C270" s="1" t="s">
        <v>340</v>
      </c>
      <c r="D270" s="1" t="s">
        <v>181</v>
      </c>
      <c r="E270" s="1" t="s">
        <v>10</v>
      </c>
    </row>
    <row r="271" spans="1:5">
      <c r="A271" s="1" t="s">
        <v>318</v>
      </c>
      <c r="B271" s="1" t="s">
        <v>281</v>
      </c>
      <c r="C271" s="1" t="s">
        <v>605</v>
      </c>
      <c r="D271" s="1" t="s">
        <v>484</v>
      </c>
      <c r="E271" s="1" t="s">
        <v>678</v>
      </c>
    </row>
  </sheetData>
  <hyperlinks>
    <hyperlink ref="B3" r:id="rId1" xr:uid="{00000000-0004-0000-0300-000000000000}"/>
  </hyperlinks>
  <pageMargins left="0.7" right="0.7" top="0.75" bottom="0.75" header="0.3" footer="0.3"/>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56008-227C-4F84-83A6-11808398A3EF}">
  <sheetPr>
    <tabColor theme="7" tint="0.39997558519241921"/>
  </sheetPr>
  <dimension ref="A1:O259"/>
  <sheetViews>
    <sheetView workbookViewId="0"/>
    <sheetView workbookViewId="1"/>
  </sheetViews>
  <sheetFormatPr defaultRowHeight="14.4"/>
  <cols>
    <col min="1" max="4" width="14.33203125" style="15" customWidth="1"/>
    <col min="5" max="5" width="19.44140625" style="15" customWidth="1"/>
    <col min="6" max="6" width="40.33203125" style="15" customWidth="1"/>
    <col min="7" max="8" width="31.21875" style="15" customWidth="1"/>
    <col min="9" max="9" width="57.21875" style="15" customWidth="1"/>
    <col min="10" max="10" width="10.44140625" style="15" customWidth="1"/>
    <col min="11" max="11" width="19.44140625" style="15" customWidth="1"/>
    <col min="12" max="12" width="40.33203125" style="15" customWidth="1"/>
    <col min="13" max="13" width="50.6640625" style="15" customWidth="1"/>
    <col min="14" max="14" width="48.109375" style="15" customWidth="1"/>
    <col min="15" max="15" width="41.5546875" style="15" customWidth="1"/>
    <col min="16" max="16384" width="8.88671875" style="15"/>
  </cols>
  <sheetData>
    <row r="1" spans="1:15" s="17" customFormat="1" ht="49.5" customHeight="1">
      <c r="A1" s="18" t="s">
        <v>856</v>
      </c>
    </row>
    <row r="2" spans="1:15" s="19" customFormat="1">
      <c r="A2" s="5" t="s">
        <v>681</v>
      </c>
      <c r="B2" s="19" t="s">
        <v>858</v>
      </c>
    </row>
    <row r="3" spans="1:15" s="19" customFormat="1">
      <c r="A3" s="5" t="s">
        <v>682</v>
      </c>
      <c r="B3" s="20" t="s">
        <v>859</v>
      </c>
    </row>
    <row r="4" spans="1:15" s="19" customFormat="1">
      <c r="A4" s="5" t="s">
        <v>683</v>
      </c>
      <c r="B4" s="19" t="s">
        <v>857</v>
      </c>
    </row>
    <row r="5" spans="1:15" s="19" customFormat="1">
      <c r="A5" s="5" t="s">
        <v>684</v>
      </c>
      <c r="B5" s="19" t="s">
        <v>693</v>
      </c>
    </row>
    <row r="6" spans="1:15" s="19" customFormat="1">
      <c r="A6" s="5" t="s">
        <v>685</v>
      </c>
      <c r="B6" s="19" t="s">
        <v>863</v>
      </c>
    </row>
    <row r="9" spans="1:15">
      <c r="A9" s="14" t="s">
        <v>713</v>
      </c>
      <c r="B9" s="14" t="s">
        <v>714</v>
      </c>
      <c r="C9" s="14" t="s">
        <v>715</v>
      </c>
      <c r="D9" s="14" t="s">
        <v>716</v>
      </c>
      <c r="E9" s="14" t="s">
        <v>717</v>
      </c>
      <c r="F9" s="14" t="s">
        <v>718</v>
      </c>
      <c r="G9" s="14" t="s">
        <v>719</v>
      </c>
      <c r="H9" s="14" t="s">
        <v>720</v>
      </c>
      <c r="I9" s="14" t="s">
        <v>721</v>
      </c>
      <c r="J9" s="14" t="s">
        <v>722</v>
      </c>
      <c r="K9" s="14" t="s">
        <v>723</v>
      </c>
      <c r="L9" s="14" t="s">
        <v>724</v>
      </c>
      <c r="M9" s="14" t="s">
        <v>725</v>
      </c>
      <c r="N9" s="14" t="s">
        <v>726</v>
      </c>
      <c r="O9" s="14" t="s">
        <v>727</v>
      </c>
    </row>
    <row r="10" spans="1:15">
      <c r="A10" s="16">
        <v>1</v>
      </c>
      <c r="B10" s="15" t="s">
        <v>548</v>
      </c>
      <c r="C10" s="16">
        <v>2</v>
      </c>
      <c r="D10" s="15" t="s">
        <v>712</v>
      </c>
      <c r="E10" s="16">
        <v>15</v>
      </c>
      <c r="F10" s="15" t="s">
        <v>728</v>
      </c>
      <c r="I10" s="15" t="s">
        <v>639</v>
      </c>
      <c r="J10" s="16">
        <v>12</v>
      </c>
      <c r="K10" s="15" t="s">
        <v>30</v>
      </c>
      <c r="O10" s="15" t="s">
        <v>729</v>
      </c>
    </row>
    <row r="11" spans="1:15">
      <c r="A11" s="16">
        <v>1</v>
      </c>
      <c r="B11" s="15" t="s">
        <v>548</v>
      </c>
      <c r="C11" s="16">
        <v>2</v>
      </c>
      <c r="D11" s="15" t="s">
        <v>712</v>
      </c>
      <c r="E11" s="16">
        <v>15</v>
      </c>
      <c r="F11" s="15" t="s">
        <v>728</v>
      </c>
      <c r="I11" s="15" t="s">
        <v>730</v>
      </c>
      <c r="J11" s="16">
        <v>818</v>
      </c>
      <c r="K11" s="15" t="s">
        <v>624</v>
      </c>
      <c r="O11" s="15" t="s">
        <v>729</v>
      </c>
    </row>
    <row r="12" spans="1:15">
      <c r="A12" s="16">
        <v>1</v>
      </c>
      <c r="B12" s="15" t="s">
        <v>548</v>
      </c>
      <c r="C12" s="16">
        <v>2</v>
      </c>
      <c r="D12" s="15" t="s">
        <v>712</v>
      </c>
      <c r="E12" s="16">
        <v>15</v>
      </c>
      <c r="F12" s="15" t="s">
        <v>728</v>
      </c>
      <c r="I12" s="15" t="s">
        <v>510</v>
      </c>
      <c r="J12" s="16">
        <v>434</v>
      </c>
      <c r="K12" s="15" t="s">
        <v>618</v>
      </c>
      <c r="O12" s="15" t="s">
        <v>729</v>
      </c>
    </row>
    <row r="13" spans="1:15">
      <c r="A13" s="16">
        <v>1</v>
      </c>
      <c r="B13" s="15" t="s">
        <v>548</v>
      </c>
      <c r="C13" s="16">
        <v>2</v>
      </c>
      <c r="D13" s="15" t="s">
        <v>712</v>
      </c>
      <c r="E13" s="16">
        <v>15</v>
      </c>
      <c r="F13" s="15" t="s">
        <v>728</v>
      </c>
      <c r="I13" s="15" t="s">
        <v>34</v>
      </c>
      <c r="J13" s="16">
        <v>504</v>
      </c>
      <c r="K13" s="15" t="s">
        <v>185</v>
      </c>
      <c r="O13" s="15" t="s">
        <v>729</v>
      </c>
    </row>
    <row r="14" spans="1:15">
      <c r="A14" s="16">
        <v>1</v>
      </c>
      <c r="B14" s="15" t="s">
        <v>548</v>
      </c>
      <c r="C14" s="16">
        <v>2</v>
      </c>
      <c r="D14" s="15" t="s">
        <v>712</v>
      </c>
      <c r="E14" s="16">
        <v>15</v>
      </c>
      <c r="F14" s="15" t="s">
        <v>728</v>
      </c>
      <c r="I14" s="15" t="s">
        <v>209</v>
      </c>
      <c r="J14" s="16">
        <v>729</v>
      </c>
      <c r="K14" s="15" t="s">
        <v>427</v>
      </c>
      <c r="L14" s="15" t="s">
        <v>731</v>
      </c>
      <c r="O14" s="15" t="s">
        <v>729</v>
      </c>
    </row>
    <row r="15" spans="1:15">
      <c r="A15" s="16">
        <v>1</v>
      </c>
      <c r="B15" s="15" t="s">
        <v>548</v>
      </c>
      <c r="C15" s="16">
        <v>2</v>
      </c>
      <c r="D15" s="15" t="s">
        <v>712</v>
      </c>
      <c r="E15" s="16">
        <v>15</v>
      </c>
      <c r="F15" s="15" t="s">
        <v>728</v>
      </c>
      <c r="I15" s="15" t="s">
        <v>190</v>
      </c>
      <c r="J15" s="16">
        <v>788</v>
      </c>
      <c r="K15" s="15" t="s">
        <v>22</v>
      </c>
      <c r="O15" s="15" t="s">
        <v>729</v>
      </c>
    </row>
    <row r="16" spans="1:15">
      <c r="A16" s="16">
        <v>1</v>
      </c>
      <c r="B16" s="15" t="s">
        <v>548</v>
      </c>
      <c r="C16" s="16">
        <v>2</v>
      </c>
      <c r="D16" s="15" t="s">
        <v>712</v>
      </c>
      <c r="E16" s="16">
        <v>15</v>
      </c>
      <c r="F16" s="15" t="s">
        <v>728</v>
      </c>
      <c r="I16" s="15" t="s">
        <v>732</v>
      </c>
      <c r="J16" s="16">
        <v>732</v>
      </c>
      <c r="K16" s="15" t="s">
        <v>733</v>
      </c>
      <c r="O16" s="15" t="s">
        <v>729</v>
      </c>
    </row>
    <row r="17" spans="1:15">
      <c r="A17" s="16">
        <v>1</v>
      </c>
      <c r="B17" s="15" t="s">
        <v>548</v>
      </c>
      <c r="C17" s="16">
        <v>2</v>
      </c>
      <c r="D17" s="15" t="s">
        <v>712</v>
      </c>
      <c r="E17" s="16">
        <v>202</v>
      </c>
      <c r="F17" s="15" t="s">
        <v>281</v>
      </c>
      <c r="G17" s="16">
        <v>14</v>
      </c>
      <c r="H17" s="15" t="s">
        <v>734</v>
      </c>
      <c r="I17" s="15" t="s">
        <v>735</v>
      </c>
      <c r="J17" s="16">
        <v>86</v>
      </c>
      <c r="K17" s="15" t="s">
        <v>736</v>
      </c>
      <c r="O17" s="15" t="s">
        <v>729</v>
      </c>
    </row>
    <row r="18" spans="1:15">
      <c r="A18" s="16">
        <v>1</v>
      </c>
      <c r="B18" s="15" t="s">
        <v>548</v>
      </c>
      <c r="C18" s="16">
        <v>2</v>
      </c>
      <c r="D18" s="15" t="s">
        <v>712</v>
      </c>
      <c r="E18" s="16">
        <v>202</v>
      </c>
      <c r="F18" s="15" t="s">
        <v>281</v>
      </c>
      <c r="G18" s="16">
        <v>14</v>
      </c>
      <c r="H18" s="15" t="s">
        <v>734</v>
      </c>
      <c r="I18" s="15" t="s">
        <v>439</v>
      </c>
      <c r="J18" s="16">
        <v>108</v>
      </c>
      <c r="K18" s="15" t="s">
        <v>503</v>
      </c>
      <c r="L18" s="15" t="s">
        <v>731</v>
      </c>
      <c r="M18" s="15" t="s">
        <v>731</v>
      </c>
      <c r="O18" s="15" t="s">
        <v>729</v>
      </c>
    </row>
    <row r="19" spans="1:15">
      <c r="A19" s="16">
        <v>1</v>
      </c>
      <c r="B19" s="15" t="s">
        <v>548</v>
      </c>
      <c r="C19" s="16">
        <v>2</v>
      </c>
      <c r="D19" s="15" t="s">
        <v>712</v>
      </c>
      <c r="E19" s="16">
        <v>202</v>
      </c>
      <c r="F19" s="15" t="s">
        <v>281</v>
      </c>
      <c r="G19" s="16">
        <v>14</v>
      </c>
      <c r="H19" s="15" t="s">
        <v>734</v>
      </c>
      <c r="I19" s="15" t="s">
        <v>328</v>
      </c>
      <c r="J19" s="16">
        <v>174</v>
      </c>
      <c r="K19" s="15" t="s">
        <v>324</v>
      </c>
      <c r="L19" s="15" t="s">
        <v>731</v>
      </c>
      <c r="N19" s="15" t="s">
        <v>731</v>
      </c>
      <c r="O19" s="15" t="s">
        <v>729</v>
      </c>
    </row>
    <row r="20" spans="1:15">
      <c r="A20" s="16">
        <v>1</v>
      </c>
      <c r="B20" s="15" t="s">
        <v>548</v>
      </c>
      <c r="C20" s="16">
        <v>2</v>
      </c>
      <c r="D20" s="15" t="s">
        <v>712</v>
      </c>
      <c r="E20" s="16">
        <v>202</v>
      </c>
      <c r="F20" s="15" t="s">
        <v>281</v>
      </c>
      <c r="G20" s="16">
        <v>14</v>
      </c>
      <c r="H20" s="15" t="s">
        <v>734</v>
      </c>
      <c r="I20" s="15" t="s">
        <v>23</v>
      </c>
      <c r="J20" s="16">
        <v>262</v>
      </c>
      <c r="K20" s="15" t="s">
        <v>223</v>
      </c>
      <c r="L20" s="15" t="s">
        <v>731</v>
      </c>
      <c r="O20" s="15" t="s">
        <v>729</v>
      </c>
    </row>
    <row r="21" spans="1:15">
      <c r="A21" s="16">
        <v>1</v>
      </c>
      <c r="B21" s="15" t="s">
        <v>548</v>
      </c>
      <c r="C21" s="16">
        <v>2</v>
      </c>
      <c r="D21" s="15" t="s">
        <v>712</v>
      </c>
      <c r="E21" s="16">
        <v>202</v>
      </c>
      <c r="F21" s="15" t="s">
        <v>281</v>
      </c>
      <c r="G21" s="16">
        <v>14</v>
      </c>
      <c r="H21" s="15" t="s">
        <v>734</v>
      </c>
      <c r="I21" s="15" t="s">
        <v>664</v>
      </c>
      <c r="J21" s="16">
        <v>232</v>
      </c>
      <c r="K21" s="15" t="s">
        <v>154</v>
      </c>
      <c r="L21" s="15" t="s">
        <v>731</v>
      </c>
      <c r="O21" s="15" t="s">
        <v>729</v>
      </c>
    </row>
    <row r="22" spans="1:15">
      <c r="A22" s="16">
        <v>1</v>
      </c>
      <c r="B22" s="15" t="s">
        <v>548</v>
      </c>
      <c r="C22" s="16">
        <v>2</v>
      </c>
      <c r="D22" s="15" t="s">
        <v>712</v>
      </c>
      <c r="E22" s="16">
        <v>202</v>
      </c>
      <c r="F22" s="15" t="s">
        <v>281</v>
      </c>
      <c r="G22" s="16">
        <v>14</v>
      </c>
      <c r="H22" s="15" t="s">
        <v>734</v>
      </c>
      <c r="I22" s="15" t="s">
        <v>143</v>
      </c>
      <c r="J22" s="16">
        <v>231</v>
      </c>
      <c r="K22" s="15" t="s">
        <v>99</v>
      </c>
      <c r="L22" s="15" t="s">
        <v>731</v>
      </c>
      <c r="M22" s="15" t="s">
        <v>731</v>
      </c>
      <c r="O22" s="15" t="s">
        <v>729</v>
      </c>
    </row>
    <row r="23" spans="1:15">
      <c r="A23" s="16">
        <v>1</v>
      </c>
      <c r="B23" s="15" t="s">
        <v>548</v>
      </c>
      <c r="C23" s="16">
        <v>2</v>
      </c>
      <c r="D23" s="15" t="s">
        <v>712</v>
      </c>
      <c r="E23" s="16">
        <v>202</v>
      </c>
      <c r="F23" s="15" t="s">
        <v>281</v>
      </c>
      <c r="G23" s="16">
        <v>14</v>
      </c>
      <c r="H23" s="15" t="s">
        <v>734</v>
      </c>
      <c r="I23" s="15" t="s">
        <v>737</v>
      </c>
      <c r="J23" s="16">
        <v>260</v>
      </c>
      <c r="K23" s="15" t="s">
        <v>738</v>
      </c>
      <c r="O23" s="15" t="s">
        <v>729</v>
      </c>
    </row>
    <row r="24" spans="1:15">
      <c r="A24" s="16">
        <v>1</v>
      </c>
      <c r="B24" s="15" t="s">
        <v>548</v>
      </c>
      <c r="C24" s="16">
        <v>2</v>
      </c>
      <c r="D24" s="15" t="s">
        <v>712</v>
      </c>
      <c r="E24" s="16">
        <v>202</v>
      </c>
      <c r="F24" s="15" t="s">
        <v>281</v>
      </c>
      <c r="G24" s="16">
        <v>14</v>
      </c>
      <c r="H24" s="15" t="s">
        <v>734</v>
      </c>
      <c r="I24" s="15" t="s">
        <v>676</v>
      </c>
      <c r="J24" s="16">
        <v>404</v>
      </c>
      <c r="K24" s="15" t="s">
        <v>645</v>
      </c>
      <c r="O24" s="15" t="s">
        <v>729</v>
      </c>
    </row>
    <row r="25" spans="1:15">
      <c r="A25" s="16">
        <v>1</v>
      </c>
      <c r="B25" s="15" t="s">
        <v>548</v>
      </c>
      <c r="C25" s="16">
        <v>2</v>
      </c>
      <c r="D25" s="15" t="s">
        <v>712</v>
      </c>
      <c r="E25" s="16">
        <v>202</v>
      </c>
      <c r="F25" s="15" t="s">
        <v>281</v>
      </c>
      <c r="G25" s="16">
        <v>14</v>
      </c>
      <c r="H25" s="15" t="s">
        <v>734</v>
      </c>
      <c r="I25" s="15" t="s">
        <v>390</v>
      </c>
      <c r="J25" s="16">
        <v>450</v>
      </c>
      <c r="K25" s="15" t="s">
        <v>17</v>
      </c>
      <c r="L25" s="15" t="s">
        <v>731</v>
      </c>
      <c r="O25" s="15" t="s">
        <v>729</v>
      </c>
    </row>
    <row r="26" spans="1:15">
      <c r="A26" s="16">
        <v>1</v>
      </c>
      <c r="B26" s="15" t="s">
        <v>548</v>
      </c>
      <c r="C26" s="16">
        <v>2</v>
      </c>
      <c r="D26" s="15" t="s">
        <v>712</v>
      </c>
      <c r="E26" s="16">
        <v>202</v>
      </c>
      <c r="F26" s="15" t="s">
        <v>281</v>
      </c>
      <c r="G26" s="16">
        <v>14</v>
      </c>
      <c r="H26" s="15" t="s">
        <v>734</v>
      </c>
      <c r="I26" s="15" t="s">
        <v>497</v>
      </c>
      <c r="J26" s="16">
        <v>454</v>
      </c>
      <c r="K26" s="15" t="s">
        <v>220</v>
      </c>
      <c r="L26" s="15" t="s">
        <v>731</v>
      </c>
      <c r="M26" s="15" t="s">
        <v>731</v>
      </c>
      <c r="O26" s="15" t="s">
        <v>729</v>
      </c>
    </row>
    <row r="27" spans="1:15">
      <c r="A27" s="16">
        <v>1</v>
      </c>
      <c r="B27" s="15" t="s">
        <v>548</v>
      </c>
      <c r="C27" s="16">
        <v>2</v>
      </c>
      <c r="D27" s="15" t="s">
        <v>712</v>
      </c>
      <c r="E27" s="16">
        <v>202</v>
      </c>
      <c r="F27" s="15" t="s">
        <v>281</v>
      </c>
      <c r="G27" s="16">
        <v>14</v>
      </c>
      <c r="H27" s="15" t="s">
        <v>734</v>
      </c>
      <c r="I27" s="15" t="s">
        <v>47</v>
      </c>
      <c r="J27" s="16">
        <v>480</v>
      </c>
      <c r="K27" s="15" t="s">
        <v>391</v>
      </c>
      <c r="N27" s="15" t="s">
        <v>731</v>
      </c>
      <c r="O27" s="15" t="s">
        <v>729</v>
      </c>
    </row>
    <row r="28" spans="1:15">
      <c r="A28" s="16">
        <v>1</v>
      </c>
      <c r="B28" s="15" t="s">
        <v>548</v>
      </c>
      <c r="C28" s="16">
        <v>2</v>
      </c>
      <c r="D28" s="15" t="s">
        <v>712</v>
      </c>
      <c r="E28" s="16">
        <v>202</v>
      </c>
      <c r="F28" s="15" t="s">
        <v>281</v>
      </c>
      <c r="G28" s="16">
        <v>14</v>
      </c>
      <c r="H28" s="15" t="s">
        <v>734</v>
      </c>
      <c r="I28" s="15" t="s">
        <v>739</v>
      </c>
      <c r="J28" s="16">
        <v>175</v>
      </c>
      <c r="K28" s="15" t="s">
        <v>740</v>
      </c>
      <c r="O28" s="15" t="s">
        <v>729</v>
      </c>
    </row>
    <row r="29" spans="1:15">
      <c r="A29" s="16">
        <v>1</v>
      </c>
      <c r="B29" s="15" t="s">
        <v>548</v>
      </c>
      <c r="C29" s="16">
        <v>2</v>
      </c>
      <c r="D29" s="15" t="s">
        <v>712</v>
      </c>
      <c r="E29" s="16">
        <v>202</v>
      </c>
      <c r="F29" s="15" t="s">
        <v>281</v>
      </c>
      <c r="G29" s="16">
        <v>14</v>
      </c>
      <c r="H29" s="15" t="s">
        <v>734</v>
      </c>
      <c r="I29" s="15" t="s">
        <v>563</v>
      </c>
      <c r="J29" s="16">
        <v>508</v>
      </c>
      <c r="K29" s="15" t="s">
        <v>126</v>
      </c>
      <c r="L29" s="15" t="s">
        <v>731</v>
      </c>
      <c r="O29" s="15" t="s">
        <v>729</v>
      </c>
    </row>
    <row r="30" spans="1:15">
      <c r="A30" s="16">
        <v>1</v>
      </c>
      <c r="B30" s="15" t="s">
        <v>548</v>
      </c>
      <c r="C30" s="16">
        <v>2</v>
      </c>
      <c r="D30" s="15" t="s">
        <v>712</v>
      </c>
      <c r="E30" s="16">
        <v>202</v>
      </c>
      <c r="F30" s="15" t="s">
        <v>281</v>
      </c>
      <c r="G30" s="16">
        <v>14</v>
      </c>
      <c r="H30" s="15" t="s">
        <v>734</v>
      </c>
      <c r="I30" s="15" t="s">
        <v>741</v>
      </c>
      <c r="J30" s="16">
        <v>638</v>
      </c>
      <c r="K30" s="15" t="s">
        <v>742</v>
      </c>
      <c r="O30" s="15" t="s">
        <v>729</v>
      </c>
    </row>
    <row r="31" spans="1:15">
      <c r="A31" s="16">
        <v>1</v>
      </c>
      <c r="B31" s="15" t="s">
        <v>548</v>
      </c>
      <c r="C31" s="16">
        <v>2</v>
      </c>
      <c r="D31" s="15" t="s">
        <v>712</v>
      </c>
      <c r="E31" s="16">
        <v>202</v>
      </c>
      <c r="F31" s="15" t="s">
        <v>281</v>
      </c>
      <c r="G31" s="16">
        <v>14</v>
      </c>
      <c r="H31" s="15" t="s">
        <v>734</v>
      </c>
      <c r="I31" s="15" t="s">
        <v>244</v>
      </c>
      <c r="J31" s="16">
        <v>646</v>
      </c>
      <c r="K31" s="15" t="s">
        <v>91</v>
      </c>
      <c r="L31" s="15" t="s">
        <v>731</v>
      </c>
      <c r="M31" s="15" t="s">
        <v>731</v>
      </c>
      <c r="O31" s="15" t="s">
        <v>729</v>
      </c>
    </row>
    <row r="32" spans="1:15">
      <c r="A32" s="16">
        <v>1</v>
      </c>
      <c r="B32" s="15" t="s">
        <v>548</v>
      </c>
      <c r="C32" s="16">
        <v>2</v>
      </c>
      <c r="D32" s="15" t="s">
        <v>712</v>
      </c>
      <c r="E32" s="16">
        <v>202</v>
      </c>
      <c r="F32" s="15" t="s">
        <v>281</v>
      </c>
      <c r="G32" s="16">
        <v>14</v>
      </c>
      <c r="H32" s="15" t="s">
        <v>734</v>
      </c>
      <c r="I32" s="15" t="s">
        <v>464</v>
      </c>
      <c r="J32" s="16">
        <v>690</v>
      </c>
      <c r="K32" s="15" t="s">
        <v>138</v>
      </c>
      <c r="N32" s="15" t="s">
        <v>731</v>
      </c>
      <c r="O32" s="15" t="s">
        <v>729</v>
      </c>
    </row>
    <row r="33" spans="1:15">
      <c r="A33" s="16">
        <v>1</v>
      </c>
      <c r="B33" s="15" t="s">
        <v>548</v>
      </c>
      <c r="C33" s="16">
        <v>2</v>
      </c>
      <c r="D33" s="15" t="s">
        <v>712</v>
      </c>
      <c r="E33" s="16">
        <v>202</v>
      </c>
      <c r="F33" s="15" t="s">
        <v>281</v>
      </c>
      <c r="G33" s="16">
        <v>14</v>
      </c>
      <c r="H33" s="15" t="s">
        <v>734</v>
      </c>
      <c r="I33" s="15" t="s">
        <v>494</v>
      </c>
      <c r="J33" s="16">
        <v>706</v>
      </c>
      <c r="K33" s="15" t="s">
        <v>31</v>
      </c>
      <c r="L33" s="15" t="s">
        <v>731</v>
      </c>
      <c r="O33" s="15" t="s">
        <v>729</v>
      </c>
    </row>
    <row r="34" spans="1:15">
      <c r="A34" s="16">
        <v>1</v>
      </c>
      <c r="B34" s="15" t="s">
        <v>548</v>
      </c>
      <c r="C34" s="16">
        <v>2</v>
      </c>
      <c r="D34" s="15" t="s">
        <v>712</v>
      </c>
      <c r="E34" s="16">
        <v>202</v>
      </c>
      <c r="F34" s="15" t="s">
        <v>281</v>
      </c>
      <c r="G34" s="16">
        <v>14</v>
      </c>
      <c r="H34" s="15" t="s">
        <v>734</v>
      </c>
      <c r="I34" s="15" t="s">
        <v>255</v>
      </c>
      <c r="J34" s="16">
        <v>728</v>
      </c>
      <c r="K34" s="15" t="s">
        <v>60</v>
      </c>
      <c r="L34" s="15" t="s">
        <v>731</v>
      </c>
      <c r="M34" s="15" t="s">
        <v>731</v>
      </c>
      <c r="O34" s="15" t="s">
        <v>729</v>
      </c>
    </row>
    <row r="35" spans="1:15">
      <c r="A35" s="16">
        <v>1</v>
      </c>
      <c r="B35" s="15" t="s">
        <v>548</v>
      </c>
      <c r="C35" s="16">
        <v>2</v>
      </c>
      <c r="D35" s="15" t="s">
        <v>712</v>
      </c>
      <c r="E35" s="16">
        <v>202</v>
      </c>
      <c r="F35" s="15" t="s">
        <v>281</v>
      </c>
      <c r="G35" s="16">
        <v>14</v>
      </c>
      <c r="H35" s="15" t="s">
        <v>734</v>
      </c>
      <c r="I35" s="15" t="s">
        <v>643</v>
      </c>
      <c r="J35" s="16">
        <v>800</v>
      </c>
      <c r="K35" s="15" t="s">
        <v>145</v>
      </c>
      <c r="L35" s="15" t="s">
        <v>731</v>
      </c>
      <c r="M35" s="15" t="s">
        <v>731</v>
      </c>
      <c r="O35" s="15" t="s">
        <v>729</v>
      </c>
    </row>
    <row r="36" spans="1:15">
      <c r="A36" s="16">
        <v>1</v>
      </c>
      <c r="B36" s="15" t="s">
        <v>548</v>
      </c>
      <c r="C36" s="16">
        <v>2</v>
      </c>
      <c r="D36" s="15" t="s">
        <v>712</v>
      </c>
      <c r="E36" s="16">
        <v>202</v>
      </c>
      <c r="F36" s="15" t="s">
        <v>281</v>
      </c>
      <c r="G36" s="16">
        <v>14</v>
      </c>
      <c r="H36" s="15" t="s">
        <v>734</v>
      </c>
      <c r="I36" s="15" t="s">
        <v>743</v>
      </c>
      <c r="J36" s="16">
        <v>834</v>
      </c>
      <c r="K36" s="15" t="s">
        <v>428</v>
      </c>
      <c r="L36" s="15" t="s">
        <v>731</v>
      </c>
      <c r="O36" s="15" t="s">
        <v>729</v>
      </c>
    </row>
    <row r="37" spans="1:15">
      <c r="A37" s="16">
        <v>1</v>
      </c>
      <c r="B37" s="15" t="s">
        <v>548</v>
      </c>
      <c r="C37" s="16">
        <v>2</v>
      </c>
      <c r="D37" s="15" t="s">
        <v>712</v>
      </c>
      <c r="E37" s="16">
        <v>202</v>
      </c>
      <c r="F37" s="15" t="s">
        <v>281</v>
      </c>
      <c r="G37" s="16">
        <v>14</v>
      </c>
      <c r="H37" s="15" t="s">
        <v>734</v>
      </c>
      <c r="I37" s="15" t="s">
        <v>10</v>
      </c>
      <c r="J37" s="16">
        <v>894</v>
      </c>
      <c r="K37" s="15" t="s">
        <v>400</v>
      </c>
      <c r="L37" s="15" t="s">
        <v>731</v>
      </c>
      <c r="M37" s="15" t="s">
        <v>731</v>
      </c>
      <c r="O37" s="15" t="s">
        <v>729</v>
      </c>
    </row>
    <row r="38" spans="1:15">
      <c r="A38" s="16">
        <v>1</v>
      </c>
      <c r="B38" s="15" t="s">
        <v>548</v>
      </c>
      <c r="C38" s="16">
        <v>2</v>
      </c>
      <c r="D38" s="15" t="s">
        <v>712</v>
      </c>
      <c r="E38" s="16">
        <v>202</v>
      </c>
      <c r="F38" s="15" t="s">
        <v>281</v>
      </c>
      <c r="G38" s="16">
        <v>14</v>
      </c>
      <c r="H38" s="15" t="s">
        <v>734</v>
      </c>
      <c r="I38" s="15" t="s">
        <v>678</v>
      </c>
      <c r="J38" s="16">
        <v>716</v>
      </c>
      <c r="K38" s="15" t="s">
        <v>318</v>
      </c>
      <c r="M38" s="15" t="s">
        <v>731</v>
      </c>
      <c r="O38" s="15" t="s">
        <v>729</v>
      </c>
    </row>
    <row r="39" spans="1:15">
      <c r="A39" s="16">
        <v>1</v>
      </c>
      <c r="B39" s="15" t="s">
        <v>548</v>
      </c>
      <c r="C39" s="16">
        <v>2</v>
      </c>
      <c r="D39" s="15" t="s">
        <v>712</v>
      </c>
      <c r="E39" s="16">
        <v>202</v>
      </c>
      <c r="F39" s="15" t="s">
        <v>281</v>
      </c>
      <c r="G39" s="16">
        <v>17</v>
      </c>
      <c r="H39" s="15" t="s">
        <v>744</v>
      </c>
      <c r="I39" s="15" t="s">
        <v>296</v>
      </c>
      <c r="J39" s="16">
        <v>24</v>
      </c>
      <c r="K39" s="15" t="s">
        <v>19</v>
      </c>
      <c r="L39" s="15" t="s">
        <v>731</v>
      </c>
      <c r="O39" s="15" t="s">
        <v>729</v>
      </c>
    </row>
    <row r="40" spans="1:15">
      <c r="A40" s="16">
        <v>1</v>
      </c>
      <c r="B40" s="15" t="s">
        <v>548</v>
      </c>
      <c r="C40" s="16">
        <v>2</v>
      </c>
      <c r="D40" s="15" t="s">
        <v>712</v>
      </c>
      <c r="E40" s="16">
        <v>202</v>
      </c>
      <c r="F40" s="15" t="s">
        <v>281</v>
      </c>
      <c r="G40" s="16">
        <v>17</v>
      </c>
      <c r="H40" s="15" t="s">
        <v>744</v>
      </c>
      <c r="I40" s="15" t="s">
        <v>679</v>
      </c>
      <c r="J40" s="16">
        <v>120</v>
      </c>
      <c r="K40" s="15" t="s">
        <v>75</v>
      </c>
      <c r="O40" s="15" t="s">
        <v>729</v>
      </c>
    </row>
    <row r="41" spans="1:15">
      <c r="A41" s="16">
        <v>1</v>
      </c>
      <c r="B41" s="15" t="s">
        <v>548</v>
      </c>
      <c r="C41" s="16">
        <v>2</v>
      </c>
      <c r="D41" s="15" t="s">
        <v>712</v>
      </c>
      <c r="E41" s="16">
        <v>202</v>
      </c>
      <c r="F41" s="15" t="s">
        <v>281</v>
      </c>
      <c r="G41" s="16">
        <v>17</v>
      </c>
      <c r="H41" s="15" t="s">
        <v>744</v>
      </c>
      <c r="I41" s="15" t="s">
        <v>170</v>
      </c>
      <c r="J41" s="16">
        <v>140</v>
      </c>
      <c r="K41" s="15" t="s">
        <v>452</v>
      </c>
      <c r="L41" s="15" t="s">
        <v>731</v>
      </c>
      <c r="M41" s="15" t="s">
        <v>731</v>
      </c>
      <c r="O41" s="15" t="s">
        <v>729</v>
      </c>
    </row>
    <row r="42" spans="1:15">
      <c r="A42" s="16">
        <v>1</v>
      </c>
      <c r="B42" s="15" t="s">
        <v>548</v>
      </c>
      <c r="C42" s="16">
        <v>2</v>
      </c>
      <c r="D42" s="15" t="s">
        <v>712</v>
      </c>
      <c r="E42" s="16">
        <v>202</v>
      </c>
      <c r="F42" s="15" t="s">
        <v>281</v>
      </c>
      <c r="G42" s="16">
        <v>17</v>
      </c>
      <c r="H42" s="15" t="s">
        <v>744</v>
      </c>
      <c r="I42" s="15" t="s">
        <v>566</v>
      </c>
      <c r="J42" s="16">
        <v>148</v>
      </c>
      <c r="K42" s="15" t="s">
        <v>541</v>
      </c>
      <c r="L42" s="15" t="s">
        <v>731</v>
      </c>
      <c r="M42" s="15" t="s">
        <v>731</v>
      </c>
      <c r="O42" s="15" t="s">
        <v>729</v>
      </c>
    </row>
    <row r="43" spans="1:15">
      <c r="A43" s="16">
        <v>1</v>
      </c>
      <c r="B43" s="15" t="s">
        <v>548</v>
      </c>
      <c r="C43" s="16">
        <v>2</v>
      </c>
      <c r="D43" s="15" t="s">
        <v>712</v>
      </c>
      <c r="E43" s="16">
        <v>202</v>
      </c>
      <c r="F43" s="15" t="s">
        <v>281</v>
      </c>
      <c r="G43" s="16">
        <v>17</v>
      </c>
      <c r="H43" s="15" t="s">
        <v>744</v>
      </c>
      <c r="I43" s="15" t="s">
        <v>745</v>
      </c>
      <c r="J43" s="16">
        <v>178</v>
      </c>
      <c r="K43" s="15" t="s">
        <v>372</v>
      </c>
      <c r="O43" s="15" t="s">
        <v>729</v>
      </c>
    </row>
    <row r="44" spans="1:15">
      <c r="A44" s="16">
        <v>1</v>
      </c>
      <c r="B44" s="15" t="s">
        <v>548</v>
      </c>
      <c r="C44" s="16">
        <v>2</v>
      </c>
      <c r="D44" s="15" t="s">
        <v>712</v>
      </c>
      <c r="E44" s="16">
        <v>202</v>
      </c>
      <c r="F44" s="15" t="s">
        <v>281</v>
      </c>
      <c r="G44" s="16">
        <v>17</v>
      </c>
      <c r="H44" s="15" t="s">
        <v>744</v>
      </c>
      <c r="I44" s="15" t="s">
        <v>746</v>
      </c>
      <c r="J44" s="16">
        <v>180</v>
      </c>
      <c r="K44" s="15" t="s">
        <v>207</v>
      </c>
      <c r="L44" s="15" t="s">
        <v>731</v>
      </c>
      <c r="O44" s="15" t="s">
        <v>729</v>
      </c>
    </row>
    <row r="45" spans="1:15">
      <c r="A45" s="16">
        <v>1</v>
      </c>
      <c r="B45" s="15" t="s">
        <v>548</v>
      </c>
      <c r="C45" s="16">
        <v>2</v>
      </c>
      <c r="D45" s="15" t="s">
        <v>712</v>
      </c>
      <c r="E45" s="16">
        <v>202</v>
      </c>
      <c r="F45" s="15" t="s">
        <v>281</v>
      </c>
      <c r="G45" s="16">
        <v>17</v>
      </c>
      <c r="H45" s="15" t="s">
        <v>744</v>
      </c>
      <c r="I45" s="15" t="s">
        <v>601</v>
      </c>
      <c r="J45" s="16">
        <v>226</v>
      </c>
      <c r="K45" s="15" t="s">
        <v>211</v>
      </c>
      <c r="O45" s="15" t="s">
        <v>729</v>
      </c>
    </row>
    <row r="46" spans="1:15">
      <c r="A46" s="16">
        <v>1</v>
      </c>
      <c r="B46" s="15" t="s">
        <v>548</v>
      </c>
      <c r="C46" s="16">
        <v>2</v>
      </c>
      <c r="D46" s="15" t="s">
        <v>712</v>
      </c>
      <c r="E46" s="16">
        <v>202</v>
      </c>
      <c r="F46" s="15" t="s">
        <v>281</v>
      </c>
      <c r="G46" s="16">
        <v>17</v>
      </c>
      <c r="H46" s="15" t="s">
        <v>744</v>
      </c>
      <c r="I46" s="15" t="s">
        <v>461</v>
      </c>
      <c r="J46" s="16">
        <v>266</v>
      </c>
      <c r="K46" s="15" t="s">
        <v>339</v>
      </c>
      <c r="O46" s="15" t="s">
        <v>729</v>
      </c>
    </row>
    <row r="47" spans="1:15">
      <c r="A47" s="16">
        <v>1</v>
      </c>
      <c r="B47" s="15" t="s">
        <v>548</v>
      </c>
      <c r="C47" s="16">
        <v>2</v>
      </c>
      <c r="D47" s="15" t="s">
        <v>712</v>
      </c>
      <c r="E47" s="16">
        <v>202</v>
      </c>
      <c r="F47" s="15" t="s">
        <v>281</v>
      </c>
      <c r="G47" s="16">
        <v>17</v>
      </c>
      <c r="H47" s="15" t="s">
        <v>744</v>
      </c>
      <c r="I47" s="15" t="s">
        <v>228</v>
      </c>
      <c r="J47" s="16">
        <v>678</v>
      </c>
      <c r="K47" s="15" t="s">
        <v>412</v>
      </c>
      <c r="L47" s="15" t="s">
        <v>731</v>
      </c>
      <c r="N47" s="15" t="s">
        <v>731</v>
      </c>
      <c r="O47" s="15" t="s">
        <v>729</v>
      </c>
    </row>
    <row r="48" spans="1:15">
      <c r="A48" s="16">
        <v>1</v>
      </c>
      <c r="B48" s="15" t="s">
        <v>548</v>
      </c>
      <c r="C48" s="16">
        <v>2</v>
      </c>
      <c r="D48" s="15" t="s">
        <v>712</v>
      </c>
      <c r="E48" s="16">
        <v>202</v>
      </c>
      <c r="F48" s="15" t="s">
        <v>281</v>
      </c>
      <c r="G48" s="16">
        <v>18</v>
      </c>
      <c r="H48" s="15" t="s">
        <v>747</v>
      </c>
      <c r="I48" s="15" t="s">
        <v>46</v>
      </c>
      <c r="J48" s="16">
        <v>72</v>
      </c>
      <c r="K48" s="15" t="s">
        <v>365</v>
      </c>
      <c r="M48" s="15" t="s">
        <v>731</v>
      </c>
      <c r="O48" s="15" t="s">
        <v>729</v>
      </c>
    </row>
    <row r="49" spans="1:15">
      <c r="A49" s="16">
        <v>1</v>
      </c>
      <c r="B49" s="15" t="s">
        <v>548</v>
      </c>
      <c r="C49" s="16">
        <v>2</v>
      </c>
      <c r="D49" s="15" t="s">
        <v>712</v>
      </c>
      <c r="E49" s="16">
        <v>202</v>
      </c>
      <c r="F49" s="15" t="s">
        <v>281</v>
      </c>
      <c r="G49" s="16">
        <v>18</v>
      </c>
      <c r="H49" s="15" t="s">
        <v>747</v>
      </c>
      <c r="I49" s="15" t="s">
        <v>748</v>
      </c>
      <c r="J49" s="16">
        <v>748</v>
      </c>
      <c r="K49" s="15" t="s">
        <v>124</v>
      </c>
      <c r="M49" s="15" t="s">
        <v>731</v>
      </c>
      <c r="O49" s="15" t="s">
        <v>729</v>
      </c>
    </row>
    <row r="50" spans="1:15">
      <c r="A50" s="16">
        <v>1</v>
      </c>
      <c r="B50" s="15" t="s">
        <v>548</v>
      </c>
      <c r="C50" s="16">
        <v>2</v>
      </c>
      <c r="D50" s="15" t="s">
        <v>712</v>
      </c>
      <c r="E50" s="16">
        <v>202</v>
      </c>
      <c r="F50" s="15" t="s">
        <v>281</v>
      </c>
      <c r="G50" s="16">
        <v>18</v>
      </c>
      <c r="H50" s="15" t="s">
        <v>747</v>
      </c>
      <c r="I50" s="15" t="s">
        <v>462</v>
      </c>
      <c r="J50" s="16">
        <v>426</v>
      </c>
      <c r="K50" s="15" t="s">
        <v>233</v>
      </c>
      <c r="L50" s="15" t="s">
        <v>731</v>
      </c>
      <c r="M50" s="15" t="s">
        <v>731</v>
      </c>
      <c r="O50" s="15" t="s">
        <v>729</v>
      </c>
    </row>
    <row r="51" spans="1:15">
      <c r="A51" s="16">
        <v>1</v>
      </c>
      <c r="B51" s="15" t="s">
        <v>548</v>
      </c>
      <c r="C51" s="16">
        <v>2</v>
      </c>
      <c r="D51" s="15" t="s">
        <v>712</v>
      </c>
      <c r="E51" s="16">
        <v>202</v>
      </c>
      <c r="F51" s="15" t="s">
        <v>281</v>
      </c>
      <c r="G51" s="16">
        <v>18</v>
      </c>
      <c r="H51" s="15" t="s">
        <v>747</v>
      </c>
      <c r="I51" s="15" t="s">
        <v>140</v>
      </c>
      <c r="J51" s="16">
        <v>516</v>
      </c>
      <c r="K51" s="15" t="s">
        <v>242</v>
      </c>
      <c r="O51" s="15" t="s">
        <v>729</v>
      </c>
    </row>
    <row r="52" spans="1:15">
      <c r="A52" s="16">
        <v>1</v>
      </c>
      <c r="B52" s="15" t="s">
        <v>548</v>
      </c>
      <c r="C52" s="16">
        <v>2</v>
      </c>
      <c r="D52" s="15" t="s">
        <v>712</v>
      </c>
      <c r="E52" s="16">
        <v>202</v>
      </c>
      <c r="F52" s="15" t="s">
        <v>281</v>
      </c>
      <c r="G52" s="16">
        <v>18</v>
      </c>
      <c r="H52" s="15" t="s">
        <v>747</v>
      </c>
      <c r="I52" s="15" t="s">
        <v>453</v>
      </c>
      <c r="J52" s="16">
        <v>710</v>
      </c>
      <c r="K52" s="15" t="s">
        <v>361</v>
      </c>
      <c r="O52" s="15" t="s">
        <v>729</v>
      </c>
    </row>
    <row r="53" spans="1:15">
      <c r="A53" s="16">
        <v>1</v>
      </c>
      <c r="B53" s="15" t="s">
        <v>548</v>
      </c>
      <c r="C53" s="16">
        <v>2</v>
      </c>
      <c r="D53" s="15" t="s">
        <v>712</v>
      </c>
      <c r="E53" s="16">
        <v>202</v>
      </c>
      <c r="F53" s="15" t="s">
        <v>281</v>
      </c>
      <c r="G53" s="16">
        <v>11</v>
      </c>
      <c r="H53" s="15" t="s">
        <v>749</v>
      </c>
      <c r="I53" s="15" t="s">
        <v>589</v>
      </c>
      <c r="J53" s="16">
        <v>204</v>
      </c>
      <c r="K53" s="15" t="s">
        <v>311</v>
      </c>
      <c r="L53" s="15" t="s">
        <v>731</v>
      </c>
      <c r="O53" s="15" t="s">
        <v>729</v>
      </c>
    </row>
    <row r="54" spans="1:15">
      <c r="A54" s="16">
        <v>1</v>
      </c>
      <c r="B54" s="15" t="s">
        <v>548</v>
      </c>
      <c r="C54" s="16">
        <v>2</v>
      </c>
      <c r="D54" s="15" t="s">
        <v>712</v>
      </c>
      <c r="E54" s="16">
        <v>202</v>
      </c>
      <c r="F54" s="15" t="s">
        <v>281</v>
      </c>
      <c r="G54" s="16">
        <v>11</v>
      </c>
      <c r="H54" s="15" t="s">
        <v>749</v>
      </c>
      <c r="I54" s="15" t="s">
        <v>111</v>
      </c>
      <c r="J54" s="16">
        <v>854</v>
      </c>
      <c r="K54" s="15" t="s">
        <v>424</v>
      </c>
      <c r="L54" s="15" t="s">
        <v>731</v>
      </c>
      <c r="M54" s="15" t="s">
        <v>731</v>
      </c>
      <c r="O54" s="15" t="s">
        <v>729</v>
      </c>
    </row>
    <row r="55" spans="1:15">
      <c r="A55" s="16">
        <v>1</v>
      </c>
      <c r="B55" s="15" t="s">
        <v>548</v>
      </c>
      <c r="C55" s="16">
        <v>2</v>
      </c>
      <c r="D55" s="15" t="s">
        <v>712</v>
      </c>
      <c r="E55" s="16">
        <v>202</v>
      </c>
      <c r="F55" s="15" t="s">
        <v>281</v>
      </c>
      <c r="G55" s="16">
        <v>11</v>
      </c>
      <c r="H55" s="15" t="s">
        <v>749</v>
      </c>
      <c r="I55" s="15" t="s">
        <v>456</v>
      </c>
      <c r="J55" s="16">
        <v>132</v>
      </c>
      <c r="K55" s="15" t="s">
        <v>524</v>
      </c>
      <c r="N55" s="15" t="s">
        <v>731</v>
      </c>
      <c r="O55" s="15" t="s">
        <v>729</v>
      </c>
    </row>
    <row r="56" spans="1:15">
      <c r="A56" s="16">
        <v>1</v>
      </c>
      <c r="B56" s="15" t="s">
        <v>548</v>
      </c>
      <c r="C56" s="16">
        <v>2</v>
      </c>
      <c r="D56" s="15" t="s">
        <v>712</v>
      </c>
      <c r="E56" s="16">
        <v>202</v>
      </c>
      <c r="F56" s="15" t="s">
        <v>281</v>
      </c>
      <c r="G56" s="16">
        <v>11</v>
      </c>
      <c r="H56" s="15" t="s">
        <v>749</v>
      </c>
      <c r="I56" s="15" t="s">
        <v>129</v>
      </c>
      <c r="J56" s="16">
        <v>384</v>
      </c>
      <c r="K56" s="15" t="s">
        <v>307</v>
      </c>
      <c r="O56" s="15" t="s">
        <v>729</v>
      </c>
    </row>
    <row r="57" spans="1:15">
      <c r="A57" s="16">
        <v>1</v>
      </c>
      <c r="B57" s="15" t="s">
        <v>548</v>
      </c>
      <c r="C57" s="16">
        <v>2</v>
      </c>
      <c r="D57" s="15" t="s">
        <v>712</v>
      </c>
      <c r="E57" s="16">
        <v>202</v>
      </c>
      <c r="F57" s="15" t="s">
        <v>281</v>
      </c>
      <c r="G57" s="16">
        <v>11</v>
      </c>
      <c r="H57" s="15" t="s">
        <v>749</v>
      </c>
      <c r="I57" s="15" t="s">
        <v>750</v>
      </c>
      <c r="J57" s="16">
        <v>270</v>
      </c>
      <c r="K57" s="15" t="s">
        <v>81</v>
      </c>
      <c r="L57" s="15" t="s">
        <v>731</v>
      </c>
      <c r="O57" s="15" t="s">
        <v>729</v>
      </c>
    </row>
    <row r="58" spans="1:15">
      <c r="A58" s="16">
        <v>1</v>
      </c>
      <c r="B58" s="15" t="s">
        <v>548</v>
      </c>
      <c r="C58" s="16">
        <v>2</v>
      </c>
      <c r="D58" s="15" t="s">
        <v>712</v>
      </c>
      <c r="E58" s="16">
        <v>202</v>
      </c>
      <c r="F58" s="15" t="s">
        <v>281</v>
      </c>
      <c r="G58" s="16">
        <v>11</v>
      </c>
      <c r="H58" s="15" t="s">
        <v>749</v>
      </c>
      <c r="I58" s="15" t="s">
        <v>153</v>
      </c>
      <c r="J58" s="16">
        <v>288</v>
      </c>
      <c r="K58" s="15" t="s">
        <v>505</v>
      </c>
      <c r="O58" s="15" t="s">
        <v>729</v>
      </c>
    </row>
    <row r="59" spans="1:15">
      <c r="A59" s="16">
        <v>1</v>
      </c>
      <c r="B59" s="15" t="s">
        <v>548</v>
      </c>
      <c r="C59" s="16">
        <v>2</v>
      </c>
      <c r="D59" s="15" t="s">
        <v>712</v>
      </c>
      <c r="E59" s="16">
        <v>202</v>
      </c>
      <c r="F59" s="15" t="s">
        <v>281</v>
      </c>
      <c r="G59" s="16">
        <v>11</v>
      </c>
      <c r="H59" s="15" t="s">
        <v>749</v>
      </c>
      <c r="I59" s="15" t="s">
        <v>532</v>
      </c>
      <c r="J59" s="16">
        <v>324</v>
      </c>
      <c r="K59" s="15" t="s">
        <v>527</v>
      </c>
      <c r="L59" s="15" t="s">
        <v>731</v>
      </c>
      <c r="O59" s="15" t="s">
        <v>729</v>
      </c>
    </row>
    <row r="60" spans="1:15">
      <c r="A60" s="16">
        <v>1</v>
      </c>
      <c r="B60" s="15" t="s">
        <v>548</v>
      </c>
      <c r="C60" s="16">
        <v>2</v>
      </c>
      <c r="D60" s="15" t="s">
        <v>712</v>
      </c>
      <c r="E60" s="16">
        <v>202</v>
      </c>
      <c r="F60" s="15" t="s">
        <v>281</v>
      </c>
      <c r="G60" s="16">
        <v>11</v>
      </c>
      <c r="H60" s="15" t="s">
        <v>749</v>
      </c>
      <c r="I60" s="15" t="s">
        <v>540</v>
      </c>
      <c r="J60" s="16">
        <v>624</v>
      </c>
      <c r="K60" s="15" t="s">
        <v>146</v>
      </c>
      <c r="L60" s="15" t="s">
        <v>731</v>
      </c>
      <c r="N60" s="15" t="s">
        <v>731</v>
      </c>
      <c r="O60" s="15" t="s">
        <v>729</v>
      </c>
    </row>
    <row r="61" spans="1:15">
      <c r="A61" s="16">
        <v>1</v>
      </c>
      <c r="B61" s="15" t="s">
        <v>548</v>
      </c>
      <c r="C61" s="16">
        <v>2</v>
      </c>
      <c r="D61" s="15" t="s">
        <v>712</v>
      </c>
      <c r="E61" s="16">
        <v>202</v>
      </c>
      <c r="F61" s="15" t="s">
        <v>281</v>
      </c>
      <c r="G61" s="16">
        <v>11</v>
      </c>
      <c r="H61" s="15" t="s">
        <v>749</v>
      </c>
      <c r="I61" s="15" t="s">
        <v>221</v>
      </c>
      <c r="J61" s="16">
        <v>430</v>
      </c>
      <c r="K61" s="15" t="s">
        <v>614</v>
      </c>
      <c r="L61" s="15" t="s">
        <v>731</v>
      </c>
      <c r="O61" s="15" t="s">
        <v>729</v>
      </c>
    </row>
    <row r="62" spans="1:15">
      <c r="A62" s="16">
        <v>1</v>
      </c>
      <c r="B62" s="15" t="s">
        <v>548</v>
      </c>
      <c r="C62" s="16">
        <v>2</v>
      </c>
      <c r="D62" s="15" t="s">
        <v>712</v>
      </c>
      <c r="E62" s="16">
        <v>202</v>
      </c>
      <c r="F62" s="15" t="s">
        <v>281</v>
      </c>
      <c r="G62" s="16">
        <v>11</v>
      </c>
      <c r="H62" s="15" t="s">
        <v>749</v>
      </c>
      <c r="I62" s="15" t="s">
        <v>323</v>
      </c>
      <c r="J62" s="16">
        <v>466</v>
      </c>
      <c r="K62" s="15" t="s">
        <v>569</v>
      </c>
      <c r="L62" s="15" t="s">
        <v>731</v>
      </c>
      <c r="M62" s="15" t="s">
        <v>731</v>
      </c>
      <c r="O62" s="15" t="s">
        <v>729</v>
      </c>
    </row>
    <row r="63" spans="1:15">
      <c r="A63" s="16">
        <v>1</v>
      </c>
      <c r="B63" s="15" t="s">
        <v>548</v>
      </c>
      <c r="C63" s="16">
        <v>2</v>
      </c>
      <c r="D63" s="15" t="s">
        <v>712</v>
      </c>
      <c r="E63" s="16">
        <v>202</v>
      </c>
      <c r="F63" s="15" t="s">
        <v>281</v>
      </c>
      <c r="G63" s="16">
        <v>11</v>
      </c>
      <c r="H63" s="15" t="s">
        <v>749</v>
      </c>
      <c r="I63" s="15" t="s">
        <v>56</v>
      </c>
      <c r="J63" s="16">
        <v>478</v>
      </c>
      <c r="K63" s="15" t="s">
        <v>380</v>
      </c>
      <c r="L63" s="15" t="s">
        <v>731</v>
      </c>
      <c r="O63" s="15" t="s">
        <v>729</v>
      </c>
    </row>
    <row r="64" spans="1:15">
      <c r="A64" s="16">
        <v>1</v>
      </c>
      <c r="B64" s="15" t="s">
        <v>548</v>
      </c>
      <c r="C64" s="16">
        <v>2</v>
      </c>
      <c r="D64" s="15" t="s">
        <v>712</v>
      </c>
      <c r="E64" s="16">
        <v>202</v>
      </c>
      <c r="F64" s="15" t="s">
        <v>281</v>
      </c>
      <c r="G64" s="16">
        <v>11</v>
      </c>
      <c r="H64" s="15" t="s">
        <v>749</v>
      </c>
      <c r="I64" s="15" t="s">
        <v>163</v>
      </c>
      <c r="J64" s="16">
        <v>562</v>
      </c>
      <c r="K64" s="15" t="s">
        <v>127</v>
      </c>
      <c r="L64" s="15" t="s">
        <v>731</v>
      </c>
      <c r="M64" s="15" t="s">
        <v>731</v>
      </c>
      <c r="O64" s="15" t="s">
        <v>729</v>
      </c>
    </row>
    <row r="65" spans="1:15">
      <c r="A65" s="16">
        <v>1</v>
      </c>
      <c r="B65" s="15" t="s">
        <v>548</v>
      </c>
      <c r="C65" s="16">
        <v>2</v>
      </c>
      <c r="D65" s="15" t="s">
        <v>712</v>
      </c>
      <c r="E65" s="16">
        <v>202</v>
      </c>
      <c r="F65" s="15" t="s">
        <v>281</v>
      </c>
      <c r="G65" s="16">
        <v>11</v>
      </c>
      <c r="H65" s="15" t="s">
        <v>749</v>
      </c>
      <c r="I65" s="15" t="s">
        <v>272</v>
      </c>
      <c r="J65" s="16">
        <v>566</v>
      </c>
      <c r="K65" s="15" t="s">
        <v>634</v>
      </c>
      <c r="O65" s="15" t="s">
        <v>729</v>
      </c>
    </row>
    <row r="66" spans="1:15">
      <c r="A66" s="16">
        <v>1</v>
      </c>
      <c r="B66" s="15" t="s">
        <v>548</v>
      </c>
      <c r="C66" s="16">
        <v>2</v>
      </c>
      <c r="D66" s="15" t="s">
        <v>712</v>
      </c>
      <c r="E66" s="16">
        <v>202</v>
      </c>
      <c r="F66" s="15" t="s">
        <v>281</v>
      </c>
      <c r="G66" s="16">
        <v>11</v>
      </c>
      <c r="H66" s="15" t="s">
        <v>749</v>
      </c>
      <c r="I66" s="15" t="s">
        <v>751</v>
      </c>
      <c r="J66" s="16">
        <v>654</v>
      </c>
      <c r="K66" s="15" t="s">
        <v>752</v>
      </c>
      <c r="O66" s="15" t="s">
        <v>729</v>
      </c>
    </row>
    <row r="67" spans="1:15">
      <c r="A67" s="16">
        <v>1</v>
      </c>
      <c r="B67" s="15" t="s">
        <v>548</v>
      </c>
      <c r="C67" s="16">
        <v>2</v>
      </c>
      <c r="D67" s="15" t="s">
        <v>712</v>
      </c>
      <c r="E67" s="16">
        <v>202</v>
      </c>
      <c r="F67" s="15" t="s">
        <v>281</v>
      </c>
      <c r="G67" s="16">
        <v>11</v>
      </c>
      <c r="H67" s="15" t="s">
        <v>749</v>
      </c>
      <c r="I67" s="15" t="s">
        <v>32</v>
      </c>
      <c r="J67" s="16">
        <v>686</v>
      </c>
      <c r="K67" s="15" t="s">
        <v>516</v>
      </c>
      <c r="L67" s="15" t="s">
        <v>731</v>
      </c>
      <c r="O67" s="15" t="s">
        <v>729</v>
      </c>
    </row>
    <row r="68" spans="1:15">
      <c r="A68" s="16">
        <v>1</v>
      </c>
      <c r="B68" s="15" t="s">
        <v>548</v>
      </c>
      <c r="C68" s="16">
        <v>2</v>
      </c>
      <c r="D68" s="15" t="s">
        <v>712</v>
      </c>
      <c r="E68" s="16">
        <v>202</v>
      </c>
      <c r="F68" s="15" t="s">
        <v>281</v>
      </c>
      <c r="G68" s="16">
        <v>11</v>
      </c>
      <c r="H68" s="15" t="s">
        <v>749</v>
      </c>
      <c r="I68" s="15" t="s">
        <v>649</v>
      </c>
      <c r="J68" s="16">
        <v>694</v>
      </c>
      <c r="K68" s="15" t="s">
        <v>600</v>
      </c>
      <c r="L68" s="15" t="s">
        <v>731</v>
      </c>
      <c r="O68" s="15" t="s">
        <v>729</v>
      </c>
    </row>
    <row r="69" spans="1:15">
      <c r="A69" s="16">
        <v>1</v>
      </c>
      <c r="B69" s="15" t="s">
        <v>548</v>
      </c>
      <c r="C69" s="16">
        <v>2</v>
      </c>
      <c r="D69" s="15" t="s">
        <v>712</v>
      </c>
      <c r="E69" s="16">
        <v>202</v>
      </c>
      <c r="F69" s="15" t="s">
        <v>281</v>
      </c>
      <c r="G69" s="16">
        <v>11</v>
      </c>
      <c r="H69" s="15" t="s">
        <v>749</v>
      </c>
      <c r="I69" s="15" t="s">
        <v>234</v>
      </c>
      <c r="J69" s="16">
        <v>768</v>
      </c>
      <c r="K69" s="15" t="s">
        <v>354</v>
      </c>
      <c r="L69" s="15" t="s">
        <v>731</v>
      </c>
      <c r="O69" s="15" t="s">
        <v>729</v>
      </c>
    </row>
    <row r="70" spans="1:15">
      <c r="A70" s="16">
        <v>1</v>
      </c>
      <c r="B70" s="15" t="s">
        <v>548</v>
      </c>
      <c r="C70" s="16">
        <v>19</v>
      </c>
      <c r="D70" s="15" t="s">
        <v>753</v>
      </c>
      <c r="E70" s="16">
        <v>419</v>
      </c>
      <c r="F70" s="15" t="s">
        <v>754</v>
      </c>
      <c r="G70" s="16">
        <v>29</v>
      </c>
      <c r="H70" s="15" t="s">
        <v>755</v>
      </c>
      <c r="I70" s="15" t="s">
        <v>756</v>
      </c>
      <c r="J70" s="16">
        <v>660</v>
      </c>
      <c r="K70" s="15" t="s">
        <v>757</v>
      </c>
      <c r="N70" s="15" t="s">
        <v>731</v>
      </c>
      <c r="O70" s="15" t="s">
        <v>729</v>
      </c>
    </row>
    <row r="71" spans="1:15">
      <c r="A71" s="16">
        <v>1</v>
      </c>
      <c r="B71" s="15" t="s">
        <v>548</v>
      </c>
      <c r="C71" s="16">
        <v>19</v>
      </c>
      <c r="D71" s="15" t="s">
        <v>753</v>
      </c>
      <c r="E71" s="16">
        <v>419</v>
      </c>
      <c r="F71" s="15" t="s">
        <v>754</v>
      </c>
      <c r="G71" s="16">
        <v>29</v>
      </c>
      <c r="H71" s="15" t="s">
        <v>755</v>
      </c>
      <c r="I71" s="15" t="s">
        <v>378</v>
      </c>
      <c r="J71" s="16">
        <v>28</v>
      </c>
      <c r="K71" s="15" t="s">
        <v>459</v>
      </c>
      <c r="N71" s="15" t="s">
        <v>731</v>
      </c>
      <c r="O71" s="15" t="s">
        <v>729</v>
      </c>
    </row>
    <row r="72" spans="1:15">
      <c r="A72" s="16">
        <v>1</v>
      </c>
      <c r="B72" s="15" t="s">
        <v>548</v>
      </c>
      <c r="C72" s="16">
        <v>19</v>
      </c>
      <c r="D72" s="15" t="s">
        <v>753</v>
      </c>
      <c r="E72" s="16">
        <v>419</v>
      </c>
      <c r="F72" s="15" t="s">
        <v>754</v>
      </c>
      <c r="G72" s="16">
        <v>29</v>
      </c>
      <c r="H72" s="15" t="s">
        <v>755</v>
      </c>
      <c r="I72" s="15" t="s">
        <v>486</v>
      </c>
      <c r="J72" s="16">
        <v>533</v>
      </c>
      <c r="K72" s="15" t="s">
        <v>13</v>
      </c>
      <c r="N72" s="15" t="s">
        <v>731</v>
      </c>
      <c r="O72" s="15" t="s">
        <v>729</v>
      </c>
    </row>
    <row r="73" spans="1:15">
      <c r="A73" s="16">
        <v>1</v>
      </c>
      <c r="B73" s="15" t="s">
        <v>548</v>
      </c>
      <c r="C73" s="16">
        <v>19</v>
      </c>
      <c r="D73" s="15" t="s">
        <v>753</v>
      </c>
      <c r="E73" s="16">
        <v>419</v>
      </c>
      <c r="F73" s="15" t="s">
        <v>754</v>
      </c>
      <c r="G73" s="16">
        <v>29</v>
      </c>
      <c r="H73" s="15" t="s">
        <v>755</v>
      </c>
      <c r="I73" s="15" t="s">
        <v>758</v>
      </c>
      <c r="J73" s="16">
        <v>44</v>
      </c>
      <c r="K73" s="15" t="s">
        <v>270</v>
      </c>
      <c r="N73" s="15" t="s">
        <v>731</v>
      </c>
      <c r="O73" s="15" t="s">
        <v>729</v>
      </c>
    </row>
    <row r="74" spans="1:15">
      <c r="A74" s="16">
        <v>1</v>
      </c>
      <c r="B74" s="15" t="s">
        <v>548</v>
      </c>
      <c r="C74" s="16">
        <v>19</v>
      </c>
      <c r="D74" s="15" t="s">
        <v>753</v>
      </c>
      <c r="E74" s="16">
        <v>419</v>
      </c>
      <c r="F74" s="15" t="s">
        <v>754</v>
      </c>
      <c r="G74" s="16">
        <v>29</v>
      </c>
      <c r="H74" s="15" t="s">
        <v>755</v>
      </c>
      <c r="I74" s="15" t="s">
        <v>519</v>
      </c>
      <c r="J74" s="16">
        <v>52</v>
      </c>
      <c r="K74" s="15" t="s">
        <v>359</v>
      </c>
      <c r="N74" s="15" t="s">
        <v>731</v>
      </c>
      <c r="O74" s="15" t="s">
        <v>729</v>
      </c>
    </row>
    <row r="75" spans="1:15">
      <c r="A75" s="16">
        <v>1</v>
      </c>
      <c r="B75" s="15" t="s">
        <v>548</v>
      </c>
      <c r="C75" s="16">
        <v>19</v>
      </c>
      <c r="D75" s="15" t="s">
        <v>753</v>
      </c>
      <c r="E75" s="16">
        <v>419</v>
      </c>
      <c r="F75" s="15" t="s">
        <v>754</v>
      </c>
      <c r="G75" s="16">
        <v>29</v>
      </c>
      <c r="H75" s="15" t="s">
        <v>755</v>
      </c>
      <c r="I75" s="15" t="s">
        <v>759</v>
      </c>
      <c r="J75" s="16">
        <v>535</v>
      </c>
      <c r="K75" s="15" t="s">
        <v>760</v>
      </c>
      <c r="N75" s="15" t="s">
        <v>731</v>
      </c>
      <c r="O75" s="15" t="s">
        <v>729</v>
      </c>
    </row>
    <row r="76" spans="1:15">
      <c r="A76" s="16">
        <v>1</v>
      </c>
      <c r="B76" s="15" t="s">
        <v>548</v>
      </c>
      <c r="C76" s="16">
        <v>19</v>
      </c>
      <c r="D76" s="15" t="s">
        <v>753</v>
      </c>
      <c r="E76" s="16">
        <v>419</v>
      </c>
      <c r="F76" s="15" t="s">
        <v>754</v>
      </c>
      <c r="G76" s="16">
        <v>29</v>
      </c>
      <c r="H76" s="15" t="s">
        <v>755</v>
      </c>
      <c r="I76" s="15" t="s">
        <v>302</v>
      </c>
      <c r="J76" s="16">
        <v>92</v>
      </c>
      <c r="K76" s="15" t="s">
        <v>553</v>
      </c>
      <c r="N76" s="15" t="s">
        <v>731</v>
      </c>
      <c r="O76" s="15" t="s">
        <v>729</v>
      </c>
    </row>
    <row r="77" spans="1:15">
      <c r="A77" s="16">
        <v>1</v>
      </c>
      <c r="B77" s="15" t="s">
        <v>548</v>
      </c>
      <c r="C77" s="16">
        <v>19</v>
      </c>
      <c r="D77" s="15" t="s">
        <v>753</v>
      </c>
      <c r="E77" s="16">
        <v>419</v>
      </c>
      <c r="F77" s="15" t="s">
        <v>754</v>
      </c>
      <c r="G77" s="16">
        <v>29</v>
      </c>
      <c r="H77" s="15" t="s">
        <v>755</v>
      </c>
      <c r="I77" s="15" t="s">
        <v>443</v>
      </c>
      <c r="J77" s="16">
        <v>136</v>
      </c>
      <c r="K77" s="15" t="s">
        <v>607</v>
      </c>
      <c r="O77" s="15" t="s">
        <v>729</v>
      </c>
    </row>
    <row r="78" spans="1:15">
      <c r="A78" s="16">
        <v>1</v>
      </c>
      <c r="B78" s="15" t="s">
        <v>548</v>
      </c>
      <c r="C78" s="16">
        <v>19</v>
      </c>
      <c r="D78" s="15" t="s">
        <v>753</v>
      </c>
      <c r="E78" s="16">
        <v>419</v>
      </c>
      <c r="F78" s="15" t="s">
        <v>754</v>
      </c>
      <c r="G78" s="16">
        <v>29</v>
      </c>
      <c r="H78" s="15" t="s">
        <v>755</v>
      </c>
      <c r="I78" s="15" t="s">
        <v>96</v>
      </c>
      <c r="J78" s="16">
        <v>192</v>
      </c>
      <c r="K78" s="15" t="s">
        <v>231</v>
      </c>
      <c r="N78" s="15" t="s">
        <v>731</v>
      </c>
      <c r="O78" s="15" t="s">
        <v>729</v>
      </c>
    </row>
    <row r="79" spans="1:15">
      <c r="A79" s="16">
        <v>1</v>
      </c>
      <c r="B79" s="15" t="s">
        <v>548</v>
      </c>
      <c r="C79" s="16">
        <v>19</v>
      </c>
      <c r="D79" s="15" t="s">
        <v>753</v>
      </c>
      <c r="E79" s="16">
        <v>419</v>
      </c>
      <c r="F79" s="15" t="s">
        <v>754</v>
      </c>
      <c r="G79" s="16">
        <v>29</v>
      </c>
      <c r="H79" s="15" t="s">
        <v>755</v>
      </c>
      <c r="I79" s="15" t="s">
        <v>370</v>
      </c>
      <c r="J79" s="16">
        <v>531</v>
      </c>
      <c r="K79" s="15" t="s">
        <v>97</v>
      </c>
      <c r="N79" s="15" t="s">
        <v>731</v>
      </c>
      <c r="O79" s="15" t="s">
        <v>729</v>
      </c>
    </row>
    <row r="80" spans="1:15">
      <c r="A80" s="16">
        <v>1</v>
      </c>
      <c r="B80" s="15" t="s">
        <v>548</v>
      </c>
      <c r="C80" s="16">
        <v>19</v>
      </c>
      <c r="D80" s="15" t="s">
        <v>753</v>
      </c>
      <c r="E80" s="16">
        <v>419</v>
      </c>
      <c r="F80" s="15" t="s">
        <v>754</v>
      </c>
      <c r="G80" s="16">
        <v>29</v>
      </c>
      <c r="H80" s="15" t="s">
        <v>755</v>
      </c>
      <c r="I80" s="15" t="s">
        <v>640</v>
      </c>
      <c r="J80" s="16">
        <v>212</v>
      </c>
      <c r="K80" s="15" t="s">
        <v>238</v>
      </c>
      <c r="N80" s="15" t="s">
        <v>731</v>
      </c>
      <c r="O80" s="15" t="s">
        <v>729</v>
      </c>
    </row>
    <row r="81" spans="1:15">
      <c r="A81" s="16">
        <v>1</v>
      </c>
      <c r="B81" s="15" t="s">
        <v>548</v>
      </c>
      <c r="C81" s="16">
        <v>19</v>
      </c>
      <c r="D81" s="15" t="s">
        <v>753</v>
      </c>
      <c r="E81" s="16">
        <v>419</v>
      </c>
      <c r="F81" s="15" t="s">
        <v>754</v>
      </c>
      <c r="G81" s="16">
        <v>29</v>
      </c>
      <c r="H81" s="15" t="s">
        <v>755</v>
      </c>
      <c r="I81" s="15" t="s">
        <v>384</v>
      </c>
      <c r="J81" s="16">
        <v>214</v>
      </c>
      <c r="K81" s="15" t="s">
        <v>655</v>
      </c>
      <c r="N81" s="15" t="s">
        <v>731</v>
      </c>
      <c r="O81" s="15" t="s">
        <v>729</v>
      </c>
    </row>
    <row r="82" spans="1:15">
      <c r="A82" s="16">
        <v>1</v>
      </c>
      <c r="B82" s="15" t="s">
        <v>548</v>
      </c>
      <c r="C82" s="16">
        <v>19</v>
      </c>
      <c r="D82" s="15" t="s">
        <v>753</v>
      </c>
      <c r="E82" s="16">
        <v>419</v>
      </c>
      <c r="F82" s="15" t="s">
        <v>754</v>
      </c>
      <c r="G82" s="16">
        <v>29</v>
      </c>
      <c r="H82" s="15" t="s">
        <v>755</v>
      </c>
      <c r="I82" s="15" t="s">
        <v>73</v>
      </c>
      <c r="J82" s="16">
        <v>308</v>
      </c>
      <c r="K82" s="15" t="s">
        <v>558</v>
      </c>
      <c r="N82" s="15" t="s">
        <v>731</v>
      </c>
      <c r="O82" s="15" t="s">
        <v>729</v>
      </c>
    </row>
    <row r="83" spans="1:15">
      <c r="A83" s="16">
        <v>1</v>
      </c>
      <c r="B83" s="15" t="s">
        <v>548</v>
      </c>
      <c r="C83" s="16">
        <v>19</v>
      </c>
      <c r="D83" s="15" t="s">
        <v>753</v>
      </c>
      <c r="E83" s="16">
        <v>419</v>
      </c>
      <c r="F83" s="15" t="s">
        <v>754</v>
      </c>
      <c r="G83" s="16">
        <v>29</v>
      </c>
      <c r="H83" s="15" t="s">
        <v>755</v>
      </c>
      <c r="I83" s="15" t="s">
        <v>761</v>
      </c>
      <c r="J83" s="16">
        <v>312</v>
      </c>
      <c r="K83" s="15" t="s">
        <v>762</v>
      </c>
      <c r="O83" s="15" t="s">
        <v>729</v>
      </c>
    </row>
    <row r="84" spans="1:15">
      <c r="A84" s="16">
        <v>1</v>
      </c>
      <c r="B84" s="15" t="s">
        <v>548</v>
      </c>
      <c r="C84" s="16">
        <v>19</v>
      </c>
      <c r="D84" s="15" t="s">
        <v>753</v>
      </c>
      <c r="E84" s="16">
        <v>419</v>
      </c>
      <c r="F84" s="15" t="s">
        <v>754</v>
      </c>
      <c r="G84" s="16">
        <v>29</v>
      </c>
      <c r="H84" s="15" t="s">
        <v>755</v>
      </c>
      <c r="I84" s="15" t="s">
        <v>5</v>
      </c>
      <c r="J84" s="16">
        <v>332</v>
      </c>
      <c r="K84" s="15" t="s">
        <v>90</v>
      </c>
      <c r="L84" s="15" t="s">
        <v>731</v>
      </c>
      <c r="N84" s="15" t="s">
        <v>731</v>
      </c>
      <c r="O84" s="15" t="s">
        <v>729</v>
      </c>
    </row>
    <row r="85" spans="1:15">
      <c r="A85" s="16">
        <v>1</v>
      </c>
      <c r="B85" s="15" t="s">
        <v>548</v>
      </c>
      <c r="C85" s="16">
        <v>19</v>
      </c>
      <c r="D85" s="15" t="s">
        <v>753</v>
      </c>
      <c r="E85" s="16">
        <v>419</v>
      </c>
      <c r="F85" s="15" t="s">
        <v>754</v>
      </c>
      <c r="G85" s="16">
        <v>29</v>
      </c>
      <c r="H85" s="15" t="s">
        <v>755</v>
      </c>
      <c r="I85" s="15" t="s">
        <v>116</v>
      </c>
      <c r="J85" s="16">
        <v>388</v>
      </c>
      <c r="K85" s="15" t="s">
        <v>648</v>
      </c>
      <c r="N85" s="15" t="s">
        <v>731</v>
      </c>
      <c r="O85" s="15" t="s">
        <v>729</v>
      </c>
    </row>
    <row r="86" spans="1:15">
      <c r="A86" s="16">
        <v>1</v>
      </c>
      <c r="B86" s="15" t="s">
        <v>548</v>
      </c>
      <c r="C86" s="16">
        <v>19</v>
      </c>
      <c r="D86" s="15" t="s">
        <v>753</v>
      </c>
      <c r="E86" s="16">
        <v>419</v>
      </c>
      <c r="F86" s="15" t="s">
        <v>754</v>
      </c>
      <c r="G86" s="16">
        <v>29</v>
      </c>
      <c r="H86" s="15" t="s">
        <v>755</v>
      </c>
      <c r="I86" s="15" t="s">
        <v>763</v>
      </c>
      <c r="J86" s="16">
        <v>474</v>
      </c>
      <c r="K86" s="15" t="s">
        <v>764</v>
      </c>
      <c r="O86" s="15" t="s">
        <v>729</v>
      </c>
    </row>
    <row r="87" spans="1:15">
      <c r="A87" s="16">
        <v>1</v>
      </c>
      <c r="B87" s="15" t="s">
        <v>548</v>
      </c>
      <c r="C87" s="16">
        <v>19</v>
      </c>
      <c r="D87" s="15" t="s">
        <v>753</v>
      </c>
      <c r="E87" s="16">
        <v>419</v>
      </c>
      <c r="F87" s="15" t="s">
        <v>754</v>
      </c>
      <c r="G87" s="16">
        <v>29</v>
      </c>
      <c r="H87" s="15" t="s">
        <v>755</v>
      </c>
      <c r="I87" s="15" t="s">
        <v>765</v>
      </c>
      <c r="J87" s="16">
        <v>500</v>
      </c>
      <c r="K87" s="15" t="s">
        <v>766</v>
      </c>
      <c r="N87" s="15" t="s">
        <v>731</v>
      </c>
      <c r="O87" s="15" t="s">
        <v>729</v>
      </c>
    </row>
    <row r="88" spans="1:15">
      <c r="A88" s="16">
        <v>1</v>
      </c>
      <c r="B88" s="15" t="s">
        <v>548</v>
      </c>
      <c r="C88" s="16">
        <v>19</v>
      </c>
      <c r="D88" s="15" t="s">
        <v>753</v>
      </c>
      <c r="E88" s="16">
        <v>419</v>
      </c>
      <c r="F88" s="15" t="s">
        <v>754</v>
      </c>
      <c r="G88" s="16">
        <v>29</v>
      </c>
      <c r="H88" s="15" t="s">
        <v>755</v>
      </c>
      <c r="I88" s="15" t="s">
        <v>514</v>
      </c>
      <c r="J88" s="16">
        <v>630</v>
      </c>
      <c r="K88" s="15" t="s">
        <v>635</v>
      </c>
      <c r="N88" s="15" t="s">
        <v>731</v>
      </c>
      <c r="O88" s="15" t="s">
        <v>729</v>
      </c>
    </row>
    <row r="89" spans="1:15">
      <c r="A89" s="16">
        <v>1</v>
      </c>
      <c r="B89" s="15" t="s">
        <v>548</v>
      </c>
      <c r="C89" s="16">
        <v>19</v>
      </c>
      <c r="D89" s="15" t="s">
        <v>753</v>
      </c>
      <c r="E89" s="16">
        <v>419</v>
      </c>
      <c r="F89" s="15" t="s">
        <v>754</v>
      </c>
      <c r="G89" s="16">
        <v>29</v>
      </c>
      <c r="H89" s="15" t="s">
        <v>755</v>
      </c>
      <c r="I89" s="15" t="s">
        <v>767</v>
      </c>
      <c r="J89" s="16">
        <v>652</v>
      </c>
      <c r="K89" s="15" t="s">
        <v>768</v>
      </c>
      <c r="O89" s="15" t="s">
        <v>729</v>
      </c>
    </row>
    <row r="90" spans="1:15">
      <c r="A90" s="16">
        <v>1</v>
      </c>
      <c r="B90" s="15" t="s">
        <v>548</v>
      </c>
      <c r="C90" s="16">
        <v>19</v>
      </c>
      <c r="D90" s="15" t="s">
        <v>753</v>
      </c>
      <c r="E90" s="16">
        <v>419</v>
      </c>
      <c r="F90" s="15" t="s">
        <v>754</v>
      </c>
      <c r="G90" s="16">
        <v>29</v>
      </c>
      <c r="H90" s="15" t="s">
        <v>755</v>
      </c>
      <c r="I90" s="15" t="s">
        <v>769</v>
      </c>
      <c r="J90" s="16">
        <v>659</v>
      </c>
      <c r="K90" s="15" t="s">
        <v>357</v>
      </c>
      <c r="N90" s="15" t="s">
        <v>731</v>
      </c>
      <c r="O90" s="15" t="s">
        <v>729</v>
      </c>
    </row>
    <row r="91" spans="1:15">
      <c r="A91" s="16">
        <v>1</v>
      </c>
      <c r="B91" s="15" t="s">
        <v>548</v>
      </c>
      <c r="C91" s="16">
        <v>19</v>
      </c>
      <c r="D91" s="15" t="s">
        <v>753</v>
      </c>
      <c r="E91" s="16">
        <v>419</v>
      </c>
      <c r="F91" s="15" t="s">
        <v>754</v>
      </c>
      <c r="G91" s="16">
        <v>29</v>
      </c>
      <c r="H91" s="15" t="s">
        <v>755</v>
      </c>
      <c r="I91" s="15" t="s">
        <v>770</v>
      </c>
      <c r="J91" s="16">
        <v>662</v>
      </c>
      <c r="K91" s="15" t="s">
        <v>351</v>
      </c>
      <c r="N91" s="15" t="s">
        <v>731</v>
      </c>
      <c r="O91" s="15" t="s">
        <v>729</v>
      </c>
    </row>
    <row r="92" spans="1:15">
      <c r="A92" s="16">
        <v>1</v>
      </c>
      <c r="B92" s="15" t="s">
        <v>548</v>
      </c>
      <c r="C92" s="16">
        <v>19</v>
      </c>
      <c r="D92" s="15" t="s">
        <v>753</v>
      </c>
      <c r="E92" s="16">
        <v>419</v>
      </c>
      <c r="F92" s="15" t="s">
        <v>754</v>
      </c>
      <c r="G92" s="16">
        <v>29</v>
      </c>
      <c r="H92" s="15" t="s">
        <v>755</v>
      </c>
      <c r="I92" s="15" t="s">
        <v>771</v>
      </c>
      <c r="J92" s="16">
        <v>663</v>
      </c>
      <c r="K92" s="15" t="s">
        <v>438</v>
      </c>
      <c r="O92" s="15" t="s">
        <v>729</v>
      </c>
    </row>
    <row r="93" spans="1:15">
      <c r="A93" s="16">
        <v>1</v>
      </c>
      <c r="B93" s="15" t="s">
        <v>548</v>
      </c>
      <c r="C93" s="16">
        <v>19</v>
      </c>
      <c r="D93" s="15" t="s">
        <v>753</v>
      </c>
      <c r="E93" s="16">
        <v>419</v>
      </c>
      <c r="F93" s="15" t="s">
        <v>754</v>
      </c>
      <c r="G93" s="16">
        <v>29</v>
      </c>
      <c r="H93" s="15" t="s">
        <v>755</v>
      </c>
      <c r="I93" s="15" t="s">
        <v>772</v>
      </c>
      <c r="J93" s="16">
        <v>670</v>
      </c>
      <c r="K93" s="15" t="s">
        <v>100</v>
      </c>
      <c r="N93" s="15" t="s">
        <v>731</v>
      </c>
      <c r="O93" s="15" t="s">
        <v>729</v>
      </c>
    </row>
    <row r="94" spans="1:15">
      <c r="A94" s="16">
        <v>1</v>
      </c>
      <c r="B94" s="15" t="s">
        <v>548</v>
      </c>
      <c r="C94" s="16">
        <v>19</v>
      </c>
      <c r="D94" s="15" t="s">
        <v>753</v>
      </c>
      <c r="E94" s="16">
        <v>419</v>
      </c>
      <c r="F94" s="15" t="s">
        <v>754</v>
      </c>
      <c r="G94" s="16">
        <v>29</v>
      </c>
      <c r="H94" s="15" t="s">
        <v>755</v>
      </c>
      <c r="I94" s="15" t="s">
        <v>336</v>
      </c>
      <c r="J94" s="16">
        <v>534</v>
      </c>
      <c r="K94" s="15" t="s">
        <v>379</v>
      </c>
      <c r="N94" s="15" t="s">
        <v>731</v>
      </c>
      <c r="O94" s="15" t="s">
        <v>729</v>
      </c>
    </row>
    <row r="95" spans="1:15">
      <c r="A95" s="16">
        <v>1</v>
      </c>
      <c r="B95" s="15" t="s">
        <v>548</v>
      </c>
      <c r="C95" s="16">
        <v>19</v>
      </c>
      <c r="D95" s="15" t="s">
        <v>753</v>
      </c>
      <c r="E95" s="16">
        <v>419</v>
      </c>
      <c r="F95" s="15" t="s">
        <v>754</v>
      </c>
      <c r="G95" s="16">
        <v>29</v>
      </c>
      <c r="H95" s="15" t="s">
        <v>755</v>
      </c>
      <c r="I95" s="15" t="s">
        <v>617</v>
      </c>
      <c r="J95" s="16">
        <v>780</v>
      </c>
      <c r="K95" s="15" t="s">
        <v>157</v>
      </c>
      <c r="N95" s="15" t="s">
        <v>731</v>
      </c>
      <c r="O95" s="15" t="s">
        <v>729</v>
      </c>
    </row>
    <row r="96" spans="1:15">
      <c r="A96" s="16">
        <v>1</v>
      </c>
      <c r="B96" s="15" t="s">
        <v>548</v>
      </c>
      <c r="C96" s="16">
        <v>19</v>
      </c>
      <c r="D96" s="15" t="s">
        <v>753</v>
      </c>
      <c r="E96" s="16">
        <v>419</v>
      </c>
      <c r="F96" s="15" t="s">
        <v>754</v>
      </c>
      <c r="G96" s="16">
        <v>29</v>
      </c>
      <c r="H96" s="15" t="s">
        <v>755</v>
      </c>
      <c r="I96" s="15" t="s">
        <v>113</v>
      </c>
      <c r="J96" s="16">
        <v>796</v>
      </c>
      <c r="K96" s="15" t="s">
        <v>210</v>
      </c>
      <c r="O96" s="15" t="s">
        <v>729</v>
      </c>
    </row>
    <row r="97" spans="1:15">
      <c r="A97" s="16">
        <v>1</v>
      </c>
      <c r="B97" s="15" t="s">
        <v>548</v>
      </c>
      <c r="C97" s="16">
        <v>19</v>
      </c>
      <c r="D97" s="15" t="s">
        <v>753</v>
      </c>
      <c r="E97" s="16">
        <v>419</v>
      </c>
      <c r="F97" s="15" t="s">
        <v>754</v>
      </c>
      <c r="G97" s="16">
        <v>29</v>
      </c>
      <c r="H97" s="15" t="s">
        <v>755</v>
      </c>
      <c r="I97" s="15" t="s">
        <v>773</v>
      </c>
      <c r="J97" s="16">
        <v>850</v>
      </c>
      <c r="K97" s="15" t="s">
        <v>123</v>
      </c>
      <c r="N97" s="15" t="s">
        <v>731</v>
      </c>
      <c r="O97" s="15" t="s">
        <v>729</v>
      </c>
    </row>
    <row r="98" spans="1:15">
      <c r="A98" s="16">
        <v>1</v>
      </c>
      <c r="B98" s="15" t="s">
        <v>548</v>
      </c>
      <c r="C98" s="16">
        <v>19</v>
      </c>
      <c r="D98" s="15" t="s">
        <v>753</v>
      </c>
      <c r="E98" s="16">
        <v>419</v>
      </c>
      <c r="F98" s="15" t="s">
        <v>754</v>
      </c>
      <c r="G98" s="16">
        <v>13</v>
      </c>
      <c r="H98" s="15" t="s">
        <v>774</v>
      </c>
      <c r="I98" s="15" t="s">
        <v>293</v>
      </c>
      <c r="J98" s="16">
        <v>84</v>
      </c>
      <c r="K98" s="15" t="s">
        <v>267</v>
      </c>
      <c r="N98" s="15" t="s">
        <v>731</v>
      </c>
      <c r="O98" s="15" t="s">
        <v>729</v>
      </c>
    </row>
    <row r="99" spans="1:15">
      <c r="A99" s="16">
        <v>1</v>
      </c>
      <c r="B99" s="15" t="s">
        <v>548</v>
      </c>
      <c r="C99" s="16">
        <v>19</v>
      </c>
      <c r="D99" s="15" t="s">
        <v>753</v>
      </c>
      <c r="E99" s="16">
        <v>419</v>
      </c>
      <c r="F99" s="15" t="s">
        <v>754</v>
      </c>
      <c r="G99" s="16">
        <v>13</v>
      </c>
      <c r="H99" s="15" t="s">
        <v>774</v>
      </c>
      <c r="I99" s="15" t="s">
        <v>314</v>
      </c>
      <c r="J99" s="16">
        <v>188</v>
      </c>
      <c r="K99" s="15" t="s">
        <v>12</v>
      </c>
      <c r="O99" s="15" t="s">
        <v>729</v>
      </c>
    </row>
    <row r="100" spans="1:15">
      <c r="A100" s="16">
        <v>1</v>
      </c>
      <c r="B100" s="15" t="s">
        <v>548</v>
      </c>
      <c r="C100" s="16">
        <v>19</v>
      </c>
      <c r="D100" s="15" t="s">
        <v>753</v>
      </c>
      <c r="E100" s="16">
        <v>419</v>
      </c>
      <c r="F100" s="15" t="s">
        <v>754</v>
      </c>
      <c r="G100" s="16">
        <v>13</v>
      </c>
      <c r="H100" s="15" t="s">
        <v>774</v>
      </c>
      <c r="I100" s="15" t="s">
        <v>529</v>
      </c>
      <c r="J100" s="16">
        <v>222</v>
      </c>
      <c r="K100" s="15" t="s">
        <v>92</v>
      </c>
      <c r="O100" s="15" t="s">
        <v>729</v>
      </c>
    </row>
    <row r="101" spans="1:15">
      <c r="A101" s="16">
        <v>1</v>
      </c>
      <c r="B101" s="15" t="s">
        <v>548</v>
      </c>
      <c r="C101" s="16">
        <v>19</v>
      </c>
      <c r="D101" s="15" t="s">
        <v>753</v>
      </c>
      <c r="E101" s="16">
        <v>419</v>
      </c>
      <c r="F101" s="15" t="s">
        <v>754</v>
      </c>
      <c r="G101" s="16">
        <v>13</v>
      </c>
      <c r="H101" s="15" t="s">
        <v>774</v>
      </c>
      <c r="I101" s="15" t="s">
        <v>241</v>
      </c>
      <c r="J101" s="16">
        <v>320</v>
      </c>
      <c r="K101" s="15" t="s">
        <v>125</v>
      </c>
      <c r="O101" s="15" t="s">
        <v>729</v>
      </c>
    </row>
    <row r="102" spans="1:15">
      <c r="A102" s="16">
        <v>1</v>
      </c>
      <c r="B102" s="15" t="s">
        <v>548</v>
      </c>
      <c r="C102" s="16">
        <v>19</v>
      </c>
      <c r="D102" s="15" t="s">
        <v>753</v>
      </c>
      <c r="E102" s="16">
        <v>419</v>
      </c>
      <c r="F102" s="15" t="s">
        <v>754</v>
      </c>
      <c r="G102" s="16">
        <v>13</v>
      </c>
      <c r="H102" s="15" t="s">
        <v>774</v>
      </c>
      <c r="I102" s="15" t="s">
        <v>506</v>
      </c>
      <c r="J102" s="16">
        <v>340</v>
      </c>
      <c r="K102" s="15" t="s">
        <v>61</v>
      </c>
      <c r="O102" s="15" t="s">
        <v>729</v>
      </c>
    </row>
    <row r="103" spans="1:15">
      <c r="A103" s="16">
        <v>1</v>
      </c>
      <c r="B103" s="15" t="s">
        <v>548</v>
      </c>
      <c r="C103" s="16">
        <v>19</v>
      </c>
      <c r="D103" s="15" t="s">
        <v>753</v>
      </c>
      <c r="E103" s="16">
        <v>419</v>
      </c>
      <c r="F103" s="15" t="s">
        <v>754</v>
      </c>
      <c r="G103" s="16">
        <v>13</v>
      </c>
      <c r="H103" s="15" t="s">
        <v>774</v>
      </c>
      <c r="I103" s="15" t="s">
        <v>219</v>
      </c>
      <c r="J103" s="16">
        <v>484</v>
      </c>
      <c r="K103" s="15" t="s">
        <v>277</v>
      </c>
      <c r="O103" s="15" t="s">
        <v>729</v>
      </c>
    </row>
    <row r="104" spans="1:15">
      <c r="A104" s="16">
        <v>1</v>
      </c>
      <c r="B104" s="15" t="s">
        <v>548</v>
      </c>
      <c r="C104" s="16">
        <v>19</v>
      </c>
      <c r="D104" s="15" t="s">
        <v>753</v>
      </c>
      <c r="E104" s="16">
        <v>419</v>
      </c>
      <c r="F104" s="15" t="s">
        <v>754</v>
      </c>
      <c r="G104" s="16">
        <v>13</v>
      </c>
      <c r="H104" s="15" t="s">
        <v>774</v>
      </c>
      <c r="I104" s="15" t="s">
        <v>560</v>
      </c>
      <c r="J104" s="16">
        <v>558</v>
      </c>
      <c r="K104" s="15" t="s">
        <v>196</v>
      </c>
      <c r="O104" s="15" t="s">
        <v>729</v>
      </c>
    </row>
    <row r="105" spans="1:15">
      <c r="A105" s="16">
        <v>1</v>
      </c>
      <c r="B105" s="15" t="s">
        <v>548</v>
      </c>
      <c r="C105" s="16">
        <v>19</v>
      </c>
      <c r="D105" s="15" t="s">
        <v>753</v>
      </c>
      <c r="E105" s="16">
        <v>419</v>
      </c>
      <c r="F105" s="15" t="s">
        <v>754</v>
      </c>
      <c r="G105" s="16">
        <v>13</v>
      </c>
      <c r="H105" s="15" t="s">
        <v>774</v>
      </c>
      <c r="I105" s="15" t="s">
        <v>496</v>
      </c>
      <c r="J105" s="16">
        <v>591</v>
      </c>
      <c r="K105" s="15" t="s">
        <v>426</v>
      </c>
      <c r="O105" s="15" t="s">
        <v>729</v>
      </c>
    </row>
    <row r="106" spans="1:15">
      <c r="A106" s="16">
        <v>1</v>
      </c>
      <c r="B106" s="15" t="s">
        <v>548</v>
      </c>
      <c r="C106" s="16">
        <v>19</v>
      </c>
      <c r="D106" s="15" t="s">
        <v>753</v>
      </c>
      <c r="E106" s="16">
        <v>419</v>
      </c>
      <c r="F106" s="15" t="s">
        <v>754</v>
      </c>
      <c r="G106" s="16">
        <v>5</v>
      </c>
      <c r="H106" s="15" t="s">
        <v>775</v>
      </c>
      <c r="I106" s="15" t="s">
        <v>288</v>
      </c>
      <c r="J106" s="16">
        <v>32</v>
      </c>
      <c r="K106" s="15" t="s">
        <v>460</v>
      </c>
      <c r="O106" s="15" t="s">
        <v>729</v>
      </c>
    </row>
    <row r="107" spans="1:15">
      <c r="A107" s="16">
        <v>1</v>
      </c>
      <c r="B107" s="15" t="s">
        <v>548</v>
      </c>
      <c r="C107" s="16">
        <v>19</v>
      </c>
      <c r="D107" s="15" t="s">
        <v>753</v>
      </c>
      <c r="E107" s="16">
        <v>419</v>
      </c>
      <c r="F107" s="15" t="s">
        <v>754</v>
      </c>
      <c r="G107" s="16">
        <v>5</v>
      </c>
      <c r="H107" s="15" t="s">
        <v>775</v>
      </c>
      <c r="I107" s="15" t="s">
        <v>776</v>
      </c>
      <c r="J107" s="16">
        <v>68</v>
      </c>
      <c r="K107" s="15" t="s">
        <v>475</v>
      </c>
      <c r="M107" s="15" t="s">
        <v>731</v>
      </c>
      <c r="O107" s="15" t="s">
        <v>729</v>
      </c>
    </row>
    <row r="108" spans="1:15">
      <c r="A108" s="16">
        <v>1</v>
      </c>
      <c r="B108" s="15" t="s">
        <v>548</v>
      </c>
      <c r="C108" s="16">
        <v>19</v>
      </c>
      <c r="D108" s="15" t="s">
        <v>753</v>
      </c>
      <c r="E108" s="16">
        <v>419</v>
      </c>
      <c r="F108" s="15" t="s">
        <v>754</v>
      </c>
      <c r="G108" s="16">
        <v>5</v>
      </c>
      <c r="H108" s="15" t="s">
        <v>775</v>
      </c>
      <c r="I108" s="15" t="s">
        <v>777</v>
      </c>
      <c r="J108" s="16">
        <v>74</v>
      </c>
      <c r="K108" s="15" t="s">
        <v>778</v>
      </c>
      <c r="O108" s="15" t="s">
        <v>729</v>
      </c>
    </row>
    <row r="109" spans="1:15">
      <c r="A109" s="16">
        <v>1</v>
      </c>
      <c r="B109" s="15" t="s">
        <v>548</v>
      </c>
      <c r="C109" s="16">
        <v>19</v>
      </c>
      <c r="D109" s="15" t="s">
        <v>753</v>
      </c>
      <c r="E109" s="16">
        <v>419</v>
      </c>
      <c r="F109" s="15" t="s">
        <v>754</v>
      </c>
      <c r="G109" s="16">
        <v>5</v>
      </c>
      <c r="H109" s="15" t="s">
        <v>775</v>
      </c>
      <c r="I109" s="15" t="s">
        <v>551</v>
      </c>
      <c r="J109" s="16">
        <v>76</v>
      </c>
      <c r="K109" s="15" t="s">
        <v>309</v>
      </c>
      <c r="O109" s="15" t="s">
        <v>729</v>
      </c>
    </row>
    <row r="110" spans="1:15">
      <c r="A110" s="16">
        <v>1</v>
      </c>
      <c r="B110" s="15" t="s">
        <v>548</v>
      </c>
      <c r="C110" s="16">
        <v>19</v>
      </c>
      <c r="D110" s="15" t="s">
        <v>753</v>
      </c>
      <c r="E110" s="16">
        <v>419</v>
      </c>
      <c r="F110" s="15" t="s">
        <v>754</v>
      </c>
      <c r="G110" s="16">
        <v>5</v>
      </c>
      <c r="H110" s="15" t="s">
        <v>775</v>
      </c>
      <c r="I110" s="15" t="s">
        <v>150</v>
      </c>
      <c r="J110" s="16">
        <v>152</v>
      </c>
      <c r="K110" s="15" t="s">
        <v>610</v>
      </c>
      <c r="O110" s="15" t="s">
        <v>729</v>
      </c>
    </row>
    <row r="111" spans="1:15">
      <c r="A111" s="16">
        <v>1</v>
      </c>
      <c r="B111" s="15" t="s">
        <v>548</v>
      </c>
      <c r="C111" s="16">
        <v>19</v>
      </c>
      <c r="D111" s="15" t="s">
        <v>753</v>
      </c>
      <c r="E111" s="16">
        <v>419</v>
      </c>
      <c r="F111" s="15" t="s">
        <v>754</v>
      </c>
      <c r="G111" s="16">
        <v>5</v>
      </c>
      <c r="H111" s="15" t="s">
        <v>775</v>
      </c>
      <c r="I111" s="15" t="s">
        <v>513</v>
      </c>
      <c r="J111" s="16">
        <v>170</v>
      </c>
      <c r="K111" s="15" t="s">
        <v>273</v>
      </c>
      <c r="O111" s="15" t="s">
        <v>729</v>
      </c>
    </row>
    <row r="112" spans="1:15">
      <c r="A112" s="16">
        <v>1</v>
      </c>
      <c r="B112" s="15" t="s">
        <v>548</v>
      </c>
      <c r="C112" s="16">
        <v>19</v>
      </c>
      <c r="D112" s="15" t="s">
        <v>753</v>
      </c>
      <c r="E112" s="16">
        <v>419</v>
      </c>
      <c r="F112" s="15" t="s">
        <v>754</v>
      </c>
      <c r="G112" s="16">
        <v>5</v>
      </c>
      <c r="H112" s="15" t="s">
        <v>775</v>
      </c>
      <c r="I112" s="15" t="s">
        <v>224</v>
      </c>
      <c r="J112" s="16">
        <v>218</v>
      </c>
      <c r="K112" s="15" t="s">
        <v>105</v>
      </c>
      <c r="O112" s="15" t="s">
        <v>729</v>
      </c>
    </row>
    <row r="113" spans="1:15">
      <c r="A113" s="16">
        <v>1</v>
      </c>
      <c r="B113" s="15" t="s">
        <v>548</v>
      </c>
      <c r="C113" s="16">
        <v>19</v>
      </c>
      <c r="D113" s="15" t="s">
        <v>753</v>
      </c>
      <c r="E113" s="16">
        <v>419</v>
      </c>
      <c r="F113" s="15" t="s">
        <v>754</v>
      </c>
      <c r="G113" s="16">
        <v>5</v>
      </c>
      <c r="H113" s="15" t="s">
        <v>775</v>
      </c>
      <c r="I113" s="15" t="s">
        <v>779</v>
      </c>
      <c r="J113" s="16">
        <v>238</v>
      </c>
      <c r="K113" s="15" t="s">
        <v>780</v>
      </c>
      <c r="O113" s="15" t="s">
        <v>729</v>
      </c>
    </row>
    <row r="114" spans="1:15">
      <c r="A114" s="16">
        <v>1</v>
      </c>
      <c r="B114" s="15" t="s">
        <v>548</v>
      </c>
      <c r="C114" s="16">
        <v>19</v>
      </c>
      <c r="D114" s="15" t="s">
        <v>753</v>
      </c>
      <c r="E114" s="16">
        <v>419</v>
      </c>
      <c r="F114" s="15" t="s">
        <v>754</v>
      </c>
      <c r="G114" s="16">
        <v>5</v>
      </c>
      <c r="H114" s="15" t="s">
        <v>775</v>
      </c>
      <c r="I114" s="15" t="s">
        <v>781</v>
      </c>
      <c r="J114" s="16">
        <v>254</v>
      </c>
      <c r="K114" s="15" t="s">
        <v>782</v>
      </c>
      <c r="O114" s="15" t="s">
        <v>729</v>
      </c>
    </row>
    <row r="115" spans="1:15">
      <c r="A115" s="16">
        <v>1</v>
      </c>
      <c r="B115" s="15" t="s">
        <v>548</v>
      </c>
      <c r="C115" s="16">
        <v>19</v>
      </c>
      <c r="D115" s="15" t="s">
        <v>753</v>
      </c>
      <c r="E115" s="16">
        <v>419</v>
      </c>
      <c r="F115" s="15" t="s">
        <v>754</v>
      </c>
      <c r="G115" s="16">
        <v>5</v>
      </c>
      <c r="H115" s="15" t="s">
        <v>775</v>
      </c>
      <c r="I115" s="15" t="s">
        <v>331</v>
      </c>
      <c r="J115" s="16">
        <v>328</v>
      </c>
      <c r="K115" s="15" t="s">
        <v>489</v>
      </c>
      <c r="N115" s="15" t="s">
        <v>731</v>
      </c>
      <c r="O115" s="15" t="s">
        <v>729</v>
      </c>
    </row>
    <row r="116" spans="1:15">
      <c r="A116" s="16">
        <v>1</v>
      </c>
      <c r="B116" s="15" t="s">
        <v>548</v>
      </c>
      <c r="C116" s="16">
        <v>19</v>
      </c>
      <c r="D116" s="15" t="s">
        <v>753</v>
      </c>
      <c r="E116" s="16">
        <v>419</v>
      </c>
      <c r="F116" s="15" t="s">
        <v>754</v>
      </c>
      <c r="G116" s="16">
        <v>5</v>
      </c>
      <c r="H116" s="15" t="s">
        <v>775</v>
      </c>
      <c r="I116" s="15" t="s">
        <v>454</v>
      </c>
      <c r="J116" s="16">
        <v>600</v>
      </c>
      <c r="K116" s="15" t="s">
        <v>67</v>
      </c>
      <c r="M116" s="15" t="s">
        <v>731</v>
      </c>
      <c r="O116" s="15" t="s">
        <v>729</v>
      </c>
    </row>
    <row r="117" spans="1:15">
      <c r="A117" s="16">
        <v>1</v>
      </c>
      <c r="B117" s="15" t="s">
        <v>548</v>
      </c>
      <c r="C117" s="16">
        <v>19</v>
      </c>
      <c r="D117" s="15" t="s">
        <v>753</v>
      </c>
      <c r="E117" s="16">
        <v>419</v>
      </c>
      <c r="F117" s="15" t="s">
        <v>754</v>
      </c>
      <c r="G117" s="16">
        <v>5</v>
      </c>
      <c r="H117" s="15" t="s">
        <v>775</v>
      </c>
      <c r="I117" s="15" t="s">
        <v>455</v>
      </c>
      <c r="J117" s="16">
        <v>604</v>
      </c>
      <c r="K117" s="15" t="s">
        <v>264</v>
      </c>
      <c r="O117" s="15" t="s">
        <v>729</v>
      </c>
    </row>
    <row r="118" spans="1:15">
      <c r="A118" s="16">
        <v>1</v>
      </c>
      <c r="B118" s="15" t="s">
        <v>548</v>
      </c>
      <c r="C118" s="16">
        <v>19</v>
      </c>
      <c r="D118" s="15" t="s">
        <v>753</v>
      </c>
      <c r="E118" s="16">
        <v>419</v>
      </c>
      <c r="F118" s="15" t="s">
        <v>754</v>
      </c>
      <c r="G118" s="16">
        <v>5</v>
      </c>
      <c r="H118" s="15" t="s">
        <v>775</v>
      </c>
      <c r="I118" s="15" t="s">
        <v>783</v>
      </c>
      <c r="J118" s="16">
        <v>239</v>
      </c>
      <c r="K118" s="15" t="s">
        <v>784</v>
      </c>
      <c r="O118" s="15" t="s">
        <v>729</v>
      </c>
    </row>
    <row r="119" spans="1:15">
      <c r="A119" s="16">
        <v>1</v>
      </c>
      <c r="B119" s="15" t="s">
        <v>548</v>
      </c>
      <c r="C119" s="16">
        <v>19</v>
      </c>
      <c r="D119" s="15" t="s">
        <v>753</v>
      </c>
      <c r="E119" s="16">
        <v>419</v>
      </c>
      <c r="F119" s="15" t="s">
        <v>754</v>
      </c>
      <c r="G119" s="16">
        <v>5</v>
      </c>
      <c r="H119" s="15" t="s">
        <v>775</v>
      </c>
      <c r="I119" s="15" t="s">
        <v>470</v>
      </c>
      <c r="J119" s="16">
        <v>740</v>
      </c>
      <c r="K119" s="15" t="s">
        <v>62</v>
      </c>
      <c r="N119" s="15" t="s">
        <v>731</v>
      </c>
      <c r="O119" s="15" t="s">
        <v>729</v>
      </c>
    </row>
    <row r="120" spans="1:15">
      <c r="A120" s="16">
        <v>1</v>
      </c>
      <c r="B120" s="15" t="s">
        <v>548</v>
      </c>
      <c r="C120" s="16">
        <v>19</v>
      </c>
      <c r="D120" s="15" t="s">
        <v>753</v>
      </c>
      <c r="E120" s="16">
        <v>419</v>
      </c>
      <c r="F120" s="15" t="s">
        <v>754</v>
      </c>
      <c r="G120" s="16">
        <v>5</v>
      </c>
      <c r="H120" s="15" t="s">
        <v>775</v>
      </c>
      <c r="I120" s="15" t="s">
        <v>488</v>
      </c>
      <c r="J120" s="16">
        <v>858</v>
      </c>
      <c r="K120" s="15" t="s">
        <v>667</v>
      </c>
      <c r="O120" s="15" t="s">
        <v>729</v>
      </c>
    </row>
    <row r="121" spans="1:15">
      <c r="A121" s="16">
        <v>1</v>
      </c>
      <c r="B121" s="15" t="s">
        <v>548</v>
      </c>
      <c r="C121" s="16">
        <v>19</v>
      </c>
      <c r="D121" s="15" t="s">
        <v>753</v>
      </c>
      <c r="E121" s="16">
        <v>419</v>
      </c>
      <c r="F121" s="15" t="s">
        <v>754</v>
      </c>
      <c r="G121" s="16">
        <v>5</v>
      </c>
      <c r="H121" s="15" t="s">
        <v>775</v>
      </c>
      <c r="I121" s="15" t="s">
        <v>785</v>
      </c>
      <c r="J121" s="16">
        <v>862</v>
      </c>
      <c r="K121" s="15" t="s">
        <v>294</v>
      </c>
      <c r="O121" s="15" t="s">
        <v>729</v>
      </c>
    </row>
    <row r="122" spans="1:15">
      <c r="A122" s="16">
        <v>1</v>
      </c>
      <c r="B122" s="15" t="s">
        <v>548</v>
      </c>
      <c r="C122" s="16">
        <v>19</v>
      </c>
      <c r="D122" s="15" t="s">
        <v>753</v>
      </c>
      <c r="E122" s="16">
        <v>21</v>
      </c>
      <c r="F122" s="15" t="s">
        <v>786</v>
      </c>
      <c r="I122" s="15" t="s">
        <v>348</v>
      </c>
      <c r="J122" s="16">
        <v>60</v>
      </c>
      <c r="K122" s="15" t="s">
        <v>597</v>
      </c>
      <c r="O122" s="15" t="s">
        <v>787</v>
      </c>
    </row>
    <row r="123" spans="1:15">
      <c r="A123" s="16">
        <v>1</v>
      </c>
      <c r="B123" s="15" t="s">
        <v>548</v>
      </c>
      <c r="C123" s="16">
        <v>19</v>
      </c>
      <c r="D123" s="15" t="s">
        <v>753</v>
      </c>
      <c r="E123" s="16">
        <v>21</v>
      </c>
      <c r="F123" s="15" t="s">
        <v>786</v>
      </c>
      <c r="I123" s="15" t="s">
        <v>184</v>
      </c>
      <c r="J123" s="16">
        <v>124</v>
      </c>
      <c r="K123" s="15" t="s">
        <v>520</v>
      </c>
      <c r="O123" s="15" t="s">
        <v>787</v>
      </c>
    </row>
    <row r="124" spans="1:15">
      <c r="A124" s="16">
        <v>1</v>
      </c>
      <c r="B124" s="15" t="s">
        <v>548</v>
      </c>
      <c r="C124" s="16">
        <v>19</v>
      </c>
      <c r="D124" s="15" t="s">
        <v>753</v>
      </c>
      <c r="E124" s="16">
        <v>21</v>
      </c>
      <c r="F124" s="15" t="s">
        <v>786</v>
      </c>
      <c r="I124" s="15" t="s">
        <v>482</v>
      </c>
      <c r="J124" s="16">
        <v>304</v>
      </c>
      <c r="K124" s="15" t="s">
        <v>615</v>
      </c>
      <c r="O124" s="15" t="s">
        <v>787</v>
      </c>
    </row>
    <row r="125" spans="1:15">
      <c r="A125" s="16">
        <v>1</v>
      </c>
      <c r="B125" s="15" t="s">
        <v>548</v>
      </c>
      <c r="C125" s="16">
        <v>19</v>
      </c>
      <c r="D125" s="15" t="s">
        <v>753</v>
      </c>
      <c r="E125" s="16">
        <v>21</v>
      </c>
      <c r="F125" s="15" t="s">
        <v>786</v>
      </c>
      <c r="I125" s="15" t="s">
        <v>788</v>
      </c>
      <c r="J125" s="16">
        <v>666</v>
      </c>
      <c r="K125" s="15" t="s">
        <v>789</v>
      </c>
      <c r="O125" s="15" t="s">
        <v>787</v>
      </c>
    </row>
    <row r="126" spans="1:15">
      <c r="A126" s="16">
        <v>1</v>
      </c>
      <c r="B126" s="15" t="s">
        <v>548</v>
      </c>
      <c r="C126" s="16">
        <v>19</v>
      </c>
      <c r="D126" s="15" t="s">
        <v>753</v>
      </c>
      <c r="E126" s="16">
        <v>21</v>
      </c>
      <c r="F126" s="15" t="s">
        <v>786</v>
      </c>
      <c r="I126" s="15" t="s">
        <v>790</v>
      </c>
      <c r="J126" s="16">
        <v>840</v>
      </c>
      <c r="K126" s="15" t="s">
        <v>574</v>
      </c>
      <c r="O126" s="15" t="s">
        <v>787</v>
      </c>
    </row>
    <row r="127" spans="1:15">
      <c r="A127" s="16">
        <v>1</v>
      </c>
      <c r="B127" s="15" t="s">
        <v>548</v>
      </c>
      <c r="I127" s="15" t="s">
        <v>791</v>
      </c>
      <c r="J127" s="16">
        <v>10</v>
      </c>
      <c r="K127" s="15" t="s">
        <v>792</v>
      </c>
    </row>
    <row r="128" spans="1:15">
      <c r="A128" s="16">
        <v>1</v>
      </c>
      <c r="B128" s="15" t="s">
        <v>548</v>
      </c>
      <c r="C128" s="16">
        <v>142</v>
      </c>
      <c r="D128" s="15" t="s">
        <v>793</v>
      </c>
      <c r="E128" s="16">
        <v>143</v>
      </c>
      <c r="F128" s="15" t="s">
        <v>794</v>
      </c>
      <c r="I128" s="15" t="s">
        <v>80</v>
      </c>
      <c r="J128" s="16">
        <v>398</v>
      </c>
      <c r="K128" s="15" t="s">
        <v>259</v>
      </c>
      <c r="M128" s="15" t="s">
        <v>731</v>
      </c>
      <c r="O128" s="15" t="s">
        <v>729</v>
      </c>
    </row>
    <row r="129" spans="1:15">
      <c r="A129" s="16">
        <v>1</v>
      </c>
      <c r="B129" s="15" t="s">
        <v>548</v>
      </c>
      <c r="C129" s="16">
        <v>142</v>
      </c>
      <c r="D129" s="15" t="s">
        <v>793</v>
      </c>
      <c r="E129" s="16">
        <v>143</v>
      </c>
      <c r="F129" s="15" t="s">
        <v>794</v>
      </c>
      <c r="I129" s="15" t="s">
        <v>795</v>
      </c>
      <c r="J129" s="16">
        <v>417</v>
      </c>
      <c r="K129" s="15" t="s">
        <v>385</v>
      </c>
      <c r="M129" s="15" t="s">
        <v>731</v>
      </c>
      <c r="O129" s="15" t="s">
        <v>729</v>
      </c>
    </row>
    <row r="130" spans="1:15">
      <c r="A130" s="16">
        <v>1</v>
      </c>
      <c r="B130" s="15" t="s">
        <v>548</v>
      </c>
      <c r="C130" s="16">
        <v>142</v>
      </c>
      <c r="D130" s="15" t="s">
        <v>793</v>
      </c>
      <c r="E130" s="16">
        <v>143</v>
      </c>
      <c r="F130" s="15" t="s">
        <v>794</v>
      </c>
      <c r="I130" s="15" t="s">
        <v>43</v>
      </c>
      <c r="J130" s="16">
        <v>762</v>
      </c>
      <c r="K130" s="15" t="s">
        <v>45</v>
      </c>
      <c r="M130" s="15" t="s">
        <v>731</v>
      </c>
      <c r="O130" s="15" t="s">
        <v>729</v>
      </c>
    </row>
    <row r="131" spans="1:15">
      <c r="A131" s="16">
        <v>1</v>
      </c>
      <c r="B131" s="15" t="s">
        <v>548</v>
      </c>
      <c r="C131" s="16">
        <v>142</v>
      </c>
      <c r="D131" s="15" t="s">
        <v>793</v>
      </c>
      <c r="E131" s="16">
        <v>143</v>
      </c>
      <c r="F131" s="15" t="s">
        <v>794</v>
      </c>
      <c r="I131" s="15" t="s">
        <v>480</v>
      </c>
      <c r="J131" s="16">
        <v>795</v>
      </c>
      <c r="K131" s="15" t="s">
        <v>239</v>
      </c>
      <c r="M131" s="15" t="s">
        <v>731</v>
      </c>
      <c r="O131" s="15" t="s">
        <v>729</v>
      </c>
    </row>
    <row r="132" spans="1:15">
      <c r="A132" s="16">
        <v>1</v>
      </c>
      <c r="B132" s="15" t="s">
        <v>548</v>
      </c>
      <c r="C132" s="16">
        <v>142</v>
      </c>
      <c r="D132" s="15" t="s">
        <v>793</v>
      </c>
      <c r="E132" s="16">
        <v>143</v>
      </c>
      <c r="F132" s="15" t="s">
        <v>794</v>
      </c>
      <c r="I132" s="15" t="s">
        <v>283</v>
      </c>
      <c r="J132" s="16">
        <v>860</v>
      </c>
      <c r="K132" s="15" t="s">
        <v>142</v>
      </c>
      <c r="M132" s="15" t="s">
        <v>731</v>
      </c>
      <c r="O132" s="15" t="s">
        <v>729</v>
      </c>
    </row>
    <row r="133" spans="1:15">
      <c r="A133" s="16">
        <v>1</v>
      </c>
      <c r="B133" s="15" t="s">
        <v>548</v>
      </c>
      <c r="C133" s="16">
        <v>142</v>
      </c>
      <c r="D133" s="15" t="s">
        <v>793</v>
      </c>
      <c r="E133" s="16">
        <v>30</v>
      </c>
      <c r="F133" s="15" t="s">
        <v>796</v>
      </c>
      <c r="I133" s="15" t="s">
        <v>466</v>
      </c>
      <c r="J133" s="16">
        <v>156</v>
      </c>
      <c r="K133" s="15" t="s">
        <v>171</v>
      </c>
      <c r="O133" s="15" t="s">
        <v>729</v>
      </c>
    </row>
    <row r="134" spans="1:15">
      <c r="A134" s="16">
        <v>1</v>
      </c>
      <c r="B134" s="15" t="s">
        <v>548</v>
      </c>
      <c r="C134" s="16">
        <v>142</v>
      </c>
      <c r="D134" s="15" t="s">
        <v>793</v>
      </c>
      <c r="E134" s="16">
        <v>30</v>
      </c>
      <c r="F134" s="15" t="s">
        <v>796</v>
      </c>
      <c r="I134" s="15" t="s">
        <v>797</v>
      </c>
      <c r="J134" s="16">
        <v>344</v>
      </c>
      <c r="K134" s="15" t="s">
        <v>310</v>
      </c>
      <c r="O134" s="15" t="s">
        <v>729</v>
      </c>
    </row>
    <row r="135" spans="1:15">
      <c r="A135" s="16">
        <v>1</v>
      </c>
      <c r="B135" s="15" t="s">
        <v>548</v>
      </c>
      <c r="C135" s="16">
        <v>142</v>
      </c>
      <c r="D135" s="15" t="s">
        <v>793</v>
      </c>
      <c r="E135" s="16">
        <v>30</v>
      </c>
      <c r="F135" s="15" t="s">
        <v>796</v>
      </c>
      <c r="I135" s="15" t="s">
        <v>798</v>
      </c>
      <c r="J135" s="16">
        <v>446</v>
      </c>
      <c r="K135" s="15" t="s">
        <v>275</v>
      </c>
      <c r="O135" s="15" t="s">
        <v>729</v>
      </c>
    </row>
    <row r="136" spans="1:15">
      <c r="A136" s="16">
        <v>1</v>
      </c>
      <c r="B136" s="15" t="s">
        <v>548</v>
      </c>
      <c r="C136" s="16">
        <v>142</v>
      </c>
      <c r="D136" s="15" t="s">
        <v>793</v>
      </c>
      <c r="E136" s="16">
        <v>30</v>
      </c>
      <c r="F136" s="15" t="s">
        <v>796</v>
      </c>
      <c r="I136" s="15" t="s">
        <v>799</v>
      </c>
      <c r="J136" s="16">
        <v>408</v>
      </c>
      <c r="K136" s="15" t="s">
        <v>57</v>
      </c>
      <c r="O136" s="15" t="s">
        <v>729</v>
      </c>
    </row>
    <row r="137" spans="1:15">
      <c r="A137" s="16">
        <v>1</v>
      </c>
      <c r="B137" s="15" t="s">
        <v>548</v>
      </c>
      <c r="C137" s="16">
        <v>142</v>
      </c>
      <c r="D137" s="15" t="s">
        <v>793</v>
      </c>
      <c r="E137" s="16">
        <v>30</v>
      </c>
      <c r="F137" s="15" t="s">
        <v>796</v>
      </c>
      <c r="I137" s="15" t="s">
        <v>672</v>
      </c>
      <c r="J137" s="16">
        <v>392</v>
      </c>
      <c r="K137" s="15" t="s">
        <v>522</v>
      </c>
      <c r="O137" s="15" t="s">
        <v>787</v>
      </c>
    </row>
    <row r="138" spans="1:15">
      <c r="A138" s="16">
        <v>1</v>
      </c>
      <c r="B138" s="15" t="s">
        <v>548</v>
      </c>
      <c r="C138" s="16">
        <v>142</v>
      </c>
      <c r="D138" s="15" t="s">
        <v>793</v>
      </c>
      <c r="E138" s="16">
        <v>30</v>
      </c>
      <c r="F138" s="15" t="s">
        <v>796</v>
      </c>
      <c r="I138" s="15" t="s">
        <v>366</v>
      </c>
      <c r="J138" s="16">
        <v>496</v>
      </c>
      <c r="K138" s="15" t="s">
        <v>442</v>
      </c>
      <c r="M138" s="15" t="s">
        <v>731</v>
      </c>
      <c r="O138" s="15" t="s">
        <v>729</v>
      </c>
    </row>
    <row r="139" spans="1:15">
      <c r="A139" s="16">
        <v>1</v>
      </c>
      <c r="B139" s="15" t="s">
        <v>548</v>
      </c>
      <c r="C139" s="16">
        <v>142</v>
      </c>
      <c r="D139" s="15" t="s">
        <v>793</v>
      </c>
      <c r="E139" s="16">
        <v>30</v>
      </c>
      <c r="F139" s="15" t="s">
        <v>796</v>
      </c>
      <c r="I139" s="15" t="s">
        <v>800</v>
      </c>
      <c r="J139" s="16">
        <v>410</v>
      </c>
      <c r="K139" s="15" t="s">
        <v>619</v>
      </c>
      <c r="O139" s="15" t="s">
        <v>729</v>
      </c>
    </row>
    <row r="140" spans="1:15">
      <c r="A140" s="16">
        <v>1</v>
      </c>
      <c r="B140" s="15" t="s">
        <v>548</v>
      </c>
      <c r="C140" s="16">
        <v>142</v>
      </c>
      <c r="D140" s="15" t="s">
        <v>793</v>
      </c>
      <c r="E140" s="16">
        <v>35</v>
      </c>
      <c r="F140" s="15" t="s">
        <v>801</v>
      </c>
      <c r="I140" s="15" t="s">
        <v>397</v>
      </c>
      <c r="J140" s="16">
        <v>96</v>
      </c>
      <c r="K140" s="15" t="s">
        <v>117</v>
      </c>
      <c r="O140" s="15" t="s">
        <v>729</v>
      </c>
    </row>
    <row r="141" spans="1:15">
      <c r="A141" s="16">
        <v>1</v>
      </c>
      <c r="B141" s="15" t="s">
        <v>548</v>
      </c>
      <c r="C141" s="16">
        <v>142</v>
      </c>
      <c r="D141" s="15" t="s">
        <v>793</v>
      </c>
      <c r="E141" s="16">
        <v>35</v>
      </c>
      <c r="F141" s="15" t="s">
        <v>801</v>
      </c>
      <c r="I141" s="15" t="s">
        <v>626</v>
      </c>
      <c r="J141" s="16">
        <v>116</v>
      </c>
      <c r="K141" s="15" t="s">
        <v>653</v>
      </c>
      <c r="L141" s="15" t="s">
        <v>731</v>
      </c>
      <c r="O141" s="15" t="s">
        <v>729</v>
      </c>
    </row>
    <row r="142" spans="1:15">
      <c r="A142" s="16">
        <v>1</v>
      </c>
      <c r="B142" s="15" t="s">
        <v>548</v>
      </c>
      <c r="C142" s="16">
        <v>142</v>
      </c>
      <c r="D142" s="15" t="s">
        <v>793</v>
      </c>
      <c r="E142" s="16">
        <v>35</v>
      </c>
      <c r="F142" s="15" t="s">
        <v>801</v>
      </c>
      <c r="I142" s="15" t="s">
        <v>435</v>
      </c>
      <c r="J142" s="16">
        <v>360</v>
      </c>
      <c r="K142" s="15" t="s">
        <v>440</v>
      </c>
      <c r="O142" s="15" t="s">
        <v>729</v>
      </c>
    </row>
    <row r="143" spans="1:15">
      <c r="A143" s="16">
        <v>1</v>
      </c>
      <c r="B143" s="15" t="s">
        <v>548</v>
      </c>
      <c r="C143" s="16">
        <v>142</v>
      </c>
      <c r="D143" s="15" t="s">
        <v>793</v>
      </c>
      <c r="E143" s="16">
        <v>35</v>
      </c>
      <c r="F143" s="15" t="s">
        <v>801</v>
      </c>
      <c r="I143" s="15" t="s">
        <v>802</v>
      </c>
      <c r="J143" s="16">
        <v>418</v>
      </c>
      <c r="K143" s="15" t="s">
        <v>218</v>
      </c>
      <c r="L143" s="15" t="s">
        <v>731</v>
      </c>
      <c r="M143" s="15" t="s">
        <v>731</v>
      </c>
      <c r="O143" s="15" t="s">
        <v>729</v>
      </c>
    </row>
    <row r="144" spans="1:15">
      <c r="A144" s="16">
        <v>1</v>
      </c>
      <c r="B144" s="15" t="s">
        <v>548</v>
      </c>
      <c r="C144" s="16">
        <v>142</v>
      </c>
      <c r="D144" s="15" t="s">
        <v>793</v>
      </c>
      <c r="E144" s="16">
        <v>35</v>
      </c>
      <c r="F144" s="15" t="s">
        <v>801</v>
      </c>
      <c r="I144" s="15" t="s">
        <v>415</v>
      </c>
      <c r="J144" s="16">
        <v>458</v>
      </c>
      <c r="K144" s="15" t="s">
        <v>546</v>
      </c>
      <c r="O144" s="15" t="s">
        <v>729</v>
      </c>
    </row>
    <row r="145" spans="1:15">
      <c r="A145" s="16">
        <v>1</v>
      </c>
      <c r="B145" s="15" t="s">
        <v>548</v>
      </c>
      <c r="C145" s="16">
        <v>142</v>
      </c>
      <c r="D145" s="15" t="s">
        <v>793</v>
      </c>
      <c r="E145" s="16">
        <v>35</v>
      </c>
      <c r="F145" s="15" t="s">
        <v>801</v>
      </c>
      <c r="I145" s="15" t="s">
        <v>395</v>
      </c>
      <c r="J145" s="16">
        <v>104</v>
      </c>
      <c r="K145" s="15" t="s">
        <v>63</v>
      </c>
      <c r="L145" s="15" t="s">
        <v>731</v>
      </c>
      <c r="O145" s="15" t="s">
        <v>729</v>
      </c>
    </row>
    <row r="146" spans="1:15">
      <c r="A146" s="16">
        <v>1</v>
      </c>
      <c r="B146" s="15" t="s">
        <v>548</v>
      </c>
      <c r="C146" s="16">
        <v>142</v>
      </c>
      <c r="D146" s="15" t="s">
        <v>793</v>
      </c>
      <c r="E146" s="16">
        <v>35</v>
      </c>
      <c r="F146" s="15" t="s">
        <v>801</v>
      </c>
      <c r="I146" s="15" t="s">
        <v>252</v>
      </c>
      <c r="J146" s="16">
        <v>608</v>
      </c>
      <c r="K146" s="15" t="s">
        <v>538</v>
      </c>
      <c r="O146" s="15" t="s">
        <v>729</v>
      </c>
    </row>
    <row r="147" spans="1:15">
      <c r="A147" s="16">
        <v>1</v>
      </c>
      <c r="B147" s="15" t="s">
        <v>548</v>
      </c>
      <c r="C147" s="16">
        <v>142</v>
      </c>
      <c r="D147" s="15" t="s">
        <v>793</v>
      </c>
      <c r="E147" s="16">
        <v>35</v>
      </c>
      <c r="F147" s="15" t="s">
        <v>801</v>
      </c>
      <c r="I147" s="15" t="s">
        <v>467</v>
      </c>
      <c r="J147" s="16">
        <v>702</v>
      </c>
      <c r="K147" s="15" t="s">
        <v>79</v>
      </c>
      <c r="N147" s="15" t="s">
        <v>731</v>
      </c>
      <c r="O147" s="15" t="s">
        <v>729</v>
      </c>
    </row>
    <row r="148" spans="1:15">
      <c r="A148" s="16">
        <v>1</v>
      </c>
      <c r="B148" s="15" t="s">
        <v>548</v>
      </c>
      <c r="C148" s="16">
        <v>142</v>
      </c>
      <c r="D148" s="15" t="s">
        <v>793</v>
      </c>
      <c r="E148" s="16">
        <v>35</v>
      </c>
      <c r="F148" s="15" t="s">
        <v>801</v>
      </c>
      <c r="I148" s="15" t="s">
        <v>512</v>
      </c>
      <c r="J148" s="16">
        <v>764</v>
      </c>
      <c r="K148" s="15" t="s">
        <v>413</v>
      </c>
      <c r="O148" s="15" t="s">
        <v>729</v>
      </c>
    </row>
    <row r="149" spans="1:15">
      <c r="A149" s="16">
        <v>1</v>
      </c>
      <c r="B149" s="15" t="s">
        <v>548</v>
      </c>
      <c r="C149" s="16">
        <v>142</v>
      </c>
      <c r="D149" s="15" t="s">
        <v>793</v>
      </c>
      <c r="E149" s="16">
        <v>35</v>
      </c>
      <c r="F149" s="15" t="s">
        <v>801</v>
      </c>
      <c r="I149" s="15" t="s">
        <v>625</v>
      </c>
      <c r="J149" s="16">
        <v>626</v>
      </c>
      <c r="K149" s="15" t="s">
        <v>256</v>
      </c>
      <c r="L149" s="15" t="s">
        <v>731</v>
      </c>
      <c r="N149" s="15" t="s">
        <v>731</v>
      </c>
      <c r="O149" s="15" t="s">
        <v>729</v>
      </c>
    </row>
    <row r="150" spans="1:15">
      <c r="A150" s="16">
        <v>1</v>
      </c>
      <c r="B150" s="15" t="s">
        <v>548</v>
      </c>
      <c r="C150" s="16">
        <v>142</v>
      </c>
      <c r="D150" s="15" t="s">
        <v>793</v>
      </c>
      <c r="E150" s="16">
        <v>35</v>
      </c>
      <c r="F150" s="15" t="s">
        <v>801</v>
      </c>
      <c r="I150" s="15" t="s">
        <v>803</v>
      </c>
      <c r="J150" s="16">
        <v>704</v>
      </c>
      <c r="K150" s="15" t="s">
        <v>593</v>
      </c>
      <c r="O150" s="15" t="s">
        <v>729</v>
      </c>
    </row>
    <row r="151" spans="1:15">
      <c r="A151" s="16">
        <v>1</v>
      </c>
      <c r="B151" s="15" t="s">
        <v>548</v>
      </c>
      <c r="C151" s="16">
        <v>142</v>
      </c>
      <c r="D151" s="15" t="s">
        <v>793</v>
      </c>
      <c r="E151" s="16">
        <v>34</v>
      </c>
      <c r="F151" s="15" t="s">
        <v>804</v>
      </c>
      <c r="I151" s="15" t="s">
        <v>306</v>
      </c>
      <c r="J151" s="16">
        <v>4</v>
      </c>
      <c r="K151" s="15" t="s">
        <v>588</v>
      </c>
      <c r="L151" s="15" t="s">
        <v>731</v>
      </c>
      <c r="M151" s="15" t="s">
        <v>731</v>
      </c>
      <c r="O151" s="15" t="s">
        <v>729</v>
      </c>
    </row>
    <row r="152" spans="1:15">
      <c r="A152" s="16">
        <v>1</v>
      </c>
      <c r="B152" s="15" t="s">
        <v>548</v>
      </c>
      <c r="C152" s="16">
        <v>142</v>
      </c>
      <c r="D152" s="15" t="s">
        <v>793</v>
      </c>
      <c r="E152" s="16">
        <v>34</v>
      </c>
      <c r="F152" s="15" t="s">
        <v>804</v>
      </c>
      <c r="I152" s="15" t="s">
        <v>36</v>
      </c>
      <c r="J152" s="16">
        <v>50</v>
      </c>
      <c r="K152" s="15" t="s">
        <v>136</v>
      </c>
      <c r="L152" s="15" t="s">
        <v>731</v>
      </c>
      <c r="O152" s="15" t="s">
        <v>729</v>
      </c>
    </row>
    <row r="153" spans="1:15">
      <c r="A153" s="16">
        <v>1</v>
      </c>
      <c r="B153" s="15" t="s">
        <v>548</v>
      </c>
      <c r="C153" s="16">
        <v>142</v>
      </c>
      <c r="D153" s="15" t="s">
        <v>793</v>
      </c>
      <c r="E153" s="16">
        <v>34</v>
      </c>
      <c r="F153" s="15" t="s">
        <v>804</v>
      </c>
      <c r="I153" s="15" t="s">
        <v>528</v>
      </c>
      <c r="J153" s="16">
        <v>64</v>
      </c>
      <c r="K153" s="15" t="s">
        <v>112</v>
      </c>
      <c r="L153" s="15" t="s">
        <v>731</v>
      </c>
      <c r="M153" s="15" t="s">
        <v>731</v>
      </c>
      <c r="O153" s="15" t="s">
        <v>729</v>
      </c>
    </row>
    <row r="154" spans="1:15">
      <c r="A154" s="16">
        <v>1</v>
      </c>
      <c r="B154" s="15" t="s">
        <v>548</v>
      </c>
      <c r="C154" s="16">
        <v>142</v>
      </c>
      <c r="D154" s="15" t="s">
        <v>793</v>
      </c>
      <c r="E154" s="16">
        <v>34</v>
      </c>
      <c r="F154" s="15" t="s">
        <v>804</v>
      </c>
      <c r="I154" s="15" t="s">
        <v>187</v>
      </c>
      <c r="J154" s="16">
        <v>356</v>
      </c>
      <c r="K154" s="15" t="s">
        <v>554</v>
      </c>
      <c r="O154" s="15" t="s">
        <v>729</v>
      </c>
    </row>
    <row r="155" spans="1:15">
      <c r="A155" s="16">
        <v>1</v>
      </c>
      <c r="B155" s="15" t="s">
        <v>548</v>
      </c>
      <c r="C155" s="16">
        <v>142</v>
      </c>
      <c r="D155" s="15" t="s">
        <v>793</v>
      </c>
      <c r="E155" s="16">
        <v>34</v>
      </c>
      <c r="F155" s="15" t="s">
        <v>804</v>
      </c>
      <c r="I155" s="15" t="s">
        <v>805</v>
      </c>
      <c r="J155" s="16">
        <v>364</v>
      </c>
      <c r="K155" s="15" t="s">
        <v>164</v>
      </c>
      <c r="O155" s="15" t="s">
        <v>729</v>
      </c>
    </row>
    <row r="156" spans="1:15">
      <c r="A156" s="16">
        <v>1</v>
      </c>
      <c r="B156" s="15" t="s">
        <v>548</v>
      </c>
      <c r="C156" s="16">
        <v>142</v>
      </c>
      <c r="D156" s="15" t="s">
        <v>793</v>
      </c>
      <c r="E156" s="16">
        <v>34</v>
      </c>
      <c r="F156" s="15" t="s">
        <v>804</v>
      </c>
      <c r="I156" s="15" t="s">
        <v>205</v>
      </c>
      <c r="J156" s="16">
        <v>462</v>
      </c>
      <c r="K156" s="15" t="s">
        <v>93</v>
      </c>
      <c r="N156" s="15" t="s">
        <v>731</v>
      </c>
      <c r="O156" s="15" t="s">
        <v>729</v>
      </c>
    </row>
    <row r="157" spans="1:15">
      <c r="A157" s="16">
        <v>1</v>
      </c>
      <c r="B157" s="15" t="s">
        <v>548</v>
      </c>
      <c r="C157" s="16">
        <v>142</v>
      </c>
      <c r="D157" s="15" t="s">
        <v>793</v>
      </c>
      <c r="E157" s="16">
        <v>34</v>
      </c>
      <c r="F157" s="15" t="s">
        <v>804</v>
      </c>
      <c r="I157" s="15" t="s">
        <v>192</v>
      </c>
      <c r="J157" s="16">
        <v>524</v>
      </c>
      <c r="K157" s="15" t="s">
        <v>659</v>
      </c>
      <c r="L157" s="15" t="s">
        <v>731</v>
      </c>
      <c r="M157" s="15" t="s">
        <v>731</v>
      </c>
      <c r="O157" s="15" t="s">
        <v>729</v>
      </c>
    </row>
    <row r="158" spans="1:15">
      <c r="A158" s="16">
        <v>1</v>
      </c>
      <c r="B158" s="15" t="s">
        <v>548</v>
      </c>
      <c r="C158" s="16">
        <v>142</v>
      </c>
      <c r="D158" s="15" t="s">
        <v>793</v>
      </c>
      <c r="E158" s="16">
        <v>34</v>
      </c>
      <c r="F158" s="15" t="s">
        <v>804</v>
      </c>
      <c r="I158" s="15" t="s">
        <v>677</v>
      </c>
      <c r="J158" s="16">
        <v>586</v>
      </c>
      <c r="K158" s="15" t="s">
        <v>122</v>
      </c>
      <c r="O158" s="15" t="s">
        <v>729</v>
      </c>
    </row>
    <row r="159" spans="1:15">
      <c r="A159" s="16">
        <v>1</v>
      </c>
      <c r="B159" s="15" t="s">
        <v>548</v>
      </c>
      <c r="C159" s="16">
        <v>142</v>
      </c>
      <c r="D159" s="15" t="s">
        <v>793</v>
      </c>
      <c r="E159" s="16">
        <v>34</v>
      </c>
      <c r="F159" s="15" t="s">
        <v>804</v>
      </c>
      <c r="I159" s="15" t="s">
        <v>3</v>
      </c>
      <c r="J159" s="16">
        <v>144</v>
      </c>
      <c r="K159" s="15" t="s">
        <v>636</v>
      </c>
      <c r="O159" s="15" t="s">
        <v>729</v>
      </c>
    </row>
    <row r="160" spans="1:15">
      <c r="A160" s="16">
        <v>1</v>
      </c>
      <c r="B160" s="15" t="s">
        <v>548</v>
      </c>
      <c r="C160" s="16">
        <v>142</v>
      </c>
      <c r="D160" s="15" t="s">
        <v>793</v>
      </c>
      <c r="E160" s="16">
        <v>145</v>
      </c>
      <c r="F160" s="15" t="s">
        <v>806</v>
      </c>
      <c r="I160" s="15" t="s">
        <v>85</v>
      </c>
      <c r="J160" s="16">
        <v>51</v>
      </c>
      <c r="K160" s="15" t="s">
        <v>260</v>
      </c>
      <c r="M160" s="15" t="s">
        <v>731</v>
      </c>
      <c r="O160" s="15" t="s">
        <v>729</v>
      </c>
    </row>
    <row r="161" spans="1:15">
      <c r="A161" s="16">
        <v>1</v>
      </c>
      <c r="B161" s="15" t="s">
        <v>548</v>
      </c>
      <c r="C161" s="16">
        <v>142</v>
      </c>
      <c r="D161" s="15" t="s">
        <v>793</v>
      </c>
      <c r="E161" s="16">
        <v>145</v>
      </c>
      <c r="F161" s="15" t="s">
        <v>806</v>
      </c>
      <c r="I161" s="15" t="s">
        <v>493</v>
      </c>
      <c r="J161" s="16">
        <v>31</v>
      </c>
      <c r="K161" s="15" t="s">
        <v>485</v>
      </c>
      <c r="M161" s="15" t="s">
        <v>731</v>
      </c>
      <c r="O161" s="15" t="s">
        <v>729</v>
      </c>
    </row>
    <row r="162" spans="1:15">
      <c r="A162" s="16">
        <v>1</v>
      </c>
      <c r="B162" s="15" t="s">
        <v>548</v>
      </c>
      <c r="C162" s="16">
        <v>142</v>
      </c>
      <c r="D162" s="15" t="s">
        <v>793</v>
      </c>
      <c r="E162" s="16">
        <v>145</v>
      </c>
      <c r="F162" s="15" t="s">
        <v>806</v>
      </c>
      <c r="I162" s="15" t="s">
        <v>337</v>
      </c>
      <c r="J162" s="16">
        <v>48</v>
      </c>
      <c r="K162" s="15" t="s">
        <v>66</v>
      </c>
      <c r="O162" s="15" t="s">
        <v>729</v>
      </c>
    </row>
    <row r="163" spans="1:15">
      <c r="A163" s="16">
        <v>1</v>
      </c>
      <c r="B163" s="15" t="s">
        <v>548</v>
      </c>
      <c r="C163" s="16">
        <v>142</v>
      </c>
      <c r="D163" s="15" t="s">
        <v>793</v>
      </c>
      <c r="E163" s="16">
        <v>145</v>
      </c>
      <c r="F163" s="15" t="s">
        <v>806</v>
      </c>
      <c r="I163" s="15" t="s">
        <v>411</v>
      </c>
      <c r="J163" s="16">
        <v>196</v>
      </c>
      <c r="K163" s="15" t="s">
        <v>232</v>
      </c>
      <c r="O163" s="15" t="s">
        <v>787</v>
      </c>
    </row>
    <row r="164" spans="1:15">
      <c r="A164" s="16">
        <v>1</v>
      </c>
      <c r="B164" s="15" t="s">
        <v>548</v>
      </c>
      <c r="C164" s="16">
        <v>142</v>
      </c>
      <c r="D164" s="15" t="s">
        <v>793</v>
      </c>
      <c r="E164" s="16">
        <v>145</v>
      </c>
      <c r="F164" s="15" t="s">
        <v>806</v>
      </c>
      <c r="I164" s="15" t="s">
        <v>579</v>
      </c>
      <c r="J164" s="16">
        <v>268</v>
      </c>
      <c r="K164" s="15" t="s">
        <v>430</v>
      </c>
      <c r="O164" s="15" t="s">
        <v>729</v>
      </c>
    </row>
    <row r="165" spans="1:15">
      <c r="A165" s="16">
        <v>1</v>
      </c>
      <c r="B165" s="15" t="s">
        <v>548</v>
      </c>
      <c r="C165" s="16">
        <v>142</v>
      </c>
      <c r="D165" s="15" t="s">
        <v>793</v>
      </c>
      <c r="E165" s="16">
        <v>145</v>
      </c>
      <c r="F165" s="15" t="s">
        <v>806</v>
      </c>
      <c r="I165" s="15" t="s">
        <v>0</v>
      </c>
      <c r="J165" s="16">
        <v>368</v>
      </c>
      <c r="K165" s="15" t="s">
        <v>495</v>
      </c>
      <c r="O165" s="15" t="s">
        <v>729</v>
      </c>
    </row>
    <row r="166" spans="1:15">
      <c r="A166" s="16">
        <v>1</v>
      </c>
      <c r="B166" s="15" t="s">
        <v>548</v>
      </c>
      <c r="C166" s="16">
        <v>142</v>
      </c>
      <c r="D166" s="15" t="s">
        <v>793</v>
      </c>
      <c r="E166" s="16">
        <v>145</v>
      </c>
      <c r="F166" s="15" t="s">
        <v>806</v>
      </c>
      <c r="I166" s="15" t="s">
        <v>446</v>
      </c>
      <c r="J166" s="16">
        <v>376</v>
      </c>
      <c r="K166" s="15" t="s">
        <v>623</v>
      </c>
      <c r="O166" s="15" t="s">
        <v>787</v>
      </c>
    </row>
    <row r="167" spans="1:15">
      <c r="A167" s="16">
        <v>1</v>
      </c>
      <c r="B167" s="15" t="s">
        <v>548</v>
      </c>
      <c r="C167" s="16">
        <v>142</v>
      </c>
      <c r="D167" s="15" t="s">
        <v>793</v>
      </c>
      <c r="E167" s="16">
        <v>145</v>
      </c>
      <c r="F167" s="15" t="s">
        <v>806</v>
      </c>
      <c r="I167" s="15" t="s">
        <v>531</v>
      </c>
      <c r="J167" s="16">
        <v>400</v>
      </c>
      <c r="K167" s="15" t="s">
        <v>278</v>
      </c>
      <c r="O167" s="15" t="s">
        <v>729</v>
      </c>
    </row>
    <row r="168" spans="1:15">
      <c r="A168" s="16">
        <v>1</v>
      </c>
      <c r="B168" s="15" t="s">
        <v>548</v>
      </c>
      <c r="C168" s="16">
        <v>142</v>
      </c>
      <c r="D168" s="15" t="s">
        <v>793</v>
      </c>
      <c r="E168" s="16">
        <v>145</v>
      </c>
      <c r="F168" s="15" t="s">
        <v>806</v>
      </c>
      <c r="I168" s="15" t="s">
        <v>663</v>
      </c>
      <c r="J168" s="16">
        <v>414</v>
      </c>
      <c r="K168" s="15" t="s">
        <v>468</v>
      </c>
      <c r="O168" s="15" t="s">
        <v>729</v>
      </c>
    </row>
    <row r="169" spans="1:15">
      <c r="A169" s="16">
        <v>1</v>
      </c>
      <c r="B169" s="15" t="s">
        <v>548</v>
      </c>
      <c r="C169" s="16">
        <v>142</v>
      </c>
      <c r="D169" s="15" t="s">
        <v>793</v>
      </c>
      <c r="E169" s="16">
        <v>145</v>
      </c>
      <c r="F169" s="15" t="s">
        <v>806</v>
      </c>
      <c r="I169" s="15" t="s">
        <v>410</v>
      </c>
      <c r="J169" s="16">
        <v>422</v>
      </c>
      <c r="K169" s="15" t="s">
        <v>237</v>
      </c>
      <c r="O169" s="15" t="s">
        <v>729</v>
      </c>
    </row>
    <row r="170" spans="1:15">
      <c r="A170" s="16">
        <v>1</v>
      </c>
      <c r="B170" s="15" t="s">
        <v>548</v>
      </c>
      <c r="C170" s="16">
        <v>142</v>
      </c>
      <c r="D170" s="15" t="s">
        <v>793</v>
      </c>
      <c r="E170" s="16">
        <v>145</v>
      </c>
      <c r="F170" s="15" t="s">
        <v>806</v>
      </c>
      <c r="I170" s="15" t="s">
        <v>646</v>
      </c>
      <c r="J170" s="16">
        <v>512</v>
      </c>
      <c r="K170" s="15" t="s">
        <v>523</v>
      </c>
      <c r="O170" s="15" t="s">
        <v>729</v>
      </c>
    </row>
    <row r="171" spans="1:15">
      <c r="A171" s="16">
        <v>1</v>
      </c>
      <c r="B171" s="15" t="s">
        <v>548</v>
      </c>
      <c r="C171" s="16">
        <v>142</v>
      </c>
      <c r="D171" s="15" t="s">
        <v>793</v>
      </c>
      <c r="E171" s="16">
        <v>145</v>
      </c>
      <c r="F171" s="15" t="s">
        <v>806</v>
      </c>
      <c r="I171" s="15" t="s">
        <v>571</v>
      </c>
      <c r="J171" s="16">
        <v>634</v>
      </c>
      <c r="K171" s="15" t="s">
        <v>24</v>
      </c>
      <c r="O171" s="15" t="s">
        <v>729</v>
      </c>
    </row>
    <row r="172" spans="1:15">
      <c r="A172" s="16">
        <v>1</v>
      </c>
      <c r="B172" s="15" t="s">
        <v>548</v>
      </c>
      <c r="C172" s="16">
        <v>142</v>
      </c>
      <c r="D172" s="15" t="s">
        <v>793</v>
      </c>
      <c r="E172" s="16">
        <v>145</v>
      </c>
      <c r="F172" s="15" t="s">
        <v>806</v>
      </c>
      <c r="I172" s="15" t="s">
        <v>441</v>
      </c>
      <c r="J172" s="16">
        <v>682</v>
      </c>
      <c r="K172" s="15" t="s">
        <v>222</v>
      </c>
      <c r="O172" s="15" t="s">
        <v>729</v>
      </c>
    </row>
    <row r="173" spans="1:15">
      <c r="A173" s="16">
        <v>1</v>
      </c>
      <c r="B173" s="15" t="s">
        <v>548</v>
      </c>
      <c r="C173" s="16">
        <v>142</v>
      </c>
      <c r="D173" s="15" t="s">
        <v>793</v>
      </c>
      <c r="E173" s="16">
        <v>145</v>
      </c>
      <c r="F173" s="15" t="s">
        <v>806</v>
      </c>
      <c r="I173" s="15" t="s">
        <v>807</v>
      </c>
      <c r="J173" s="16">
        <v>275</v>
      </c>
      <c r="K173" s="15" t="s">
        <v>182</v>
      </c>
      <c r="O173" s="15" t="s">
        <v>729</v>
      </c>
    </row>
    <row r="174" spans="1:15">
      <c r="A174" s="16">
        <v>1</v>
      </c>
      <c r="B174" s="15" t="s">
        <v>548</v>
      </c>
      <c r="C174" s="16">
        <v>142</v>
      </c>
      <c r="D174" s="15" t="s">
        <v>793</v>
      </c>
      <c r="E174" s="16">
        <v>145</v>
      </c>
      <c r="F174" s="15" t="s">
        <v>806</v>
      </c>
      <c r="I174" s="15" t="s">
        <v>160</v>
      </c>
      <c r="J174" s="16">
        <v>760</v>
      </c>
      <c r="K174" s="15" t="s">
        <v>200</v>
      </c>
      <c r="O174" s="15" t="s">
        <v>729</v>
      </c>
    </row>
    <row r="175" spans="1:15">
      <c r="A175" s="16">
        <v>1</v>
      </c>
      <c r="B175" s="15" t="s">
        <v>548</v>
      </c>
      <c r="C175" s="16">
        <v>142</v>
      </c>
      <c r="D175" s="15" t="s">
        <v>793</v>
      </c>
      <c r="E175" s="16">
        <v>145</v>
      </c>
      <c r="F175" s="15" t="s">
        <v>806</v>
      </c>
      <c r="I175" s="15" t="s">
        <v>338</v>
      </c>
      <c r="J175" s="16">
        <v>792</v>
      </c>
      <c r="K175" s="15" t="s">
        <v>394</v>
      </c>
      <c r="O175" s="15" t="s">
        <v>729</v>
      </c>
    </row>
    <row r="176" spans="1:15">
      <c r="A176" s="16">
        <v>1</v>
      </c>
      <c r="B176" s="15" t="s">
        <v>548</v>
      </c>
      <c r="C176" s="16">
        <v>142</v>
      </c>
      <c r="D176" s="15" t="s">
        <v>793</v>
      </c>
      <c r="E176" s="16">
        <v>145</v>
      </c>
      <c r="F176" s="15" t="s">
        <v>806</v>
      </c>
      <c r="I176" s="15" t="s">
        <v>42</v>
      </c>
      <c r="J176" s="16">
        <v>784</v>
      </c>
      <c r="K176" s="15" t="s">
        <v>193</v>
      </c>
      <c r="O176" s="15" t="s">
        <v>729</v>
      </c>
    </row>
    <row r="177" spans="1:15">
      <c r="A177" s="16">
        <v>1</v>
      </c>
      <c r="B177" s="15" t="s">
        <v>548</v>
      </c>
      <c r="C177" s="16">
        <v>142</v>
      </c>
      <c r="D177" s="15" t="s">
        <v>793</v>
      </c>
      <c r="E177" s="16">
        <v>145</v>
      </c>
      <c r="F177" s="15" t="s">
        <v>806</v>
      </c>
      <c r="I177" s="15" t="s">
        <v>808</v>
      </c>
      <c r="J177" s="16">
        <v>887</v>
      </c>
      <c r="K177" s="15" t="s">
        <v>16</v>
      </c>
      <c r="L177" s="15" t="s">
        <v>731</v>
      </c>
      <c r="O177" s="15" t="s">
        <v>729</v>
      </c>
    </row>
    <row r="178" spans="1:15">
      <c r="A178" s="16">
        <v>1</v>
      </c>
      <c r="B178" s="15" t="s">
        <v>548</v>
      </c>
      <c r="C178" s="16">
        <v>150</v>
      </c>
      <c r="D178" s="15" t="s">
        <v>809</v>
      </c>
      <c r="E178" s="16">
        <v>151</v>
      </c>
      <c r="F178" s="15" t="s">
        <v>810</v>
      </c>
      <c r="I178" s="15" t="s">
        <v>549</v>
      </c>
      <c r="J178" s="16">
        <v>112</v>
      </c>
      <c r="K178" s="15" t="s">
        <v>203</v>
      </c>
      <c r="O178" s="15" t="s">
        <v>787</v>
      </c>
    </row>
    <row r="179" spans="1:15">
      <c r="A179" s="16">
        <v>1</v>
      </c>
      <c r="B179" s="15" t="s">
        <v>548</v>
      </c>
      <c r="C179" s="16">
        <v>150</v>
      </c>
      <c r="D179" s="15" t="s">
        <v>809</v>
      </c>
      <c r="E179" s="16">
        <v>151</v>
      </c>
      <c r="F179" s="15" t="s">
        <v>810</v>
      </c>
      <c r="I179" s="15" t="s">
        <v>565</v>
      </c>
      <c r="J179" s="16">
        <v>100</v>
      </c>
      <c r="K179" s="15" t="s">
        <v>137</v>
      </c>
      <c r="O179" s="15" t="s">
        <v>787</v>
      </c>
    </row>
    <row r="180" spans="1:15">
      <c r="A180" s="16">
        <v>1</v>
      </c>
      <c r="B180" s="15" t="s">
        <v>548</v>
      </c>
      <c r="C180" s="16">
        <v>150</v>
      </c>
      <c r="D180" s="15" t="s">
        <v>809</v>
      </c>
      <c r="E180" s="16">
        <v>151</v>
      </c>
      <c r="F180" s="15" t="s">
        <v>810</v>
      </c>
      <c r="I180" s="15" t="s">
        <v>811</v>
      </c>
      <c r="J180" s="16">
        <v>203</v>
      </c>
      <c r="K180" s="15" t="s">
        <v>620</v>
      </c>
      <c r="O180" s="15" t="s">
        <v>787</v>
      </c>
    </row>
    <row r="181" spans="1:15">
      <c r="A181" s="16">
        <v>1</v>
      </c>
      <c r="B181" s="15" t="s">
        <v>548</v>
      </c>
      <c r="C181" s="16">
        <v>150</v>
      </c>
      <c r="D181" s="15" t="s">
        <v>809</v>
      </c>
      <c r="E181" s="16">
        <v>151</v>
      </c>
      <c r="F181" s="15" t="s">
        <v>810</v>
      </c>
      <c r="I181" s="15" t="s">
        <v>49</v>
      </c>
      <c r="J181" s="16">
        <v>348</v>
      </c>
      <c r="K181" s="15" t="s">
        <v>594</v>
      </c>
      <c r="O181" s="15" t="s">
        <v>787</v>
      </c>
    </row>
    <row r="182" spans="1:15">
      <c r="A182" s="16">
        <v>1</v>
      </c>
      <c r="B182" s="15" t="s">
        <v>548</v>
      </c>
      <c r="C182" s="16">
        <v>150</v>
      </c>
      <c r="D182" s="15" t="s">
        <v>809</v>
      </c>
      <c r="E182" s="16">
        <v>151</v>
      </c>
      <c r="F182" s="15" t="s">
        <v>810</v>
      </c>
      <c r="I182" s="15" t="s">
        <v>70</v>
      </c>
      <c r="J182" s="16">
        <v>616</v>
      </c>
      <c r="K182" s="15" t="s">
        <v>40</v>
      </c>
      <c r="O182" s="15" t="s">
        <v>787</v>
      </c>
    </row>
    <row r="183" spans="1:15">
      <c r="A183" s="16">
        <v>1</v>
      </c>
      <c r="B183" s="15" t="s">
        <v>548</v>
      </c>
      <c r="C183" s="16">
        <v>150</v>
      </c>
      <c r="D183" s="15" t="s">
        <v>809</v>
      </c>
      <c r="E183" s="16">
        <v>151</v>
      </c>
      <c r="F183" s="15" t="s">
        <v>810</v>
      </c>
      <c r="I183" s="15" t="s">
        <v>812</v>
      </c>
      <c r="J183" s="16">
        <v>498</v>
      </c>
      <c r="K183" s="15" t="s">
        <v>83</v>
      </c>
      <c r="M183" s="15" t="s">
        <v>731</v>
      </c>
      <c r="O183" s="15" t="s">
        <v>787</v>
      </c>
    </row>
    <row r="184" spans="1:15">
      <c r="A184" s="16">
        <v>1</v>
      </c>
      <c r="B184" s="15" t="s">
        <v>548</v>
      </c>
      <c r="C184" s="16">
        <v>150</v>
      </c>
      <c r="D184" s="15" t="s">
        <v>809</v>
      </c>
      <c r="E184" s="16">
        <v>151</v>
      </c>
      <c r="F184" s="15" t="s">
        <v>810</v>
      </c>
      <c r="I184" s="15" t="s">
        <v>509</v>
      </c>
      <c r="J184" s="16">
        <v>642</v>
      </c>
      <c r="K184" s="15" t="s">
        <v>304</v>
      </c>
      <c r="O184" s="15" t="s">
        <v>787</v>
      </c>
    </row>
    <row r="185" spans="1:15">
      <c r="A185" s="16">
        <v>1</v>
      </c>
      <c r="B185" s="15" t="s">
        <v>548</v>
      </c>
      <c r="C185" s="16">
        <v>150</v>
      </c>
      <c r="D185" s="15" t="s">
        <v>809</v>
      </c>
      <c r="E185" s="16">
        <v>151</v>
      </c>
      <c r="F185" s="15" t="s">
        <v>810</v>
      </c>
      <c r="I185" s="15" t="s">
        <v>2</v>
      </c>
      <c r="J185" s="16">
        <v>643</v>
      </c>
      <c r="K185" s="15" t="s">
        <v>321</v>
      </c>
      <c r="O185" s="15" t="s">
        <v>787</v>
      </c>
    </row>
    <row r="186" spans="1:15">
      <c r="A186" s="16">
        <v>1</v>
      </c>
      <c r="B186" s="15" t="s">
        <v>548</v>
      </c>
      <c r="C186" s="16">
        <v>150</v>
      </c>
      <c r="D186" s="15" t="s">
        <v>809</v>
      </c>
      <c r="E186" s="16">
        <v>151</v>
      </c>
      <c r="F186" s="15" t="s">
        <v>810</v>
      </c>
      <c r="I186" s="15" t="s">
        <v>813</v>
      </c>
      <c r="J186" s="16">
        <v>703</v>
      </c>
      <c r="K186" s="15" t="s">
        <v>135</v>
      </c>
      <c r="O186" s="15" t="s">
        <v>787</v>
      </c>
    </row>
    <row r="187" spans="1:15">
      <c r="A187" s="16">
        <v>1</v>
      </c>
      <c r="B187" s="15" t="s">
        <v>548</v>
      </c>
      <c r="C187" s="16">
        <v>150</v>
      </c>
      <c r="D187" s="15" t="s">
        <v>809</v>
      </c>
      <c r="E187" s="16">
        <v>151</v>
      </c>
      <c r="F187" s="15" t="s">
        <v>810</v>
      </c>
      <c r="I187" s="15" t="s">
        <v>405</v>
      </c>
      <c r="J187" s="16">
        <v>804</v>
      </c>
      <c r="K187" s="15" t="s">
        <v>469</v>
      </c>
      <c r="O187" s="15" t="s">
        <v>787</v>
      </c>
    </row>
    <row r="188" spans="1:15">
      <c r="A188" s="16">
        <v>1</v>
      </c>
      <c r="B188" s="15" t="s">
        <v>548</v>
      </c>
      <c r="C188" s="16">
        <v>150</v>
      </c>
      <c r="D188" s="15" t="s">
        <v>809</v>
      </c>
      <c r="E188" s="16">
        <v>154</v>
      </c>
      <c r="F188" s="15" t="s">
        <v>814</v>
      </c>
      <c r="I188" s="15" t="s">
        <v>815</v>
      </c>
      <c r="J188" s="16">
        <v>248</v>
      </c>
      <c r="K188" s="15" t="s">
        <v>816</v>
      </c>
      <c r="O188" s="15" t="s">
        <v>787</v>
      </c>
    </row>
    <row r="189" spans="1:15">
      <c r="A189" s="16">
        <v>1</v>
      </c>
      <c r="B189" s="15" t="s">
        <v>548</v>
      </c>
      <c r="C189" s="16">
        <v>150</v>
      </c>
      <c r="D189" s="15" t="s">
        <v>809</v>
      </c>
      <c r="E189" s="16">
        <v>154</v>
      </c>
      <c r="F189" s="15" t="s">
        <v>814</v>
      </c>
      <c r="G189" s="16">
        <v>830</v>
      </c>
      <c r="H189" s="15" t="s">
        <v>360</v>
      </c>
      <c r="I189" s="15" t="s">
        <v>817</v>
      </c>
      <c r="J189" s="16">
        <v>831</v>
      </c>
      <c r="K189" s="15" t="s">
        <v>818</v>
      </c>
      <c r="O189" s="15" t="s">
        <v>787</v>
      </c>
    </row>
    <row r="190" spans="1:15">
      <c r="A190" s="16">
        <v>1</v>
      </c>
      <c r="B190" s="15" t="s">
        <v>548</v>
      </c>
      <c r="C190" s="16">
        <v>150</v>
      </c>
      <c r="D190" s="15" t="s">
        <v>809</v>
      </c>
      <c r="E190" s="16">
        <v>154</v>
      </c>
      <c r="F190" s="15" t="s">
        <v>814</v>
      </c>
      <c r="G190" s="16">
        <v>830</v>
      </c>
      <c r="H190" s="15" t="s">
        <v>360</v>
      </c>
      <c r="I190" s="15" t="s">
        <v>819</v>
      </c>
      <c r="J190" s="16">
        <v>832</v>
      </c>
      <c r="K190" s="15" t="s">
        <v>820</v>
      </c>
      <c r="O190" s="15" t="s">
        <v>787</v>
      </c>
    </row>
    <row r="191" spans="1:15">
      <c r="A191" s="16">
        <v>1</v>
      </c>
      <c r="B191" s="15" t="s">
        <v>548</v>
      </c>
      <c r="C191" s="16">
        <v>150</v>
      </c>
      <c r="D191" s="15" t="s">
        <v>809</v>
      </c>
      <c r="E191" s="16">
        <v>154</v>
      </c>
      <c r="F191" s="15" t="s">
        <v>814</v>
      </c>
      <c r="G191" s="16">
        <v>830</v>
      </c>
      <c r="H191" s="15" t="s">
        <v>360</v>
      </c>
      <c r="I191" s="15" t="s">
        <v>821</v>
      </c>
      <c r="J191" s="16">
        <v>680</v>
      </c>
      <c r="O191" s="15" t="s">
        <v>787</v>
      </c>
    </row>
    <row r="192" spans="1:15">
      <c r="A192" s="16">
        <v>1</v>
      </c>
      <c r="B192" s="15" t="s">
        <v>548</v>
      </c>
      <c r="C192" s="16">
        <v>150</v>
      </c>
      <c r="D192" s="15" t="s">
        <v>809</v>
      </c>
      <c r="E192" s="16">
        <v>154</v>
      </c>
      <c r="F192" s="15" t="s">
        <v>814</v>
      </c>
      <c r="I192" s="15" t="s">
        <v>280</v>
      </c>
      <c r="J192" s="16">
        <v>208</v>
      </c>
      <c r="K192" s="15" t="s">
        <v>487</v>
      </c>
      <c r="O192" s="15" t="s">
        <v>787</v>
      </c>
    </row>
    <row r="193" spans="1:15">
      <c r="A193" s="16">
        <v>1</v>
      </c>
      <c r="B193" s="15" t="s">
        <v>548</v>
      </c>
      <c r="C193" s="16">
        <v>150</v>
      </c>
      <c r="D193" s="15" t="s">
        <v>809</v>
      </c>
      <c r="E193" s="16">
        <v>154</v>
      </c>
      <c r="F193" s="15" t="s">
        <v>814</v>
      </c>
      <c r="I193" s="15" t="s">
        <v>473</v>
      </c>
      <c r="J193" s="16">
        <v>233</v>
      </c>
      <c r="K193" s="15" t="s">
        <v>612</v>
      </c>
      <c r="O193" s="15" t="s">
        <v>787</v>
      </c>
    </row>
    <row r="194" spans="1:15">
      <c r="A194" s="16">
        <v>1</v>
      </c>
      <c r="B194" s="15" t="s">
        <v>548</v>
      </c>
      <c r="C194" s="16">
        <v>150</v>
      </c>
      <c r="D194" s="15" t="s">
        <v>809</v>
      </c>
      <c r="E194" s="16">
        <v>154</v>
      </c>
      <c r="F194" s="15" t="s">
        <v>814</v>
      </c>
      <c r="I194" s="15" t="s">
        <v>313</v>
      </c>
      <c r="J194" s="16">
        <v>234</v>
      </c>
      <c r="K194" s="15" t="s">
        <v>436</v>
      </c>
      <c r="O194" s="15" t="s">
        <v>787</v>
      </c>
    </row>
    <row r="195" spans="1:15">
      <c r="A195" s="16">
        <v>1</v>
      </c>
      <c r="B195" s="15" t="s">
        <v>548</v>
      </c>
      <c r="C195" s="16">
        <v>150</v>
      </c>
      <c r="D195" s="15" t="s">
        <v>809</v>
      </c>
      <c r="E195" s="16">
        <v>154</v>
      </c>
      <c r="F195" s="15" t="s">
        <v>814</v>
      </c>
      <c r="I195" s="15" t="s">
        <v>50</v>
      </c>
      <c r="J195" s="16">
        <v>246</v>
      </c>
      <c r="K195" s="15" t="s">
        <v>26</v>
      </c>
      <c r="O195" s="15" t="s">
        <v>787</v>
      </c>
    </row>
    <row r="196" spans="1:15">
      <c r="A196" s="16">
        <v>1</v>
      </c>
      <c r="B196" s="15" t="s">
        <v>548</v>
      </c>
      <c r="C196" s="16">
        <v>150</v>
      </c>
      <c r="D196" s="15" t="s">
        <v>809</v>
      </c>
      <c r="E196" s="16">
        <v>154</v>
      </c>
      <c r="F196" s="15" t="s">
        <v>814</v>
      </c>
      <c r="I196" s="15" t="s">
        <v>27</v>
      </c>
      <c r="J196" s="16">
        <v>352</v>
      </c>
      <c r="K196" s="15" t="s">
        <v>132</v>
      </c>
      <c r="O196" s="15" t="s">
        <v>787</v>
      </c>
    </row>
    <row r="197" spans="1:15">
      <c r="A197" s="16">
        <v>1</v>
      </c>
      <c r="B197" s="15" t="s">
        <v>548</v>
      </c>
      <c r="C197" s="16">
        <v>150</v>
      </c>
      <c r="D197" s="15" t="s">
        <v>809</v>
      </c>
      <c r="E197" s="16">
        <v>154</v>
      </c>
      <c r="F197" s="15" t="s">
        <v>814</v>
      </c>
      <c r="I197" s="15" t="s">
        <v>103</v>
      </c>
      <c r="J197" s="16">
        <v>372</v>
      </c>
      <c r="K197" s="15" t="s">
        <v>54</v>
      </c>
      <c r="O197" s="15" t="s">
        <v>787</v>
      </c>
    </row>
    <row r="198" spans="1:15">
      <c r="A198" s="16">
        <v>1</v>
      </c>
      <c r="B198" s="15" t="s">
        <v>548</v>
      </c>
      <c r="C198" s="16">
        <v>150</v>
      </c>
      <c r="D198" s="15" t="s">
        <v>809</v>
      </c>
      <c r="E198" s="16">
        <v>154</v>
      </c>
      <c r="F198" s="15" t="s">
        <v>814</v>
      </c>
      <c r="I198" s="15" t="s">
        <v>271</v>
      </c>
      <c r="J198" s="16">
        <v>833</v>
      </c>
      <c r="K198" s="15" t="s">
        <v>109</v>
      </c>
      <c r="O198" s="15" t="s">
        <v>787</v>
      </c>
    </row>
    <row r="199" spans="1:15">
      <c r="A199" s="16">
        <v>1</v>
      </c>
      <c r="B199" s="15" t="s">
        <v>548</v>
      </c>
      <c r="C199" s="16">
        <v>150</v>
      </c>
      <c r="D199" s="15" t="s">
        <v>809</v>
      </c>
      <c r="E199" s="16">
        <v>154</v>
      </c>
      <c r="F199" s="15" t="s">
        <v>814</v>
      </c>
      <c r="I199" s="15" t="s">
        <v>246</v>
      </c>
      <c r="J199" s="16">
        <v>428</v>
      </c>
      <c r="K199" s="15" t="s">
        <v>434</v>
      </c>
      <c r="O199" s="15" t="s">
        <v>787</v>
      </c>
    </row>
    <row r="200" spans="1:15">
      <c r="A200" s="16">
        <v>1</v>
      </c>
      <c r="B200" s="15" t="s">
        <v>548</v>
      </c>
      <c r="C200" s="16">
        <v>150</v>
      </c>
      <c r="D200" s="15" t="s">
        <v>809</v>
      </c>
      <c r="E200" s="16">
        <v>154</v>
      </c>
      <c r="F200" s="15" t="s">
        <v>814</v>
      </c>
      <c r="I200" s="15" t="s">
        <v>386</v>
      </c>
      <c r="J200" s="16">
        <v>440</v>
      </c>
      <c r="K200" s="15" t="s">
        <v>107</v>
      </c>
      <c r="O200" s="15" t="s">
        <v>787</v>
      </c>
    </row>
    <row r="201" spans="1:15">
      <c r="A201" s="16">
        <v>1</v>
      </c>
      <c r="B201" s="15" t="s">
        <v>548</v>
      </c>
      <c r="C201" s="16">
        <v>150</v>
      </c>
      <c r="D201" s="15" t="s">
        <v>809</v>
      </c>
      <c r="E201" s="16">
        <v>154</v>
      </c>
      <c r="F201" s="15" t="s">
        <v>814</v>
      </c>
      <c r="I201" s="15" t="s">
        <v>629</v>
      </c>
      <c r="J201" s="16">
        <v>578</v>
      </c>
      <c r="K201" s="15" t="s">
        <v>555</v>
      </c>
      <c r="O201" s="15" t="s">
        <v>787</v>
      </c>
    </row>
    <row r="202" spans="1:15">
      <c r="A202" s="16">
        <v>1</v>
      </c>
      <c r="B202" s="15" t="s">
        <v>548</v>
      </c>
      <c r="C202" s="16">
        <v>150</v>
      </c>
      <c r="D202" s="15" t="s">
        <v>809</v>
      </c>
      <c r="E202" s="16">
        <v>154</v>
      </c>
      <c r="F202" s="15" t="s">
        <v>814</v>
      </c>
      <c r="I202" s="15" t="s">
        <v>822</v>
      </c>
      <c r="J202" s="16">
        <v>744</v>
      </c>
      <c r="K202" s="15" t="s">
        <v>823</v>
      </c>
      <c r="O202" s="15" t="s">
        <v>787</v>
      </c>
    </row>
    <row r="203" spans="1:15">
      <c r="A203" s="16">
        <v>1</v>
      </c>
      <c r="B203" s="15" t="s">
        <v>548</v>
      </c>
      <c r="C203" s="16">
        <v>150</v>
      </c>
      <c r="D203" s="15" t="s">
        <v>809</v>
      </c>
      <c r="E203" s="16">
        <v>154</v>
      </c>
      <c r="F203" s="15" t="s">
        <v>814</v>
      </c>
      <c r="I203" s="15" t="s">
        <v>68</v>
      </c>
      <c r="J203" s="16">
        <v>752</v>
      </c>
      <c r="K203" s="15" t="s">
        <v>258</v>
      </c>
      <c r="O203" s="15" t="s">
        <v>787</v>
      </c>
    </row>
    <row r="204" spans="1:15">
      <c r="A204" s="16">
        <v>1</v>
      </c>
      <c r="B204" s="15" t="s">
        <v>548</v>
      </c>
      <c r="C204" s="16">
        <v>150</v>
      </c>
      <c r="D204" s="15" t="s">
        <v>809</v>
      </c>
      <c r="E204" s="16">
        <v>154</v>
      </c>
      <c r="F204" s="15" t="s">
        <v>814</v>
      </c>
      <c r="I204" s="15" t="s">
        <v>824</v>
      </c>
      <c r="J204" s="16">
        <v>826</v>
      </c>
      <c r="K204" s="15" t="s">
        <v>545</v>
      </c>
      <c r="O204" s="15" t="s">
        <v>787</v>
      </c>
    </row>
    <row r="205" spans="1:15">
      <c r="A205" s="16">
        <v>1</v>
      </c>
      <c r="B205" s="15" t="s">
        <v>548</v>
      </c>
      <c r="C205" s="16">
        <v>150</v>
      </c>
      <c r="D205" s="15" t="s">
        <v>809</v>
      </c>
      <c r="E205" s="16">
        <v>39</v>
      </c>
      <c r="F205" s="15" t="s">
        <v>825</v>
      </c>
      <c r="I205" s="15" t="s">
        <v>186</v>
      </c>
      <c r="J205" s="16">
        <v>8</v>
      </c>
      <c r="K205" s="15" t="s">
        <v>423</v>
      </c>
      <c r="O205" s="15" t="s">
        <v>787</v>
      </c>
    </row>
    <row r="206" spans="1:15">
      <c r="A206" s="16">
        <v>1</v>
      </c>
      <c r="B206" s="15" t="s">
        <v>548</v>
      </c>
      <c r="C206" s="16">
        <v>150</v>
      </c>
      <c r="D206" s="15" t="s">
        <v>809</v>
      </c>
      <c r="E206" s="16">
        <v>39</v>
      </c>
      <c r="F206" s="15" t="s">
        <v>825</v>
      </c>
      <c r="I206" s="15" t="s">
        <v>319</v>
      </c>
      <c r="J206" s="16">
        <v>20</v>
      </c>
      <c r="K206" s="15" t="s">
        <v>675</v>
      </c>
      <c r="O206" s="15" t="s">
        <v>787</v>
      </c>
    </row>
    <row r="207" spans="1:15">
      <c r="A207" s="16">
        <v>1</v>
      </c>
      <c r="B207" s="15" t="s">
        <v>548</v>
      </c>
      <c r="C207" s="16">
        <v>150</v>
      </c>
      <c r="D207" s="15" t="s">
        <v>809</v>
      </c>
      <c r="E207" s="16">
        <v>39</v>
      </c>
      <c r="F207" s="15" t="s">
        <v>825</v>
      </c>
      <c r="I207" s="15" t="s">
        <v>362</v>
      </c>
      <c r="J207" s="16">
        <v>70</v>
      </c>
      <c r="K207" s="15" t="s">
        <v>511</v>
      </c>
      <c r="O207" s="15" t="s">
        <v>787</v>
      </c>
    </row>
    <row r="208" spans="1:15">
      <c r="A208" s="16">
        <v>1</v>
      </c>
      <c r="B208" s="15" t="s">
        <v>548</v>
      </c>
      <c r="C208" s="16">
        <v>150</v>
      </c>
      <c r="D208" s="15" t="s">
        <v>809</v>
      </c>
      <c r="E208" s="16">
        <v>39</v>
      </c>
      <c r="F208" s="15" t="s">
        <v>825</v>
      </c>
      <c r="I208" s="15" t="s">
        <v>478</v>
      </c>
      <c r="J208" s="16">
        <v>191</v>
      </c>
      <c r="K208" s="15" t="s">
        <v>585</v>
      </c>
      <c r="O208" s="15" t="s">
        <v>787</v>
      </c>
    </row>
    <row r="209" spans="1:15">
      <c r="A209" s="16">
        <v>1</v>
      </c>
      <c r="B209" s="15" t="s">
        <v>548</v>
      </c>
      <c r="C209" s="16">
        <v>150</v>
      </c>
      <c r="D209" s="15" t="s">
        <v>809</v>
      </c>
      <c r="E209" s="16">
        <v>39</v>
      </c>
      <c r="F209" s="15" t="s">
        <v>825</v>
      </c>
      <c r="I209" s="15" t="s">
        <v>120</v>
      </c>
      <c r="J209" s="16">
        <v>292</v>
      </c>
      <c r="K209" s="15" t="s">
        <v>632</v>
      </c>
      <c r="O209" s="15" t="s">
        <v>787</v>
      </c>
    </row>
    <row r="210" spans="1:15">
      <c r="A210" s="16">
        <v>1</v>
      </c>
      <c r="B210" s="15" t="s">
        <v>548</v>
      </c>
      <c r="C210" s="16">
        <v>150</v>
      </c>
      <c r="D210" s="15" t="s">
        <v>809</v>
      </c>
      <c r="E210" s="16">
        <v>39</v>
      </c>
      <c r="F210" s="15" t="s">
        <v>825</v>
      </c>
      <c r="I210" s="15" t="s">
        <v>641</v>
      </c>
      <c r="J210" s="16">
        <v>300</v>
      </c>
      <c r="K210" s="15" t="s">
        <v>498</v>
      </c>
      <c r="O210" s="15" t="s">
        <v>787</v>
      </c>
    </row>
    <row r="211" spans="1:15">
      <c r="A211" s="16">
        <v>1</v>
      </c>
      <c r="B211" s="15" t="s">
        <v>548</v>
      </c>
      <c r="C211" s="16">
        <v>150</v>
      </c>
      <c r="D211" s="15" t="s">
        <v>809</v>
      </c>
      <c r="E211" s="16">
        <v>39</v>
      </c>
      <c r="F211" s="15" t="s">
        <v>825</v>
      </c>
      <c r="I211" s="15" t="s">
        <v>826</v>
      </c>
      <c r="J211" s="16">
        <v>336</v>
      </c>
      <c r="K211" s="15" t="s">
        <v>827</v>
      </c>
      <c r="O211" s="15" t="s">
        <v>787</v>
      </c>
    </row>
    <row r="212" spans="1:15">
      <c r="A212" s="16">
        <v>1</v>
      </c>
      <c r="B212" s="15" t="s">
        <v>548</v>
      </c>
      <c r="C212" s="16">
        <v>150</v>
      </c>
      <c r="D212" s="15" t="s">
        <v>809</v>
      </c>
      <c r="E212" s="16">
        <v>39</v>
      </c>
      <c r="F212" s="15" t="s">
        <v>825</v>
      </c>
      <c r="I212" s="15" t="s">
        <v>156</v>
      </c>
      <c r="J212" s="16">
        <v>380</v>
      </c>
      <c r="K212" s="15" t="s">
        <v>521</v>
      </c>
      <c r="O212" s="15" t="s">
        <v>787</v>
      </c>
    </row>
    <row r="213" spans="1:15">
      <c r="A213" s="16">
        <v>1</v>
      </c>
      <c r="B213" s="15" t="s">
        <v>548</v>
      </c>
      <c r="C213" s="16">
        <v>150</v>
      </c>
      <c r="D213" s="15" t="s">
        <v>809</v>
      </c>
      <c r="E213" s="16">
        <v>39</v>
      </c>
      <c r="F213" s="15" t="s">
        <v>825</v>
      </c>
      <c r="I213" s="15" t="s">
        <v>368</v>
      </c>
      <c r="J213" s="16">
        <v>470</v>
      </c>
      <c r="K213" s="15" t="s">
        <v>110</v>
      </c>
      <c r="O213" s="15" t="s">
        <v>787</v>
      </c>
    </row>
    <row r="214" spans="1:15">
      <c r="A214" s="16">
        <v>1</v>
      </c>
      <c r="B214" s="15" t="s">
        <v>548</v>
      </c>
      <c r="C214" s="16">
        <v>150</v>
      </c>
      <c r="D214" s="15" t="s">
        <v>809</v>
      </c>
      <c r="E214" s="16">
        <v>39</v>
      </c>
      <c r="F214" s="15" t="s">
        <v>825</v>
      </c>
      <c r="I214" s="15" t="s">
        <v>373</v>
      </c>
      <c r="J214" s="16">
        <v>499</v>
      </c>
      <c r="K214" s="15" t="s">
        <v>183</v>
      </c>
      <c r="O214" s="15" t="s">
        <v>787</v>
      </c>
    </row>
    <row r="215" spans="1:15">
      <c r="A215" s="16">
        <v>1</v>
      </c>
      <c r="B215" s="15" t="s">
        <v>548</v>
      </c>
      <c r="C215" s="16">
        <v>150</v>
      </c>
      <c r="D215" s="15" t="s">
        <v>809</v>
      </c>
      <c r="E215" s="16">
        <v>39</v>
      </c>
      <c r="F215" s="15" t="s">
        <v>825</v>
      </c>
      <c r="I215" s="15" t="s">
        <v>396</v>
      </c>
      <c r="J215" s="16">
        <v>620</v>
      </c>
      <c r="K215" s="15" t="s">
        <v>175</v>
      </c>
      <c r="O215" s="15" t="s">
        <v>787</v>
      </c>
    </row>
    <row r="216" spans="1:15">
      <c r="A216" s="16">
        <v>1</v>
      </c>
      <c r="B216" s="15" t="s">
        <v>548</v>
      </c>
      <c r="C216" s="16">
        <v>150</v>
      </c>
      <c r="D216" s="15" t="s">
        <v>809</v>
      </c>
      <c r="E216" s="16">
        <v>39</v>
      </c>
      <c r="F216" s="15" t="s">
        <v>825</v>
      </c>
      <c r="I216" s="15" t="s">
        <v>419</v>
      </c>
      <c r="J216" s="16">
        <v>674</v>
      </c>
      <c r="K216" s="15" t="s">
        <v>476</v>
      </c>
      <c r="O216" s="15" t="s">
        <v>787</v>
      </c>
    </row>
    <row r="217" spans="1:15">
      <c r="A217" s="16">
        <v>1</v>
      </c>
      <c r="B217" s="15" t="s">
        <v>548</v>
      </c>
      <c r="C217" s="16">
        <v>150</v>
      </c>
      <c r="D217" s="15" t="s">
        <v>809</v>
      </c>
      <c r="E217" s="16">
        <v>39</v>
      </c>
      <c r="F217" s="15" t="s">
        <v>825</v>
      </c>
      <c r="I217" s="15" t="s">
        <v>291</v>
      </c>
      <c r="J217" s="16">
        <v>688</v>
      </c>
      <c r="K217" s="15" t="s">
        <v>409</v>
      </c>
      <c r="O217" s="15" t="s">
        <v>787</v>
      </c>
    </row>
    <row r="218" spans="1:15">
      <c r="A218" s="16">
        <v>1</v>
      </c>
      <c r="B218" s="15" t="s">
        <v>548</v>
      </c>
      <c r="C218" s="16">
        <v>150</v>
      </c>
      <c r="D218" s="15" t="s">
        <v>809</v>
      </c>
      <c r="E218" s="16">
        <v>39</v>
      </c>
      <c r="F218" s="15" t="s">
        <v>825</v>
      </c>
      <c r="I218" s="15" t="s">
        <v>404</v>
      </c>
      <c r="J218" s="16"/>
      <c r="K218" s="15" t="s">
        <v>194</v>
      </c>
    </row>
    <row r="219" spans="1:15">
      <c r="A219" s="16">
        <v>1</v>
      </c>
      <c r="B219" s="15" t="s">
        <v>548</v>
      </c>
      <c r="C219" s="16">
        <v>150</v>
      </c>
      <c r="D219" s="15" t="s">
        <v>809</v>
      </c>
      <c r="E219" s="16">
        <v>39</v>
      </c>
      <c r="F219" s="15" t="s">
        <v>825</v>
      </c>
      <c r="I219" s="15" t="s">
        <v>346</v>
      </c>
      <c r="J219" s="16">
        <v>705</v>
      </c>
      <c r="K219" s="15" t="s">
        <v>305</v>
      </c>
      <c r="O219" s="15" t="s">
        <v>787</v>
      </c>
    </row>
    <row r="220" spans="1:15">
      <c r="A220" s="16">
        <v>1</v>
      </c>
      <c r="B220" s="15" t="s">
        <v>548</v>
      </c>
      <c r="C220" s="16">
        <v>150</v>
      </c>
      <c r="D220" s="15" t="s">
        <v>809</v>
      </c>
      <c r="E220" s="16">
        <v>39</v>
      </c>
      <c r="F220" s="15" t="s">
        <v>825</v>
      </c>
      <c r="I220" s="15" t="s">
        <v>78</v>
      </c>
      <c r="J220" s="16">
        <v>724</v>
      </c>
      <c r="K220" s="15" t="s">
        <v>230</v>
      </c>
      <c r="O220" s="15" t="s">
        <v>787</v>
      </c>
    </row>
    <row r="221" spans="1:15">
      <c r="A221" s="16">
        <v>1</v>
      </c>
      <c r="B221" s="15" t="s">
        <v>548</v>
      </c>
      <c r="C221" s="16">
        <v>150</v>
      </c>
      <c r="D221" s="15" t="s">
        <v>809</v>
      </c>
      <c r="E221" s="16">
        <v>39</v>
      </c>
      <c r="F221" s="15" t="s">
        <v>825</v>
      </c>
      <c r="I221" s="15" t="s">
        <v>828</v>
      </c>
      <c r="J221" s="16">
        <v>807</v>
      </c>
      <c r="K221" s="15" t="s">
        <v>609</v>
      </c>
      <c r="M221" s="15" t="s">
        <v>731</v>
      </c>
      <c r="O221" s="15" t="s">
        <v>787</v>
      </c>
    </row>
    <row r="222" spans="1:15">
      <c r="A222" s="16">
        <v>1</v>
      </c>
      <c r="B222" s="15" t="s">
        <v>548</v>
      </c>
      <c r="C222" s="16">
        <v>150</v>
      </c>
      <c r="D222" s="15" t="s">
        <v>809</v>
      </c>
      <c r="E222" s="16">
        <v>155</v>
      </c>
      <c r="F222" s="15" t="s">
        <v>829</v>
      </c>
      <c r="I222" s="15" t="s">
        <v>59</v>
      </c>
      <c r="J222" s="16">
        <v>40</v>
      </c>
      <c r="K222" s="15" t="s">
        <v>327</v>
      </c>
      <c r="O222" s="15" t="s">
        <v>787</v>
      </c>
    </row>
    <row r="223" spans="1:15">
      <c r="A223" s="16">
        <v>1</v>
      </c>
      <c r="B223" s="15" t="s">
        <v>548</v>
      </c>
      <c r="C223" s="16">
        <v>150</v>
      </c>
      <c r="D223" s="15" t="s">
        <v>809</v>
      </c>
      <c r="E223" s="16">
        <v>155</v>
      </c>
      <c r="F223" s="15" t="s">
        <v>829</v>
      </c>
      <c r="I223" s="15" t="s">
        <v>599</v>
      </c>
      <c r="J223" s="16">
        <v>56</v>
      </c>
      <c r="K223" s="15" t="s">
        <v>44</v>
      </c>
      <c r="O223" s="15" t="s">
        <v>787</v>
      </c>
    </row>
    <row r="224" spans="1:15">
      <c r="A224" s="16">
        <v>1</v>
      </c>
      <c r="B224" s="15" t="s">
        <v>548</v>
      </c>
      <c r="C224" s="16">
        <v>150</v>
      </c>
      <c r="D224" s="15" t="s">
        <v>809</v>
      </c>
      <c r="E224" s="16">
        <v>155</v>
      </c>
      <c r="F224" s="15" t="s">
        <v>829</v>
      </c>
      <c r="I224" s="15" t="s">
        <v>349</v>
      </c>
      <c r="J224" s="16">
        <v>250</v>
      </c>
      <c r="K224" s="15" t="s">
        <v>586</v>
      </c>
      <c r="O224" s="15" t="s">
        <v>787</v>
      </c>
    </row>
    <row r="225" spans="1:15">
      <c r="A225" s="16">
        <v>1</v>
      </c>
      <c r="B225" s="15" t="s">
        <v>548</v>
      </c>
      <c r="C225" s="16">
        <v>150</v>
      </c>
      <c r="D225" s="15" t="s">
        <v>809</v>
      </c>
      <c r="E225" s="16">
        <v>155</v>
      </c>
      <c r="F225" s="15" t="s">
        <v>829</v>
      </c>
      <c r="I225" s="15" t="s">
        <v>445</v>
      </c>
      <c r="J225" s="16">
        <v>276</v>
      </c>
      <c r="K225" s="15" t="s">
        <v>448</v>
      </c>
      <c r="O225" s="15" t="s">
        <v>787</v>
      </c>
    </row>
    <row r="226" spans="1:15">
      <c r="A226" s="16">
        <v>1</v>
      </c>
      <c r="B226" s="15" t="s">
        <v>548</v>
      </c>
      <c r="C226" s="16">
        <v>150</v>
      </c>
      <c r="D226" s="15" t="s">
        <v>809</v>
      </c>
      <c r="E226" s="16">
        <v>155</v>
      </c>
      <c r="F226" s="15" t="s">
        <v>829</v>
      </c>
      <c r="I226" s="15" t="s">
        <v>573</v>
      </c>
      <c r="J226" s="16">
        <v>438</v>
      </c>
      <c r="K226" s="15" t="s">
        <v>322</v>
      </c>
      <c r="O226" s="15" t="s">
        <v>787</v>
      </c>
    </row>
    <row r="227" spans="1:15">
      <c r="A227" s="16">
        <v>1</v>
      </c>
      <c r="B227" s="15" t="s">
        <v>548</v>
      </c>
      <c r="C227" s="16">
        <v>150</v>
      </c>
      <c r="D227" s="15" t="s">
        <v>809</v>
      </c>
      <c r="E227" s="16">
        <v>155</v>
      </c>
      <c r="F227" s="15" t="s">
        <v>829</v>
      </c>
      <c r="I227" s="15" t="s">
        <v>269</v>
      </c>
      <c r="J227" s="16">
        <v>442</v>
      </c>
      <c r="K227" s="15" t="s">
        <v>499</v>
      </c>
      <c r="O227" s="15" t="s">
        <v>787</v>
      </c>
    </row>
    <row r="228" spans="1:15">
      <c r="A228" s="16">
        <v>1</v>
      </c>
      <c r="B228" s="15" t="s">
        <v>548</v>
      </c>
      <c r="C228" s="16">
        <v>150</v>
      </c>
      <c r="D228" s="15" t="s">
        <v>809</v>
      </c>
      <c r="E228" s="16">
        <v>155</v>
      </c>
      <c r="F228" s="15" t="s">
        <v>829</v>
      </c>
      <c r="I228" s="15" t="s">
        <v>374</v>
      </c>
      <c r="J228" s="16">
        <v>492</v>
      </c>
      <c r="K228" s="15" t="s">
        <v>6</v>
      </c>
      <c r="O228" s="15" t="s">
        <v>787</v>
      </c>
    </row>
    <row r="229" spans="1:15">
      <c r="A229" s="16">
        <v>1</v>
      </c>
      <c r="B229" s="15" t="s">
        <v>548</v>
      </c>
      <c r="C229" s="16">
        <v>150</v>
      </c>
      <c r="D229" s="15" t="s">
        <v>809</v>
      </c>
      <c r="E229" s="16">
        <v>155</v>
      </c>
      <c r="F229" s="15" t="s">
        <v>829</v>
      </c>
      <c r="I229" s="15" t="s">
        <v>15</v>
      </c>
      <c r="J229" s="16">
        <v>528</v>
      </c>
      <c r="K229" s="15" t="s">
        <v>474</v>
      </c>
      <c r="O229" s="15" t="s">
        <v>787</v>
      </c>
    </row>
    <row r="230" spans="1:15">
      <c r="A230" s="16">
        <v>1</v>
      </c>
      <c r="B230" s="15" t="s">
        <v>548</v>
      </c>
      <c r="C230" s="16">
        <v>150</v>
      </c>
      <c r="D230" s="15" t="s">
        <v>809</v>
      </c>
      <c r="E230" s="16">
        <v>155</v>
      </c>
      <c r="F230" s="15" t="s">
        <v>829</v>
      </c>
      <c r="I230" s="15" t="s">
        <v>174</v>
      </c>
      <c r="J230" s="16">
        <v>756</v>
      </c>
      <c r="K230" s="15" t="s">
        <v>604</v>
      </c>
      <c r="O230" s="15" t="s">
        <v>787</v>
      </c>
    </row>
    <row r="231" spans="1:15">
      <c r="A231" s="16">
        <v>1</v>
      </c>
      <c r="B231" s="15" t="s">
        <v>548</v>
      </c>
      <c r="C231" s="16">
        <v>9</v>
      </c>
      <c r="D231" s="15" t="s">
        <v>830</v>
      </c>
      <c r="E231" s="16">
        <v>53</v>
      </c>
      <c r="F231" s="15" t="s">
        <v>831</v>
      </c>
      <c r="I231" s="15" t="s">
        <v>401</v>
      </c>
      <c r="J231" s="16">
        <v>36</v>
      </c>
      <c r="K231" s="15" t="s">
        <v>276</v>
      </c>
      <c r="O231" s="15" t="s">
        <v>787</v>
      </c>
    </row>
    <row r="232" spans="1:15">
      <c r="A232" s="16">
        <v>1</v>
      </c>
      <c r="B232" s="15" t="s">
        <v>548</v>
      </c>
      <c r="C232" s="16">
        <v>9</v>
      </c>
      <c r="D232" s="15" t="s">
        <v>830</v>
      </c>
      <c r="E232" s="16">
        <v>53</v>
      </c>
      <c r="F232" s="15" t="s">
        <v>831</v>
      </c>
      <c r="I232" s="15" t="s">
        <v>832</v>
      </c>
      <c r="J232" s="16">
        <v>162</v>
      </c>
      <c r="K232" s="15" t="s">
        <v>833</v>
      </c>
      <c r="O232" s="15" t="s">
        <v>787</v>
      </c>
    </row>
    <row r="233" spans="1:15">
      <c r="A233" s="16">
        <v>1</v>
      </c>
      <c r="B233" s="15" t="s">
        <v>548</v>
      </c>
      <c r="C233" s="16">
        <v>9</v>
      </c>
      <c r="D233" s="15" t="s">
        <v>830</v>
      </c>
      <c r="E233" s="16">
        <v>53</v>
      </c>
      <c r="F233" s="15" t="s">
        <v>831</v>
      </c>
      <c r="I233" s="15" t="s">
        <v>834</v>
      </c>
      <c r="J233" s="16">
        <v>166</v>
      </c>
      <c r="K233" s="15" t="s">
        <v>835</v>
      </c>
      <c r="O233" s="15" t="s">
        <v>787</v>
      </c>
    </row>
    <row r="234" spans="1:15">
      <c r="A234" s="16">
        <v>1</v>
      </c>
      <c r="B234" s="15" t="s">
        <v>548</v>
      </c>
      <c r="C234" s="16">
        <v>9</v>
      </c>
      <c r="D234" s="15" t="s">
        <v>830</v>
      </c>
      <c r="E234" s="16">
        <v>53</v>
      </c>
      <c r="F234" s="15" t="s">
        <v>831</v>
      </c>
      <c r="I234" s="15" t="s">
        <v>836</v>
      </c>
      <c r="J234" s="16">
        <v>334</v>
      </c>
      <c r="K234" s="15" t="s">
        <v>837</v>
      </c>
      <c r="O234" s="15" t="s">
        <v>787</v>
      </c>
    </row>
    <row r="235" spans="1:15">
      <c r="A235" s="16">
        <v>1</v>
      </c>
      <c r="B235" s="15" t="s">
        <v>548</v>
      </c>
      <c r="C235" s="16">
        <v>9</v>
      </c>
      <c r="D235" s="15" t="s">
        <v>830</v>
      </c>
      <c r="E235" s="16">
        <v>53</v>
      </c>
      <c r="F235" s="15" t="s">
        <v>831</v>
      </c>
      <c r="I235" s="15" t="s">
        <v>517</v>
      </c>
      <c r="J235" s="16">
        <v>554</v>
      </c>
      <c r="K235" s="15" t="s">
        <v>263</v>
      </c>
      <c r="O235" s="15" t="s">
        <v>787</v>
      </c>
    </row>
    <row r="236" spans="1:15">
      <c r="A236" s="16">
        <v>1</v>
      </c>
      <c r="B236" s="15" t="s">
        <v>548</v>
      </c>
      <c r="C236" s="16">
        <v>9</v>
      </c>
      <c r="D236" s="15" t="s">
        <v>830</v>
      </c>
      <c r="E236" s="16">
        <v>53</v>
      </c>
      <c r="F236" s="15" t="s">
        <v>831</v>
      </c>
      <c r="I236" s="15" t="s">
        <v>838</v>
      </c>
      <c r="J236" s="16">
        <v>574</v>
      </c>
      <c r="K236" s="15" t="s">
        <v>839</v>
      </c>
      <c r="O236" s="15" t="s">
        <v>787</v>
      </c>
    </row>
    <row r="237" spans="1:15">
      <c r="A237" s="16">
        <v>1</v>
      </c>
      <c r="B237" s="15" t="s">
        <v>548</v>
      </c>
      <c r="C237" s="16">
        <v>9</v>
      </c>
      <c r="D237" s="15" t="s">
        <v>830</v>
      </c>
      <c r="E237" s="16">
        <v>54</v>
      </c>
      <c r="F237" s="15" t="s">
        <v>840</v>
      </c>
      <c r="I237" s="15" t="s">
        <v>134</v>
      </c>
      <c r="J237" s="16">
        <v>242</v>
      </c>
      <c r="K237" s="15" t="s">
        <v>356</v>
      </c>
      <c r="N237" s="15" t="s">
        <v>731</v>
      </c>
      <c r="O237" s="15" t="s">
        <v>729</v>
      </c>
    </row>
    <row r="238" spans="1:15">
      <c r="A238" s="16">
        <v>1</v>
      </c>
      <c r="B238" s="15" t="s">
        <v>548</v>
      </c>
      <c r="C238" s="16">
        <v>9</v>
      </c>
      <c r="D238" s="15" t="s">
        <v>830</v>
      </c>
      <c r="E238" s="16">
        <v>54</v>
      </c>
      <c r="F238" s="15" t="s">
        <v>840</v>
      </c>
      <c r="I238" s="15" t="s">
        <v>662</v>
      </c>
      <c r="J238" s="16">
        <v>540</v>
      </c>
      <c r="K238" s="15" t="s">
        <v>179</v>
      </c>
      <c r="N238" s="15" t="s">
        <v>731</v>
      </c>
      <c r="O238" s="15" t="s">
        <v>729</v>
      </c>
    </row>
    <row r="239" spans="1:15">
      <c r="A239" s="16">
        <v>1</v>
      </c>
      <c r="B239" s="15" t="s">
        <v>548</v>
      </c>
      <c r="C239" s="16">
        <v>9</v>
      </c>
      <c r="D239" s="15" t="s">
        <v>830</v>
      </c>
      <c r="E239" s="16">
        <v>54</v>
      </c>
      <c r="F239" s="15" t="s">
        <v>840</v>
      </c>
      <c r="I239" s="15" t="s">
        <v>417</v>
      </c>
      <c r="J239" s="16">
        <v>598</v>
      </c>
      <c r="K239" s="15" t="s">
        <v>235</v>
      </c>
      <c r="N239" s="15" t="s">
        <v>731</v>
      </c>
      <c r="O239" s="15" t="s">
        <v>729</v>
      </c>
    </row>
    <row r="240" spans="1:15">
      <c r="A240" s="16">
        <v>1</v>
      </c>
      <c r="B240" s="15" t="s">
        <v>548</v>
      </c>
      <c r="C240" s="16">
        <v>9</v>
      </c>
      <c r="D240" s="15" t="s">
        <v>830</v>
      </c>
      <c r="E240" s="16">
        <v>54</v>
      </c>
      <c r="F240" s="15" t="s">
        <v>840</v>
      </c>
      <c r="I240" s="15" t="s">
        <v>98</v>
      </c>
      <c r="J240" s="16">
        <v>90</v>
      </c>
      <c r="K240" s="15" t="s">
        <v>284</v>
      </c>
      <c r="L240" s="15" t="s">
        <v>731</v>
      </c>
      <c r="N240" s="15" t="s">
        <v>731</v>
      </c>
      <c r="O240" s="15" t="s">
        <v>729</v>
      </c>
    </row>
    <row r="241" spans="1:15">
      <c r="A241" s="16">
        <v>1</v>
      </c>
      <c r="B241" s="15" t="s">
        <v>548</v>
      </c>
      <c r="C241" s="16">
        <v>9</v>
      </c>
      <c r="D241" s="15" t="s">
        <v>830</v>
      </c>
      <c r="E241" s="16">
        <v>54</v>
      </c>
      <c r="F241" s="15" t="s">
        <v>840</v>
      </c>
      <c r="I241" s="15" t="s">
        <v>591</v>
      </c>
      <c r="J241" s="16">
        <v>548</v>
      </c>
      <c r="K241" s="15" t="s">
        <v>114</v>
      </c>
      <c r="L241" s="15" t="s">
        <v>731</v>
      </c>
      <c r="N241" s="15" t="s">
        <v>731</v>
      </c>
      <c r="O241" s="15" t="s">
        <v>729</v>
      </c>
    </row>
    <row r="242" spans="1:15">
      <c r="A242" s="16">
        <v>1</v>
      </c>
      <c r="B242" s="15" t="s">
        <v>548</v>
      </c>
      <c r="C242" s="16">
        <v>9</v>
      </c>
      <c r="D242" s="15" t="s">
        <v>830</v>
      </c>
      <c r="E242" s="16">
        <v>57</v>
      </c>
      <c r="F242" s="15" t="s">
        <v>841</v>
      </c>
      <c r="I242" s="15" t="s">
        <v>673</v>
      </c>
      <c r="J242" s="16">
        <v>316</v>
      </c>
      <c r="K242" s="15" t="s">
        <v>38</v>
      </c>
      <c r="N242" s="15" t="s">
        <v>731</v>
      </c>
      <c r="O242" s="15" t="s">
        <v>729</v>
      </c>
    </row>
    <row r="243" spans="1:15">
      <c r="A243" s="16">
        <v>1</v>
      </c>
      <c r="B243" s="15" t="s">
        <v>548</v>
      </c>
      <c r="C243" s="16">
        <v>9</v>
      </c>
      <c r="D243" s="15" t="s">
        <v>830</v>
      </c>
      <c r="E243" s="16">
        <v>57</v>
      </c>
      <c r="F243" s="15" t="s">
        <v>841</v>
      </c>
      <c r="I243" s="15" t="s">
        <v>592</v>
      </c>
      <c r="J243" s="16">
        <v>296</v>
      </c>
      <c r="K243" s="15" t="s">
        <v>483</v>
      </c>
      <c r="L243" s="15" t="s">
        <v>731</v>
      </c>
      <c r="N243" s="15" t="s">
        <v>731</v>
      </c>
      <c r="O243" s="15" t="s">
        <v>729</v>
      </c>
    </row>
    <row r="244" spans="1:15">
      <c r="A244" s="16">
        <v>1</v>
      </c>
      <c r="B244" s="15" t="s">
        <v>548</v>
      </c>
      <c r="C244" s="16">
        <v>9</v>
      </c>
      <c r="D244" s="15" t="s">
        <v>830</v>
      </c>
      <c r="E244" s="16">
        <v>57</v>
      </c>
      <c r="F244" s="15" t="s">
        <v>841</v>
      </c>
      <c r="I244" s="15" t="s">
        <v>651</v>
      </c>
      <c r="J244" s="16">
        <v>584</v>
      </c>
      <c r="K244" s="15" t="s">
        <v>598</v>
      </c>
      <c r="N244" s="15" t="s">
        <v>731</v>
      </c>
      <c r="O244" s="15" t="s">
        <v>729</v>
      </c>
    </row>
    <row r="245" spans="1:15">
      <c r="A245" s="16">
        <v>1</v>
      </c>
      <c r="B245" s="15" t="s">
        <v>548</v>
      </c>
      <c r="C245" s="16">
        <v>9</v>
      </c>
      <c r="D245" s="15" t="s">
        <v>830</v>
      </c>
      <c r="E245" s="16">
        <v>57</v>
      </c>
      <c r="F245" s="15" t="s">
        <v>841</v>
      </c>
      <c r="I245" s="15" t="s">
        <v>842</v>
      </c>
      <c r="J245" s="16">
        <v>583</v>
      </c>
      <c r="K245" s="15" t="s">
        <v>253</v>
      </c>
      <c r="N245" s="15" t="s">
        <v>731</v>
      </c>
      <c r="O245" s="15" t="s">
        <v>729</v>
      </c>
    </row>
    <row r="246" spans="1:15">
      <c r="A246" s="16">
        <v>1</v>
      </c>
      <c r="B246" s="15" t="s">
        <v>548</v>
      </c>
      <c r="C246" s="16">
        <v>9</v>
      </c>
      <c r="D246" s="15" t="s">
        <v>830</v>
      </c>
      <c r="E246" s="16">
        <v>57</v>
      </c>
      <c r="F246" s="15" t="s">
        <v>841</v>
      </c>
      <c r="I246" s="15" t="s">
        <v>101</v>
      </c>
      <c r="J246" s="16">
        <v>520</v>
      </c>
      <c r="K246" s="15" t="s">
        <v>243</v>
      </c>
      <c r="N246" s="15" t="s">
        <v>731</v>
      </c>
      <c r="O246" s="15" t="s">
        <v>729</v>
      </c>
    </row>
    <row r="247" spans="1:15">
      <c r="A247" s="16">
        <v>1</v>
      </c>
      <c r="B247" s="15" t="s">
        <v>548</v>
      </c>
      <c r="C247" s="16">
        <v>9</v>
      </c>
      <c r="D247" s="15" t="s">
        <v>830</v>
      </c>
      <c r="E247" s="16">
        <v>57</v>
      </c>
      <c r="F247" s="15" t="s">
        <v>841</v>
      </c>
      <c r="I247" s="15" t="s">
        <v>165</v>
      </c>
      <c r="J247" s="16">
        <v>580</v>
      </c>
      <c r="K247" s="15" t="s">
        <v>570</v>
      </c>
      <c r="N247" s="15" t="s">
        <v>731</v>
      </c>
      <c r="O247" s="15" t="s">
        <v>729</v>
      </c>
    </row>
    <row r="248" spans="1:15">
      <c r="A248" s="16">
        <v>1</v>
      </c>
      <c r="B248" s="15" t="s">
        <v>548</v>
      </c>
      <c r="C248" s="16">
        <v>9</v>
      </c>
      <c r="D248" s="15" t="s">
        <v>830</v>
      </c>
      <c r="E248" s="16">
        <v>57</v>
      </c>
      <c r="F248" s="15" t="s">
        <v>841</v>
      </c>
      <c r="I248" s="15" t="s">
        <v>628</v>
      </c>
      <c r="J248" s="16">
        <v>585</v>
      </c>
      <c r="K248" s="15" t="s">
        <v>352</v>
      </c>
      <c r="N248" s="15" t="s">
        <v>731</v>
      </c>
      <c r="O248" s="15" t="s">
        <v>729</v>
      </c>
    </row>
    <row r="249" spans="1:15">
      <c r="A249" s="16">
        <v>1</v>
      </c>
      <c r="B249" s="15" t="s">
        <v>548</v>
      </c>
      <c r="C249" s="16">
        <v>9</v>
      </c>
      <c r="D249" s="15" t="s">
        <v>830</v>
      </c>
      <c r="E249" s="16">
        <v>57</v>
      </c>
      <c r="F249" s="15" t="s">
        <v>841</v>
      </c>
      <c r="I249" s="15" t="s">
        <v>843</v>
      </c>
      <c r="J249" s="16">
        <v>581</v>
      </c>
      <c r="K249" s="15" t="s">
        <v>844</v>
      </c>
      <c r="O249" s="15" t="s">
        <v>729</v>
      </c>
    </row>
    <row r="250" spans="1:15">
      <c r="A250" s="16">
        <v>1</v>
      </c>
      <c r="B250" s="15" t="s">
        <v>548</v>
      </c>
      <c r="C250" s="16">
        <v>9</v>
      </c>
      <c r="D250" s="15" t="s">
        <v>830</v>
      </c>
      <c r="E250" s="16">
        <v>61</v>
      </c>
      <c r="F250" s="15" t="s">
        <v>845</v>
      </c>
      <c r="I250" s="15" t="s">
        <v>106</v>
      </c>
      <c r="J250" s="16">
        <v>16</v>
      </c>
      <c r="K250" s="15" t="s">
        <v>326</v>
      </c>
      <c r="N250" s="15" t="s">
        <v>731</v>
      </c>
      <c r="O250" s="15" t="s">
        <v>729</v>
      </c>
    </row>
    <row r="251" spans="1:15">
      <c r="A251" s="16">
        <v>1</v>
      </c>
      <c r="B251" s="15" t="s">
        <v>548</v>
      </c>
      <c r="C251" s="16">
        <v>9</v>
      </c>
      <c r="D251" s="15" t="s">
        <v>830</v>
      </c>
      <c r="E251" s="16">
        <v>61</v>
      </c>
      <c r="F251" s="15" t="s">
        <v>845</v>
      </c>
      <c r="I251" s="15" t="s">
        <v>846</v>
      </c>
      <c r="J251" s="16">
        <v>184</v>
      </c>
      <c r="K251" s="15" t="s">
        <v>847</v>
      </c>
      <c r="N251" s="15" t="s">
        <v>731</v>
      </c>
      <c r="O251" s="15" t="s">
        <v>729</v>
      </c>
    </row>
    <row r="252" spans="1:15">
      <c r="A252" s="16">
        <v>1</v>
      </c>
      <c r="B252" s="15" t="s">
        <v>548</v>
      </c>
      <c r="C252" s="16">
        <v>9</v>
      </c>
      <c r="D252" s="15" t="s">
        <v>830</v>
      </c>
      <c r="E252" s="16">
        <v>61</v>
      </c>
      <c r="F252" s="15" t="s">
        <v>845</v>
      </c>
      <c r="I252" s="15" t="s">
        <v>330</v>
      </c>
      <c r="J252" s="16">
        <v>258</v>
      </c>
      <c r="K252" s="15" t="s">
        <v>534</v>
      </c>
      <c r="N252" s="15" t="s">
        <v>731</v>
      </c>
      <c r="O252" s="15" t="s">
        <v>729</v>
      </c>
    </row>
    <row r="253" spans="1:15">
      <c r="A253" s="16">
        <v>1</v>
      </c>
      <c r="B253" s="15" t="s">
        <v>548</v>
      </c>
      <c r="C253" s="16">
        <v>9</v>
      </c>
      <c r="D253" s="15" t="s">
        <v>830</v>
      </c>
      <c r="E253" s="16">
        <v>61</v>
      </c>
      <c r="F253" s="15" t="s">
        <v>845</v>
      </c>
      <c r="I253" s="15" t="s">
        <v>848</v>
      </c>
      <c r="J253" s="16">
        <v>570</v>
      </c>
      <c r="K253" s="15" t="s">
        <v>849</v>
      </c>
      <c r="N253" s="15" t="s">
        <v>731</v>
      </c>
      <c r="O253" s="15" t="s">
        <v>729</v>
      </c>
    </row>
    <row r="254" spans="1:15">
      <c r="A254" s="16">
        <v>1</v>
      </c>
      <c r="B254" s="15" t="s">
        <v>548</v>
      </c>
      <c r="C254" s="16">
        <v>9</v>
      </c>
      <c r="D254" s="15" t="s">
        <v>830</v>
      </c>
      <c r="E254" s="16">
        <v>61</v>
      </c>
      <c r="F254" s="15" t="s">
        <v>845</v>
      </c>
      <c r="I254" s="15" t="s">
        <v>850</v>
      </c>
      <c r="J254" s="16">
        <v>612</v>
      </c>
      <c r="K254" s="15" t="s">
        <v>851</v>
      </c>
      <c r="O254" s="15" t="s">
        <v>729</v>
      </c>
    </row>
    <row r="255" spans="1:15">
      <c r="A255" s="16">
        <v>1</v>
      </c>
      <c r="B255" s="15" t="s">
        <v>548</v>
      </c>
      <c r="C255" s="16">
        <v>9</v>
      </c>
      <c r="D255" s="15" t="s">
        <v>830</v>
      </c>
      <c r="E255" s="16">
        <v>61</v>
      </c>
      <c r="F255" s="15" t="s">
        <v>845</v>
      </c>
      <c r="I255" s="15" t="s">
        <v>166</v>
      </c>
      <c r="J255" s="16">
        <v>882</v>
      </c>
      <c r="K255" s="15" t="s">
        <v>451</v>
      </c>
      <c r="N255" s="15" t="s">
        <v>731</v>
      </c>
      <c r="O255" s="15" t="s">
        <v>729</v>
      </c>
    </row>
    <row r="256" spans="1:15">
      <c r="A256" s="16">
        <v>1</v>
      </c>
      <c r="B256" s="15" t="s">
        <v>548</v>
      </c>
      <c r="C256" s="16">
        <v>9</v>
      </c>
      <c r="D256" s="15" t="s">
        <v>830</v>
      </c>
      <c r="E256" s="16">
        <v>61</v>
      </c>
      <c r="F256" s="15" t="s">
        <v>845</v>
      </c>
      <c r="I256" s="15" t="s">
        <v>852</v>
      </c>
      <c r="J256" s="16">
        <v>772</v>
      </c>
      <c r="K256" s="15" t="s">
        <v>853</v>
      </c>
      <c r="O256" s="15" t="s">
        <v>729</v>
      </c>
    </row>
    <row r="257" spans="1:15">
      <c r="A257" s="16">
        <v>1</v>
      </c>
      <c r="B257" s="15" t="s">
        <v>548</v>
      </c>
      <c r="C257" s="16">
        <v>9</v>
      </c>
      <c r="D257" s="15" t="s">
        <v>830</v>
      </c>
      <c r="E257" s="16">
        <v>61</v>
      </c>
      <c r="F257" s="15" t="s">
        <v>845</v>
      </c>
      <c r="I257" s="15" t="s">
        <v>602</v>
      </c>
      <c r="J257" s="16">
        <v>776</v>
      </c>
      <c r="K257" s="15" t="s">
        <v>583</v>
      </c>
      <c r="N257" s="15" t="s">
        <v>731</v>
      </c>
      <c r="O257" s="15" t="s">
        <v>729</v>
      </c>
    </row>
    <row r="258" spans="1:15">
      <c r="A258" s="16">
        <v>1</v>
      </c>
      <c r="B258" s="15" t="s">
        <v>548</v>
      </c>
      <c r="C258" s="16">
        <v>9</v>
      </c>
      <c r="D258" s="15" t="s">
        <v>830</v>
      </c>
      <c r="E258" s="16">
        <v>61</v>
      </c>
      <c r="F258" s="15" t="s">
        <v>845</v>
      </c>
      <c r="I258" s="15" t="s">
        <v>407</v>
      </c>
      <c r="J258" s="16">
        <v>798</v>
      </c>
      <c r="K258" s="15" t="s">
        <v>94</v>
      </c>
      <c r="L258" s="15" t="s">
        <v>731</v>
      </c>
      <c r="N258" s="15" t="s">
        <v>731</v>
      </c>
      <c r="O258" s="15" t="s">
        <v>729</v>
      </c>
    </row>
    <row r="259" spans="1:15">
      <c r="A259" s="16">
        <v>1</v>
      </c>
      <c r="B259" s="15" t="s">
        <v>548</v>
      </c>
      <c r="C259" s="16">
        <v>9</v>
      </c>
      <c r="D259" s="15" t="s">
        <v>830</v>
      </c>
      <c r="E259" s="16">
        <v>61</v>
      </c>
      <c r="F259" s="15" t="s">
        <v>845</v>
      </c>
      <c r="I259" s="15" t="s">
        <v>854</v>
      </c>
      <c r="J259" s="16">
        <v>876</v>
      </c>
      <c r="K259" s="15" t="s">
        <v>855</v>
      </c>
      <c r="O259" s="15" t="s">
        <v>729</v>
      </c>
    </row>
  </sheetData>
  <hyperlinks>
    <hyperlink ref="B3" r:id="rId1" xr:uid="{EE5857D7-FFD5-4A2F-BD1B-52D843689B93}"/>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4F6CC-240F-4CD8-83C0-16911164D29A}">
  <sheetPr>
    <tabColor theme="7" tint="0.39997558519241921"/>
  </sheetPr>
  <dimension ref="A1:B43"/>
  <sheetViews>
    <sheetView workbookViewId="0"/>
    <sheetView workbookViewId="1"/>
  </sheetViews>
  <sheetFormatPr defaultRowHeight="14.4"/>
  <cols>
    <col min="1" max="2" width="15.77734375" style="15" customWidth="1"/>
    <col min="3" max="16384" width="8.88671875" style="15"/>
  </cols>
  <sheetData>
    <row r="1" spans="1:2" s="17" customFormat="1" ht="49.5" customHeight="1">
      <c r="A1" s="18" t="s">
        <v>871</v>
      </c>
    </row>
    <row r="2" spans="1:2" s="19" customFormat="1">
      <c r="A2" s="5" t="s">
        <v>681</v>
      </c>
      <c r="B2" s="19" t="s">
        <v>883</v>
      </c>
    </row>
    <row r="3" spans="1:2" s="19" customFormat="1">
      <c r="A3" s="5" t="s">
        <v>682</v>
      </c>
      <c r="B3" s="20" t="s">
        <v>872</v>
      </c>
    </row>
    <row r="4" spans="1:2" s="19" customFormat="1">
      <c r="A4" s="5" t="s">
        <v>683</v>
      </c>
      <c r="B4" s="21">
        <v>43274</v>
      </c>
    </row>
    <row r="5" spans="1:2" s="19" customFormat="1">
      <c r="A5" s="5" t="s">
        <v>684</v>
      </c>
      <c r="B5" s="19" t="s">
        <v>693</v>
      </c>
    </row>
    <row r="6" spans="1:2" s="19" customFormat="1">
      <c r="A6" s="5" t="s">
        <v>685</v>
      </c>
      <c r="B6" s="19" t="s">
        <v>875</v>
      </c>
    </row>
    <row r="8" spans="1:2">
      <c r="A8" s="15" t="s">
        <v>873</v>
      </c>
      <c r="B8" s="15" t="s">
        <v>699</v>
      </c>
    </row>
    <row r="9" spans="1:2">
      <c r="A9" s="15" t="s">
        <v>401</v>
      </c>
      <c r="B9" s="15" t="s">
        <v>276</v>
      </c>
    </row>
    <row r="10" spans="1:2">
      <c r="A10" s="15" t="s">
        <v>59</v>
      </c>
      <c r="B10" s="15" t="s">
        <v>327</v>
      </c>
    </row>
    <row r="11" spans="1:2">
      <c r="A11" s="15" t="s">
        <v>599</v>
      </c>
      <c r="B11" s="15" t="s">
        <v>44</v>
      </c>
    </row>
    <row r="12" spans="1:2">
      <c r="A12" s="15" t="s">
        <v>184</v>
      </c>
      <c r="B12" s="15" t="s">
        <v>520</v>
      </c>
    </row>
    <row r="13" spans="1:2">
      <c r="A13" s="15" t="s">
        <v>150</v>
      </c>
      <c r="B13" s="15" t="s">
        <v>610</v>
      </c>
    </row>
    <row r="14" spans="1:2">
      <c r="A14" s="15" t="s">
        <v>161</v>
      </c>
      <c r="B14" s="15" t="s">
        <v>620</v>
      </c>
    </row>
    <row r="15" spans="1:2">
      <c r="A15" s="15" t="s">
        <v>280</v>
      </c>
      <c r="B15" s="15" t="s">
        <v>487</v>
      </c>
    </row>
    <row r="16" spans="1:2">
      <c r="A16" s="15" t="s">
        <v>473</v>
      </c>
      <c r="B16" s="15" t="s">
        <v>612</v>
      </c>
    </row>
    <row r="17" spans="1:2">
      <c r="A17" s="15" t="s">
        <v>50</v>
      </c>
      <c r="B17" s="15" t="s">
        <v>26</v>
      </c>
    </row>
    <row r="18" spans="1:2">
      <c r="A18" s="15" t="s">
        <v>349</v>
      </c>
      <c r="B18" s="15" t="s">
        <v>586</v>
      </c>
    </row>
    <row r="19" spans="1:2">
      <c r="A19" s="15" t="s">
        <v>445</v>
      </c>
      <c r="B19" s="15" t="s">
        <v>448</v>
      </c>
    </row>
    <row r="20" spans="1:2">
      <c r="A20" s="15" t="s">
        <v>641</v>
      </c>
      <c r="B20" s="15" t="s">
        <v>498</v>
      </c>
    </row>
    <row r="21" spans="1:2">
      <c r="A21" s="15" t="s">
        <v>49</v>
      </c>
      <c r="B21" s="15" t="s">
        <v>594</v>
      </c>
    </row>
    <row r="22" spans="1:2">
      <c r="A22" s="15" t="s">
        <v>27</v>
      </c>
      <c r="B22" s="15" t="s">
        <v>132</v>
      </c>
    </row>
    <row r="23" spans="1:2">
      <c r="A23" s="15" t="s">
        <v>103</v>
      </c>
      <c r="B23" s="15" t="s">
        <v>54</v>
      </c>
    </row>
    <row r="24" spans="1:2">
      <c r="A24" s="15" t="s">
        <v>446</v>
      </c>
      <c r="B24" s="15" t="s">
        <v>623</v>
      </c>
    </row>
    <row r="25" spans="1:2">
      <c r="A25" s="15" t="s">
        <v>156</v>
      </c>
      <c r="B25" s="15" t="s">
        <v>521</v>
      </c>
    </row>
    <row r="26" spans="1:2">
      <c r="A26" s="15" t="s">
        <v>672</v>
      </c>
      <c r="B26" s="15" t="s">
        <v>522</v>
      </c>
    </row>
    <row r="27" spans="1:2">
      <c r="A27" s="15" t="s">
        <v>874</v>
      </c>
      <c r="B27" s="15" t="s">
        <v>619</v>
      </c>
    </row>
    <row r="28" spans="1:2">
      <c r="A28" s="15" t="s">
        <v>269</v>
      </c>
      <c r="B28" s="15" t="s">
        <v>499</v>
      </c>
    </row>
    <row r="29" spans="1:2">
      <c r="A29" s="15" t="s">
        <v>219</v>
      </c>
      <c r="B29" s="15" t="s">
        <v>277</v>
      </c>
    </row>
    <row r="30" spans="1:2">
      <c r="A30" s="15" t="s">
        <v>15</v>
      </c>
      <c r="B30" s="15" t="s">
        <v>474</v>
      </c>
    </row>
    <row r="31" spans="1:2">
      <c r="A31" s="15" t="s">
        <v>517</v>
      </c>
      <c r="B31" s="15" t="s">
        <v>263</v>
      </c>
    </row>
    <row r="32" spans="1:2">
      <c r="A32" s="15" t="s">
        <v>629</v>
      </c>
      <c r="B32" s="15" t="s">
        <v>555</v>
      </c>
    </row>
    <row r="33" spans="1:2">
      <c r="A33" s="15" t="s">
        <v>70</v>
      </c>
      <c r="B33" s="15" t="s">
        <v>40</v>
      </c>
    </row>
    <row r="34" spans="1:2">
      <c r="A34" s="15" t="s">
        <v>396</v>
      </c>
      <c r="B34" s="15" t="s">
        <v>175</v>
      </c>
    </row>
    <row r="35" spans="1:2">
      <c r="A35" s="15" t="s">
        <v>353</v>
      </c>
      <c r="B35" s="15" t="s">
        <v>135</v>
      </c>
    </row>
    <row r="36" spans="1:2">
      <c r="A36" s="15" t="s">
        <v>346</v>
      </c>
      <c r="B36" s="15" t="s">
        <v>305</v>
      </c>
    </row>
    <row r="37" spans="1:2">
      <c r="A37" s="15" t="s">
        <v>78</v>
      </c>
      <c r="B37" s="15" t="s">
        <v>230</v>
      </c>
    </row>
    <row r="38" spans="1:2">
      <c r="A38" s="15" t="s">
        <v>68</v>
      </c>
      <c r="B38" s="15" t="s">
        <v>258</v>
      </c>
    </row>
    <row r="39" spans="1:2">
      <c r="A39" s="15" t="s">
        <v>174</v>
      </c>
      <c r="B39" s="15" t="s">
        <v>604</v>
      </c>
    </row>
    <row r="40" spans="1:2">
      <c r="A40" s="15" t="s">
        <v>338</v>
      </c>
      <c r="B40" s="15" t="s">
        <v>394</v>
      </c>
    </row>
    <row r="41" spans="1:2">
      <c r="A41" s="15" t="s">
        <v>621</v>
      </c>
      <c r="B41" s="15" t="s">
        <v>545</v>
      </c>
    </row>
    <row r="42" spans="1:2">
      <c r="A42" s="15" t="s">
        <v>369</v>
      </c>
      <c r="B42" s="15" t="s">
        <v>574</v>
      </c>
    </row>
    <row r="43" spans="1:2">
      <c r="A43" s="15" t="s">
        <v>130</v>
      </c>
      <c r="B43" s="15" t="s">
        <v>371</v>
      </c>
    </row>
  </sheetData>
  <hyperlinks>
    <hyperlink ref="B3" r:id="rId1" xr:uid="{DA2A0748-C374-4195-86F7-D5E51272CFAE}"/>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BD123-60DB-4EF1-BE1E-775D3AEB1CEE}">
  <sheetPr>
    <tabColor theme="7" tint="0.39997558519241921"/>
  </sheetPr>
  <dimension ref="A1:D36"/>
  <sheetViews>
    <sheetView workbookViewId="0"/>
    <sheetView workbookViewId="1"/>
  </sheetViews>
  <sheetFormatPr defaultRowHeight="14.4"/>
  <cols>
    <col min="1" max="2" width="15.77734375" style="15" customWidth="1"/>
    <col min="3" max="16384" width="8.88671875" style="15"/>
  </cols>
  <sheetData>
    <row r="1" spans="1:4" s="17" customFormat="1" ht="49.5" customHeight="1">
      <c r="A1" s="18" t="s">
        <v>882</v>
      </c>
    </row>
    <row r="2" spans="1:4" s="19" customFormat="1">
      <c r="A2" s="5" t="s">
        <v>681</v>
      </c>
      <c r="B2" s="19" t="s">
        <v>884</v>
      </c>
    </row>
    <row r="3" spans="1:4" s="19" customFormat="1">
      <c r="A3" s="5" t="s">
        <v>682</v>
      </c>
      <c r="B3" s="20" t="s">
        <v>885</v>
      </c>
    </row>
    <row r="4" spans="1:4" s="19" customFormat="1">
      <c r="A4" s="5" t="s">
        <v>683</v>
      </c>
      <c r="B4" s="21">
        <v>43274</v>
      </c>
    </row>
    <row r="5" spans="1:4" s="19" customFormat="1">
      <c r="A5" s="5" t="s">
        <v>684</v>
      </c>
      <c r="B5" s="19" t="s">
        <v>693</v>
      </c>
    </row>
    <row r="6" spans="1:4" s="19" customFormat="1">
      <c r="A6" s="5" t="s">
        <v>685</v>
      </c>
      <c r="B6" s="19" t="s">
        <v>886</v>
      </c>
    </row>
    <row r="8" spans="1:4">
      <c r="A8" s="15" t="s">
        <v>887</v>
      </c>
      <c r="B8" s="15" t="s">
        <v>881</v>
      </c>
      <c r="C8" s="15" t="s">
        <v>888</v>
      </c>
      <c r="D8" s="15" t="s">
        <v>889</v>
      </c>
    </row>
    <row r="9" spans="1:4">
      <c r="A9" s="15">
        <v>40</v>
      </c>
      <c r="B9" s="15" t="s">
        <v>59</v>
      </c>
      <c r="C9" s="15" t="s">
        <v>890</v>
      </c>
      <c r="D9" s="15" t="s">
        <v>327</v>
      </c>
    </row>
    <row r="10" spans="1:4">
      <c r="A10" s="15">
        <v>56</v>
      </c>
      <c r="B10" s="15" t="s">
        <v>599</v>
      </c>
      <c r="C10" s="15" t="s">
        <v>891</v>
      </c>
      <c r="D10" s="15" t="s">
        <v>44</v>
      </c>
    </row>
    <row r="11" spans="1:4">
      <c r="A11" s="15">
        <v>100</v>
      </c>
      <c r="B11" s="15" t="s">
        <v>565</v>
      </c>
      <c r="C11" s="15" t="s">
        <v>892</v>
      </c>
      <c r="D11" s="15" t="s">
        <v>137</v>
      </c>
    </row>
    <row r="12" spans="1:4">
      <c r="A12" s="15">
        <v>191</v>
      </c>
      <c r="B12" s="15" t="s">
        <v>478</v>
      </c>
      <c r="C12" s="15" t="s">
        <v>893</v>
      </c>
      <c r="D12" s="15" t="s">
        <v>585</v>
      </c>
    </row>
    <row r="13" spans="1:4">
      <c r="A13" s="15">
        <v>196</v>
      </c>
      <c r="B13" s="15" t="s">
        <v>411</v>
      </c>
      <c r="C13" s="15" t="s">
        <v>894</v>
      </c>
      <c r="D13" s="15" t="s">
        <v>232</v>
      </c>
    </row>
    <row r="14" spans="1:4">
      <c r="A14" s="15">
        <v>203</v>
      </c>
      <c r="B14" s="15" t="s">
        <v>161</v>
      </c>
      <c r="C14" s="15" t="s">
        <v>895</v>
      </c>
      <c r="D14" s="15" t="s">
        <v>620</v>
      </c>
    </row>
    <row r="15" spans="1:4">
      <c r="A15" s="15">
        <v>208</v>
      </c>
      <c r="B15" s="15" t="s">
        <v>280</v>
      </c>
      <c r="C15" s="15" t="s">
        <v>896</v>
      </c>
      <c r="D15" s="15" t="s">
        <v>487</v>
      </c>
    </row>
    <row r="16" spans="1:4">
      <c r="A16" s="15">
        <v>233</v>
      </c>
      <c r="B16" s="15" t="s">
        <v>473</v>
      </c>
      <c r="C16" s="15" t="s">
        <v>897</v>
      </c>
      <c r="D16" s="15" t="s">
        <v>612</v>
      </c>
    </row>
    <row r="17" spans="1:4">
      <c r="A17" s="15">
        <v>246</v>
      </c>
      <c r="B17" s="15" t="s">
        <v>50</v>
      </c>
      <c r="C17" s="15" t="s">
        <v>898</v>
      </c>
      <c r="D17" s="15" t="s">
        <v>26</v>
      </c>
    </row>
    <row r="18" spans="1:4">
      <c r="A18" s="15">
        <v>250</v>
      </c>
      <c r="B18" s="15" t="s">
        <v>349</v>
      </c>
      <c r="C18" s="15" t="s">
        <v>899</v>
      </c>
      <c r="D18" s="15" t="s">
        <v>586</v>
      </c>
    </row>
    <row r="19" spans="1:4">
      <c r="A19" s="15">
        <v>276</v>
      </c>
      <c r="B19" s="15" t="s">
        <v>445</v>
      </c>
      <c r="C19" s="15" t="s">
        <v>900</v>
      </c>
      <c r="D19" s="15" t="s">
        <v>448</v>
      </c>
    </row>
    <row r="20" spans="1:4">
      <c r="A20" s="15">
        <v>300</v>
      </c>
      <c r="B20" s="15" t="s">
        <v>641</v>
      </c>
      <c r="C20" s="15" t="s">
        <v>901</v>
      </c>
      <c r="D20" s="15" t="s">
        <v>498</v>
      </c>
    </row>
    <row r="21" spans="1:4">
      <c r="A21" s="15">
        <v>348</v>
      </c>
      <c r="B21" s="15" t="s">
        <v>49</v>
      </c>
      <c r="C21" s="15" t="s">
        <v>902</v>
      </c>
      <c r="D21" s="15" t="s">
        <v>594</v>
      </c>
    </row>
    <row r="22" spans="1:4">
      <c r="A22" s="15">
        <v>372</v>
      </c>
      <c r="B22" s="15" t="s">
        <v>918</v>
      </c>
      <c r="C22" s="15" t="s">
        <v>903</v>
      </c>
      <c r="D22" s="15" t="s">
        <v>54</v>
      </c>
    </row>
    <row r="23" spans="1:4">
      <c r="A23" s="15">
        <v>380</v>
      </c>
      <c r="B23" s="15" t="s">
        <v>156</v>
      </c>
      <c r="C23" s="15" t="s">
        <v>904</v>
      </c>
      <c r="D23" s="15" t="s">
        <v>521</v>
      </c>
    </row>
    <row r="24" spans="1:4">
      <c r="A24" s="15">
        <v>428</v>
      </c>
      <c r="B24" s="15" t="s">
        <v>246</v>
      </c>
      <c r="C24" s="15" t="s">
        <v>905</v>
      </c>
      <c r="D24" s="15" t="s">
        <v>434</v>
      </c>
    </row>
    <row r="25" spans="1:4">
      <c r="A25" s="15">
        <v>440</v>
      </c>
      <c r="B25" s="15" t="s">
        <v>386</v>
      </c>
      <c r="C25" s="15" t="s">
        <v>906</v>
      </c>
      <c r="D25" s="15" t="s">
        <v>107</v>
      </c>
    </row>
    <row r="26" spans="1:4">
      <c r="A26" s="15">
        <v>442</v>
      </c>
      <c r="B26" s="15" t="s">
        <v>269</v>
      </c>
      <c r="C26" s="15" t="s">
        <v>907</v>
      </c>
      <c r="D26" s="15" t="s">
        <v>499</v>
      </c>
    </row>
    <row r="27" spans="1:4">
      <c r="A27" s="15">
        <v>470</v>
      </c>
      <c r="B27" s="15" t="s">
        <v>368</v>
      </c>
      <c r="C27" s="15" t="s">
        <v>908</v>
      </c>
      <c r="D27" s="15" t="s">
        <v>110</v>
      </c>
    </row>
    <row r="28" spans="1:4">
      <c r="A28" s="15">
        <v>528</v>
      </c>
      <c r="B28" s="15" t="s">
        <v>15</v>
      </c>
      <c r="C28" s="15" t="s">
        <v>909</v>
      </c>
      <c r="D28" s="15" t="s">
        <v>474</v>
      </c>
    </row>
    <row r="29" spans="1:4">
      <c r="A29" s="15">
        <v>616</v>
      </c>
      <c r="B29" s="15" t="s">
        <v>70</v>
      </c>
      <c r="C29" s="15" t="s">
        <v>910</v>
      </c>
      <c r="D29" s="15" t="s">
        <v>40</v>
      </c>
    </row>
    <row r="30" spans="1:4">
      <c r="A30" s="15">
        <v>620</v>
      </c>
      <c r="B30" s="15" t="s">
        <v>396</v>
      </c>
      <c r="C30" s="15" t="s">
        <v>911</v>
      </c>
      <c r="D30" s="15" t="s">
        <v>175</v>
      </c>
    </row>
    <row r="31" spans="1:4">
      <c r="A31" s="15">
        <v>642</v>
      </c>
      <c r="B31" s="15" t="s">
        <v>509</v>
      </c>
      <c r="C31" s="15" t="s">
        <v>912</v>
      </c>
      <c r="D31" s="15" t="s">
        <v>304</v>
      </c>
    </row>
    <row r="32" spans="1:4">
      <c r="A32" s="15">
        <v>703</v>
      </c>
      <c r="B32" s="15" t="s">
        <v>813</v>
      </c>
      <c r="C32" s="15" t="s">
        <v>913</v>
      </c>
      <c r="D32" s="15" t="s">
        <v>135</v>
      </c>
    </row>
    <row r="33" spans="1:4">
      <c r="A33" s="15">
        <v>705</v>
      </c>
      <c r="B33" s="15" t="s">
        <v>346</v>
      </c>
      <c r="C33" s="15" t="s">
        <v>914</v>
      </c>
      <c r="D33" s="15" t="s">
        <v>305</v>
      </c>
    </row>
    <row r="34" spans="1:4">
      <c r="A34" s="15">
        <v>724</v>
      </c>
      <c r="B34" s="15" t="s">
        <v>78</v>
      </c>
      <c r="C34" s="15" t="s">
        <v>915</v>
      </c>
      <c r="D34" s="15" t="s">
        <v>230</v>
      </c>
    </row>
    <row r="35" spans="1:4">
      <c r="A35" s="15">
        <v>752</v>
      </c>
      <c r="B35" s="15" t="s">
        <v>68</v>
      </c>
      <c r="C35" s="15" t="s">
        <v>916</v>
      </c>
      <c r="D35" s="15" t="s">
        <v>258</v>
      </c>
    </row>
    <row r="36" spans="1:4">
      <c r="A36" s="15">
        <v>826</v>
      </c>
      <c r="B36" s="15" t="s">
        <v>621</v>
      </c>
      <c r="C36" s="15" t="s">
        <v>917</v>
      </c>
      <c r="D36" s="15" t="s">
        <v>545</v>
      </c>
    </row>
  </sheetData>
  <hyperlinks>
    <hyperlink ref="B3" r:id="rId1" xr:uid="{6A486033-9363-48DC-A9A5-F428C9C4AF77}"/>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4762F-ABB1-4D7C-93F3-DAE9ACD8E32E}">
  <sheetPr>
    <tabColor theme="7" tint="0.39997558519241921"/>
  </sheetPr>
  <dimension ref="A1:B24"/>
  <sheetViews>
    <sheetView workbookViewId="0">
      <pane ySplit="8" topLeftCell="A9" activePane="bottomLeft" state="frozen"/>
      <selection pane="bottomLeft" activeCell="A10" sqref="A10"/>
    </sheetView>
    <sheetView workbookViewId="1"/>
  </sheetViews>
  <sheetFormatPr defaultRowHeight="14.4"/>
  <cols>
    <col min="1" max="2" width="15.77734375" style="15" customWidth="1"/>
    <col min="3" max="16384" width="8.88671875" style="15"/>
  </cols>
  <sheetData>
    <row r="1" spans="1:2" s="17" customFormat="1" ht="49.5" customHeight="1">
      <c r="A1" s="18" t="s">
        <v>925</v>
      </c>
    </row>
    <row r="2" spans="1:2" s="19" customFormat="1">
      <c r="A2" s="5" t="s">
        <v>681</v>
      </c>
      <c r="B2" s="19" t="s">
        <v>926</v>
      </c>
    </row>
    <row r="3" spans="1:2" s="19" customFormat="1">
      <c r="A3" s="5" t="s">
        <v>682</v>
      </c>
      <c r="B3" s="20" t="s">
        <v>927</v>
      </c>
    </row>
    <row r="4" spans="1:2" s="19" customFormat="1">
      <c r="A4" s="5" t="s">
        <v>683</v>
      </c>
      <c r="B4" s="21">
        <v>43274</v>
      </c>
    </row>
    <row r="5" spans="1:2" s="19" customFormat="1">
      <c r="A5" s="5" t="s">
        <v>684</v>
      </c>
      <c r="B5" s="19" t="s">
        <v>693</v>
      </c>
    </row>
    <row r="6" spans="1:2" s="19" customFormat="1">
      <c r="A6" s="5" t="s">
        <v>685</v>
      </c>
      <c r="B6" s="19" t="s">
        <v>928</v>
      </c>
    </row>
    <row r="8" spans="1:2">
      <c r="A8" s="15" t="s">
        <v>881</v>
      </c>
      <c r="B8" s="15" t="s">
        <v>699</v>
      </c>
    </row>
    <row r="9" spans="1:2">
      <c r="A9" s="15" t="s">
        <v>730</v>
      </c>
      <c r="B9" s="15" t="s">
        <v>624</v>
      </c>
    </row>
    <row r="10" spans="1:2">
      <c r="A10" s="15" t="s">
        <v>929</v>
      </c>
      <c r="B10" s="15" t="s">
        <v>164</v>
      </c>
    </row>
    <row r="11" spans="1:2">
      <c r="A11" s="15" t="s">
        <v>338</v>
      </c>
      <c r="B11" s="15" t="s">
        <v>394</v>
      </c>
    </row>
    <row r="12" spans="1:2">
      <c r="A12" s="15" t="s">
        <v>0</v>
      </c>
      <c r="B12" s="15" t="s">
        <v>495</v>
      </c>
    </row>
    <row r="13" spans="1:2">
      <c r="A13" s="15" t="s">
        <v>441</v>
      </c>
      <c r="B13" s="15" t="s">
        <v>222</v>
      </c>
    </row>
    <row r="14" spans="1:2">
      <c r="A14" s="15" t="s">
        <v>808</v>
      </c>
      <c r="B14" s="15" t="s">
        <v>16</v>
      </c>
    </row>
    <row r="15" spans="1:2">
      <c r="A15" s="15" t="s">
        <v>930</v>
      </c>
      <c r="B15" s="15" t="s">
        <v>200</v>
      </c>
    </row>
    <row r="16" spans="1:2">
      <c r="A16" s="15" t="s">
        <v>531</v>
      </c>
      <c r="B16" s="15" t="s">
        <v>278</v>
      </c>
    </row>
    <row r="17" spans="1:2">
      <c r="A17" s="15" t="s">
        <v>42</v>
      </c>
      <c r="B17" s="15" t="s">
        <v>193</v>
      </c>
    </row>
    <row r="18" spans="1:2">
      <c r="A18" s="15" t="s">
        <v>446</v>
      </c>
      <c r="B18" s="15" t="s">
        <v>623</v>
      </c>
    </row>
    <row r="19" spans="1:2">
      <c r="A19" s="15" t="s">
        <v>510</v>
      </c>
      <c r="B19" s="15" t="s">
        <v>618</v>
      </c>
    </row>
    <row r="20" spans="1:2">
      <c r="A20" s="15" t="s">
        <v>410</v>
      </c>
      <c r="B20" s="15" t="s">
        <v>237</v>
      </c>
    </row>
    <row r="21" spans="1:2">
      <c r="A21" s="15" t="s">
        <v>646</v>
      </c>
      <c r="B21" s="15" t="s">
        <v>523</v>
      </c>
    </row>
    <row r="22" spans="1:2">
      <c r="A22" s="15" t="s">
        <v>663</v>
      </c>
      <c r="B22" s="15" t="s">
        <v>468</v>
      </c>
    </row>
    <row r="23" spans="1:2">
      <c r="A23" s="15" t="s">
        <v>571</v>
      </c>
      <c r="B23" s="15" t="s">
        <v>24</v>
      </c>
    </row>
    <row r="24" spans="1:2">
      <c r="A24" s="15" t="s">
        <v>337</v>
      </c>
      <c r="B24" s="15" t="s">
        <v>66</v>
      </c>
    </row>
  </sheetData>
  <hyperlinks>
    <hyperlink ref="B3" r:id="rId1" xr:uid="{9101EA01-F2FC-49F0-B1C8-F4372870E41B}"/>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BC8DC-D569-4D8D-81D0-53A087FE29A0}">
  <sheetPr>
    <tabColor theme="7" tint="0.39997558519241921"/>
  </sheetPr>
  <dimension ref="A1:E14"/>
  <sheetViews>
    <sheetView workbookViewId="0">
      <pane ySplit="9" topLeftCell="A10" activePane="bottomLeft" state="frozen"/>
      <selection pane="bottomLeft" activeCell="E15" sqref="E15"/>
    </sheetView>
    <sheetView workbookViewId="1"/>
  </sheetViews>
  <sheetFormatPr defaultRowHeight="14.4"/>
  <cols>
    <col min="1" max="2" width="15.77734375" style="15" customWidth="1"/>
    <col min="3" max="3" width="8.88671875" style="15"/>
    <col min="4" max="5" width="15.77734375" style="15" customWidth="1"/>
    <col min="6" max="16384" width="8.88671875" style="15"/>
  </cols>
  <sheetData>
    <row r="1" spans="1:5" s="17" customFormat="1" ht="49.5" customHeight="1">
      <c r="A1" s="18" t="s">
        <v>935</v>
      </c>
    </row>
    <row r="2" spans="1:5" s="19" customFormat="1">
      <c r="A2" s="5" t="s">
        <v>681</v>
      </c>
      <c r="B2" s="19" t="s">
        <v>936</v>
      </c>
    </row>
    <row r="3" spans="1:5" s="19" customFormat="1">
      <c r="A3" s="5" t="s">
        <v>682</v>
      </c>
      <c r="B3" s="19" t="s">
        <v>936</v>
      </c>
    </row>
    <row r="4" spans="1:5" s="19" customFormat="1">
      <c r="A4" s="5" t="s">
        <v>683</v>
      </c>
      <c r="B4" s="21">
        <v>43276</v>
      </c>
      <c r="C4" s="21"/>
    </row>
    <row r="5" spans="1:5" s="19" customFormat="1">
      <c r="A5" s="5" t="s">
        <v>684</v>
      </c>
      <c r="B5" s="19" t="s">
        <v>936</v>
      </c>
    </row>
    <row r="6" spans="1:5" s="19" customFormat="1">
      <c r="A6" s="5" t="s">
        <v>685</v>
      </c>
      <c r="B6" s="19" t="s">
        <v>928</v>
      </c>
    </row>
    <row r="8" spans="1:5">
      <c r="A8" s="15" t="s">
        <v>867</v>
      </c>
      <c r="D8" s="15" t="s">
        <v>868</v>
      </c>
    </row>
    <row r="9" spans="1:5">
      <c r="A9" s="15" t="s">
        <v>881</v>
      </c>
      <c r="B9" s="15" t="s">
        <v>699</v>
      </c>
      <c r="D9" s="15" t="s">
        <v>881</v>
      </c>
      <c r="E9" s="15" t="s">
        <v>699</v>
      </c>
    </row>
    <row r="10" spans="1:5">
      <c r="A10" s="15" t="s">
        <v>551</v>
      </c>
      <c r="B10" s="15" t="s">
        <v>309</v>
      </c>
      <c r="D10" s="15" t="s">
        <v>551</v>
      </c>
      <c r="E10" s="15" t="s">
        <v>309</v>
      </c>
    </row>
    <row r="11" spans="1:5">
      <c r="A11" s="15" t="s">
        <v>466</v>
      </c>
      <c r="B11" s="15" t="s">
        <v>171</v>
      </c>
      <c r="D11" s="15" t="s">
        <v>466</v>
      </c>
      <c r="E11" s="15" t="s">
        <v>171</v>
      </c>
    </row>
    <row r="12" spans="1:5">
      <c r="A12" s="15" t="s">
        <v>187</v>
      </c>
      <c r="B12" s="15" t="s">
        <v>554</v>
      </c>
      <c r="D12" s="15" t="s">
        <v>187</v>
      </c>
      <c r="E12" s="15" t="s">
        <v>554</v>
      </c>
    </row>
    <row r="13" spans="1:5">
      <c r="A13" s="15" t="s">
        <v>937</v>
      </c>
      <c r="B13" s="15" t="s">
        <v>321</v>
      </c>
      <c r="D13" s="15" t="s">
        <v>937</v>
      </c>
      <c r="E13" s="15" t="s">
        <v>321</v>
      </c>
    </row>
    <row r="14" spans="1:5">
      <c r="D14" s="15" t="s">
        <v>453</v>
      </c>
      <c r="E14" s="15" t="s">
        <v>361</v>
      </c>
    </row>
  </sheetData>
  <hyperlinks>
    <hyperlink ref="B3" r:id="rId1" display="https://en.wikipedia.org/wiki/List_of_Middle_Eastern_countries_by_population" xr:uid="{EA768F99-C86A-43B4-9287-550100DCAC75}"/>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1A458A34C1B804487783B2D6E744E74" ma:contentTypeVersion="8" ma:contentTypeDescription="Create a new document." ma:contentTypeScope="" ma:versionID="2dd0d90af8f862a9b6eed6d00c8d83d6">
  <xsd:schema xmlns:xsd="http://www.w3.org/2001/XMLSchema" xmlns:xs="http://www.w3.org/2001/XMLSchema" xmlns:p="http://schemas.microsoft.com/office/2006/metadata/properties" xmlns:ns2="b5fc07e1-684f-42dd-a9b9-4a385070eb2f" xmlns:ns3="40da89ef-49c0-40fe-8775-bed27f6d4e3e" targetNamespace="http://schemas.microsoft.com/office/2006/metadata/properties" ma:root="true" ma:fieldsID="9eadf6f6e3e5a01bd3709fd17109d16b" ns2:_="" ns3:_="">
    <xsd:import namespace="b5fc07e1-684f-42dd-a9b9-4a385070eb2f"/>
    <xsd:import namespace="40da89ef-49c0-40fe-8775-bed27f6d4e3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fc07e1-684f-42dd-a9b9-4a385070eb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0da89ef-49c0-40fe-8775-bed27f6d4e3e"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C06A727-8680-4078-A0BD-DE6EA8ED2597}">
  <ds:schemaRefs>
    <ds:schemaRef ds:uri="http://schemas.microsoft.com/office/2006/metadata/properties"/>
    <ds:schemaRef ds:uri="http://schemas.microsoft.com/office/2006/documentManagement/types"/>
    <ds:schemaRef ds:uri="b5fc07e1-684f-42dd-a9b9-4a385070eb2f"/>
    <ds:schemaRef ds:uri="http://purl.org/dc/terms/"/>
    <ds:schemaRef ds:uri="http://schemas.openxmlformats.org/package/2006/metadata/core-properties"/>
    <ds:schemaRef ds:uri="40da89ef-49c0-40fe-8775-bed27f6d4e3e"/>
    <ds:schemaRef ds:uri="http://purl.org/dc/dcmitype/"/>
    <ds:schemaRef ds:uri="http://schemas.microsoft.com/office/infopath/2007/PartnerControls"/>
    <ds:schemaRef ds:uri="http://purl.org/dc/elements/1.1/"/>
    <ds:schemaRef ds:uri="http://www.w3.org/XML/1998/namespace"/>
  </ds:schemaRefs>
</ds:datastoreItem>
</file>

<file path=customXml/itemProps2.xml><?xml version="1.0" encoding="utf-8"?>
<ds:datastoreItem xmlns:ds="http://schemas.openxmlformats.org/officeDocument/2006/customXml" ds:itemID="{D7FC9F64-B7C5-4EA7-B359-B4A4B2072D0E}">
  <ds:schemaRefs>
    <ds:schemaRef ds:uri="http://schemas.microsoft.com/sharepoint/v3/contenttype/forms"/>
  </ds:schemaRefs>
</ds:datastoreItem>
</file>

<file path=customXml/itemProps3.xml><?xml version="1.0" encoding="utf-8"?>
<ds:datastoreItem xmlns:ds="http://schemas.openxmlformats.org/officeDocument/2006/customXml" ds:itemID="{E4861866-6ACA-4CD2-8AE0-FF97CAD5F3FD}"/>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W1. Country only GDP data</vt:lpstr>
      <vt:lpstr>W2. Regional GDP data</vt:lpstr>
      <vt:lpstr>W3. Region ISO code table</vt:lpstr>
      <vt:lpstr>W4. GDP ISO code table</vt:lpstr>
      <vt:lpstr>W5. LCP region mapping</vt:lpstr>
      <vt:lpstr>R1. WB GDP data</vt:lpstr>
      <vt:lpstr>R2. WB GDP metadata</vt:lpstr>
      <vt:lpstr>R3. UNSD regions</vt:lpstr>
      <vt:lpstr>R4. OECD ISO codes</vt:lpstr>
      <vt:lpstr>R5. EU ISO codes</vt:lpstr>
      <vt:lpstr>R6. Middle East ISO codes</vt:lpstr>
      <vt:lpstr>R7. BRIC ISO 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Shyamal</dc:creator>
  <cp:lastModifiedBy>Shyamal</cp:lastModifiedBy>
  <dcterms:created xsi:type="dcterms:W3CDTF">2018-06-23T16:32:10Z</dcterms:created>
  <dcterms:modified xsi:type="dcterms:W3CDTF">2018-06-28T22:01:00Z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0x01010071A458A34C1B804487783B2D6E744E74</vt:lpwstr>
  </property>
</Properties>
</file>